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hello world\DATA ANALYTICS\EXCEL\HOLLYWOOD MOVIE PROJECT\"/>
    </mc:Choice>
  </mc:AlternateContent>
  <xr:revisionPtr revIDLastSave="0" documentId="8_{2C786C05-F0F5-4553-B9E3-36B126FF7B58}" xr6:coauthVersionLast="40" xr6:coauthVersionMax="40" xr10:uidLastSave="{00000000-0000-0000-0000-000000000000}"/>
  <bookViews>
    <workbookView xWindow="0" yWindow="0" windowWidth="19200" windowHeight="6910" firstSheet="2" activeTab="4"/>
  </bookViews>
  <sheets>
    <sheet name="Highest Holywood Grossing Movie" sheetId="1" r:id="rId1"/>
    <sheet name="top 10 distributors" sheetId="4" r:id="rId2"/>
    <sheet name="rating of movies" sheetId="5" r:id="rId3"/>
    <sheet name="movies per year" sheetId="9" r:id="rId4"/>
    <sheet name="count of distribuotrs each year" sheetId="6" r:id="rId5"/>
    <sheet name="conclusions" sheetId="2" r:id="rId6"/>
    <sheet name="Sheet7" sheetId="8" r:id="rId7"/>
  </sheets>
  <calcPr calcId="0"/>
  <pivotCaches>
    <pivotCache cacheId="20" r:id="rId8"/>
    <pivotCache cacheId="10" r:id="rId9"/>
    <pivotCache cacheId="18" r:id="rId10"/>
  </pivotCaches>
</workbook>
</file>

<file path=xl/calcChain.xml><?xml version="1.0" encoding="utf-8"?>
<calcChain xmlns="http://schemas.openxmlformats.org/spreadsheetml/2006/main">
  <c r="E2" i="8" l="1"/>
  <c r="D2" i="8"/>
  <c r="B2" i="8"/>
  <c r="D10" i="5"/>
  <c r="E2" i="1"/>
  <c r="D2" i="1"/>
  <c r="B2" i="1"/>
  <c r="D8" i="5"/>
  <c r="D7" i="5"/>
  <c r="D6" i="5"/>
  <c r="D5" i="5"/>
  <c r="D4" i="5"/>
</calcChain>
</file>

<file path=xl/sharedStrings.xml><?xml version="1.0" encoding="utf-8"?>
<sst xmlns="http://schemas.openxmlformats.org/spreadsheetml/2006/main" count="12933" uniqueCount="2685">
  <si>
    <t>Title</t>
  </si>
  <si>
    <t>Movie Info</t>
  </si>
  <si>
    <t>Year</t>
  </si>
  <si>
    <t>Distributor</t>
  </si>
  <si>
    <t>Budget (in $)</t>
  </si>
  <si>
    <t>Domestic Opening (in $)</t>
  </si>
  <si>
    <t>Domestic Sales (in $)</t>
  </si>
  <si>
    <t>International Sales (in $)</t>
  </si>
  <si>
    <t>World Wide Sales (in $)</t>
  </si>
  <si>
    <t>Release Date</t>
  </si>
  <si>
    <t>Genre</t>
  </si>
  <si>
    <t>Running Time</t>
  </si>
  <si>
    <t>License</t>
  </si>
  <si>
    <t>Avatar</t>
  </si>
  <si>
    <t>A paraplegic Marine dispatched to the moon Pandora on a unique mission becomes torn between following his orders and protecting the world he feels is his home.</t>
  </si>
  <si>
    <t>Twentieth Century Fox</t>
  </si>
  <si>
    <t>['Action', 'Adventure', 'Fantasy', 'Sci-Fi']</t>
  </si>
  <si>
    <t>2 hr 42 min</t>
  </si>
  <si>
    <t>PG-13</t>
  </si>
  <si>
    <t>Avengers: Endgame</t>
  </si>
  <si>
    <t>After the devastating events of Avengers: Infinity War, the universe is in ruins. With the help of remaining allies, the Avengers assemble once more in order to reverse Thanos' actions and restore balance to the universe.</t>
  </si>
  <si>
    <t>Walt Disney Studios Motion Pictures</t>
  </si>
  <si>
    <t>['Action', 'Adventure', 'Drama', 'Sci-Fi']</t>
  </si>
  <si>
    <t>3 hr 1 min</t>
  </si>
  <si>
    <t>Avatar: The Way of Water</t>
  </si>
  <si>
    <t>Jake Sully lives with his newfound family formed on the extrasolar moon Pandora. Once a familiar threat returns to finish what was previously started, Jake must work with Neytiri and the army of the Na'vi race to protect their home.</t>
  </si>
  <si>
    <t>20th Century Studios</t>
  </si>
  <si>
    <t>December 14 2022 (EMEA APAC)</t>
  </si>
  <si>
    <t>Titanic</t>
  </si>
  <si>
    <t>A seventeen-year-old aristocrat falls in love with a kind but poor artist aboard the luxurious, ill-fated R.M.S. Titanic.</t>
  </si>
  <si>
    <t>Paramount Pictures</t>
  </si>
  <si>
    <t>['Drama', 'Romance']</t>
  </si>
  <si>
    <t>3 hr 14 min</t>
  </si>
  <si>
    <t>Star Wars: Episode VII - The Force Awakens</t>
  </si>
  <si>
    <t>As a new threat to the galaxy rises, Rey, a desert scavenger, and Finn, an ex-stormtrooper, must join Han Solo and Chewbacca to search for the one hope of restoring peace.</t>
  </si>
  <si>
    <t>['Action', 'Adventure', 'Sci-Fi']</t>
  </si>
  <si>
    <t>2 hr 18 min</t>
  </si>
  <si>
    <t>Avengers: Infinity War</t>
  </si>
  <si>
    <t>The Avengers and their allies must be willing to sacrifice all in an attempt to defeat the powerful Thanos before his blitz of devastation and ruin puts an end to the universe.</t>
  </si>
  <si>
    <t>April 25 2018 (APAC EMEA)</t>
  </si>
  <si>
    <t>Spider-Man: No Way Home</t>
  </si>
  <si>
    <t>With Spider-Man's identity now revealed, Peter asks Doctor Strange for help. When a spell goes wrong, dangerous foes from other worlds start to appear, forcing Peter to discover what it truly means to be Spider-Man.</t>
  </si>
  <si>
    <t>Sony Pictures Entertainment (SPE)</t>
  </si>
  <si>
    <t>December 15 2021 (14 markets)</t>
  </si>
  <si>
    <t>Jurassic World</t>
  </si>
  <si>
    <t>A new theme park, built on the original site of Jurassic Park, creates a genetically modified hybrid dinosaur, the Indominus Rex, which escapes containment and goes on a killing spree.</t>
  </si>
  <si>
    <t>Universal Pictures</t>
  </si>
  <si>
    <t>2 hr 4 min</t>
  </si>
  <si>
    <t>The Lion King</t>
  </si>
  <si>
    <t>After the murder of his father, a young lion prince flees his kingdom only to learn the true meaning of responsibility and bravery.</t>
  </si>
  <si>
    <t>['Adventure', 'Drama', 'Family', 'Musical']</t>
  </si>
  <si>
    <t>1 hr 58 min</t>
  </si>
  <si>
    <t>PG</t>
  </si>
  <si>
    <t>The Avengers</t>
  </si>
  <si>
    <t>Earth's mightiest heroes must come together and learn to fight as a team if they are going to stop the mischievous Loki and his alien army from enslaving humanity.</t>
  </si>
  <si>
    <t>['Action', 'Sci-Fi']</t>
  </si>
  <si>
    <t>2 hr 23 min</t>
  </si>
  <si>
    <t>Furious 7</t>
  </si>
  <si>
    <t>Deckard Shaw seeks revenge against Dominic Toretto and his family for his comatose brother.</t>
  </si>
  <si>
    <t>['Action', 'Crime', 'Thriller']</t>
  </si>
  <si>
    <t>2 hr 17 min</t>
  </si>
  <si>
    <t>Top Gun: Maverick</t>
  </si>
  <si>
    <t>After thirty years, Maverick is still pushing the envelope as a top naval aviator, but must confront ghosts of his past when he leads TOP GUN's elite graduates on a mission that demands the ultimate sacrifice from those chosen to fly it.</t>
  </si>
  <si>
    <t>May 20 2022 (Iceland)</t>
  </si>
  <si>
    <t>Frozen II</t>
  </si>
  <si>
    <t>Anna, Elsa, Kristoff, Olaf and Sven leave Arendelle to travel to an ancient, autumn-bound forest of an enchanted land. They set out to find the origin of Elsa's powers in order to save their kingdom.</t>
  </si>
  <si>
    <t>['Adventure', 'Animation', 'Comedy', 'Drama', 'Family', 'Fantasy', 'Musical']</t>
  </si>
  <si>
    <t>1 hr 43 min</t>
  </si>
  <si>
    <t>Barbie</t>
  </si>
  <si>
    <t>Barbie suffers a crisis that leads her to question her world and her existence.</t>
  </si>
  <si>
    <t>Warner Bros.</t>
  </si>
  <si>
    <t>July 19 2023 (EMEA APAC)</t>
  </si>
  <si>
    <t>Avengers: Age of Ultron</t>
  </si>
  <si>
    <t>When Tony Stark and Bruce Banner try to jump-start a dormant peacekeeping program called Ultron, things go horribly wrong and it's up to Earth's mightiest heroes to stop the villainous Ultron from enacting his terrible plan.</t>
  </si>
  <si>
    <t>2 hr 21 min</t>
  </si>
  <si>
    <t>The Super Mario Bros. Movie</t>
  </si>
  <si>
    <t>A plumber named Mario travels through an underground labyrinth with his brother, Luigi, trying to save a captured princess.</t>
  </si>
  <si>
    <t>April 5 2023 (18 markets)</t>
  </si>
  <si>
    <t>Black Panther</t>
  </si>
  <si>
    <t>T'Challa, heir to the hidden but advanced kingdom of Wakanda, must step forward to lead his people into a new future and must confront a challenger from his country's past.</t>
  </si>
  <si>
    <t>February 13 2018 (EMEA APAC)</t>
  </si>
  <si>
    <t>Harry Potter and the Deathly Hallows: Part 2</t>
  </si>
  <si>
    <t>Harry, Ron, and Hermione search for Voldemort's remaining Horcruxes in their effort to destroy the Dark Lord as the final battle rages on at Hogwarts.</t>
  </si>
  <si>
    <t>July 13 2011 (EMEA APAC)</t>
  </si>
  <si>
    <t>Star Wars: Episode VIII - The Last Jedi</t>
  </si>
  <si>
    <t>The Star Wars saga continues as new heroes and galactic legends go on an epic adventure, unlocking mysteries of the Force and shocking revelations of the past.</t>
  </si>
  <si>
    <t>2 hr 32 min</t>
  </si>
  <si>
    <t>Jurassic World: Fallen Kingdom</t>
  </si>
  <si>
    <t>When the island's dormant volcano begins roaring to life, Owen and Claire mount a campaign to rescue the remaining dinosaurs from this extinction-level event.</t>
  </si>
  <si>
    <t>2 hr 8 min</t>
  </si>
  <si>
    <t>Frozen</t>
  </si>
  <si>
    <t>When the newly crowned Queen Elsa accidentally uses her power to turn things into ice to curse her home in infinite winter, her sister Anna teams up with a mountain man, his playful reindeer, and a snowman to change the weather condition.</t>
  </si>
  <si>
    <t>['Adventure', 'Animation', 'Comedy', 'Family', 'Fantasy', 'Musical']</t>
  </si>
  <si>
    <t>1 hr 42 min</t>
  </si>
  <si>
    <t>Beauty and the Beast</t>
  </si>
  <si>
    <t>A selfish Prince is cursed to become a monster for the rest of his life, unless he learns to fall in love with a beautiful young woman he keeps prisoner.</t>
  </si>
  <si>
    <t>['Adventure', 'Family', 'Fantasy', 'Musical', 'Romance']</t>
  </si>
  <si>
    <t>2 hr 9 min</t>
  </si>
  <si>
    <t>Incredibles 2</t>
  </si>
  <si>
    <t>The Incredibles family takes on a new mission which involves a change in family roles: Bob Parr (Mr. Incredible) must manage the house while his wife Helen (Elastigirl) goes out to save the world.</t>
  </si>
  <si>
    <t>June 14 2018 (16 markets)</t>
  </si>
  <si>
    <t>The Fate of the Furious</t>
  </si>
  <si>
    <t>When a mysterious woman seduces Dominic Toretto into the world of terrorism and a betrayal of those closest to him, the crew face trials that will test them as never before.</t>
  </si>
  <si>
    <t>2 hr 16 min</t>
  </si>
  <si>
    <t>Iron Man 3</t>
  </si>
  <si>
    <t>When Tony Stark's world is torn apart by a formidable terrorist called the Mandarin, he starts an odyssey of rebuilding and retribution.</t>
  </si>
  <si>
    <t>2 hr 10 min</t>
  </si>
  <si>
    <t>Minions</t>
  </si>
  <si>
    <t>Minions Stuart, Kevin, and Bob are recruited by Scarlet Overkill, a supervillain who, alongside her inventor husband Herb, hatches a plot to take over the world.</t>
  </si>
  <si>
    <t>['Adventure', 'Animation', 'Comedy', 'Crime', 'Family', 'Sci-Fi']</t>
  </si>
  <si>
    <t>1 hr 31 min</t>
  </si>
  <si>
    <t>Captain America: Civil War</t>
  </si>
  <si>
    <t>Political involvement in the Avengers' affairs causes a rift between Captain America and Iron Man.</t>
  </si>
  <si>
    <t>2 hr 27 min</t>
  </si>
  <si>
    <t>Aquaman</t>
  </si>
  <si>
    <t>Arthur Curry, the human-born heir to the underwater kingdom of Atlantis, goes on a quest to prevent a war between the worlds of ocean and land.</t>
  </si>
  <si>
    <t>December 7 2018 (China)</t>
  </si>
  <si>
    <t>The Lord of the Rings: The Return of the King</t>
  </si>
  <si>
    <t>Gandalf and Aragorn lead the World of Men against Sauron's army to draw his gaze from Frodo and Sam as they approach Mount Doom with the One Ring.</t>
  </si>
  <si>
    <t>New Line Cinema</t>
  </si>
  <si>
    <t>['Action', 'Adventure', 'Drama', 'Fantasy']</t>
  </si>
  <si>
    <t>3 hr 21 min</t>
  </si>
  <si>
    <t>Skyfall</t>
  </si>
  <si>
    <t>James Bond's loyalty to M is tested when her past comes back to haunt her. When MI6 comes under attack, 007 must track down and destroy the threat, no matter how personal the cost.</t>
  </si>
  <si>
    <t>['Action', 'Adventure', 'Thriller']</t>
  </si>
  <si>
    <t>Spider-Man: Far from Home</t>
  </si>
  <si>
    <t>Following the events of Avengers: Endgame, Spider-Man must step up to take on new threats in a world that has changed forever.</t>
  </si>
  <si>
    <t>['Action', 'Adventure', 'Comedy', 'Sci-Fi']</t>
  </si>
  <si>
    <t>Captain Marvel</t>
  </si>
  <si>
    <t>Carol Danvers becomes one of the universe's most powerful heroes when Earth is caught in the middle of a galactic war between two alien races.</t>
  </si>
  <si>
    <t>2 hr 3 min</t>
  </si>
  <si>
    <t>Transformers: Dark of the Moon</t>
  </si>
  <si>
    <t>The Autobots learn of a Cybertronian spacecraft hidden on the moon, and race against the Decepticons to reach it and to learn its secrets.</t>
  </si>
  <si>
    <t>DreamWorks</t>
  </si>
  <si>
    <t>2 hr 34 min</t>
  </si>
  <si>
    <t>Jurassic Park</t>
  </si>
  <si>
    <t>A pragmatic paleontologist touring an almost complete theme park on an island in Central America is tasked with protecting a couple of kids after a power failure causes the park's cloned dinosaurs to run loose.</t>
  </si>
  <si>
    <t>['Action', 'Adventure', 'Sci-Fi', 'Thriller']</t>
  </si>
  <si>
    <t>2 hr 7 min</t>
  </si>
  <si>
    <t>Transformers: Age of Extinction</t>
  </si>
  <si>
    <t>When humanity allies with a bounty hunter in pursuit of Optimus Prime, the Autobots turn to a mechanic and his family for help.</t>
  </si>
  <si>
    <t>2 hr 45 min</t>
  </si>
  <si>
    <t>The Dark Knight Rises</t>
  </si>
  <si>
    <t>Eight years after the Joker's reign of chaos, Batman is coerced out of exile with the assistance of the mysterious Selina Kyle in order to defend Gotham City from the vicious guerrilla terrorist Bane.</t>
  </si>
  <si>
    <t>['Action', 'Drama', 'Thriller']</t>
  </si>
  <si>
    <t>2 hr 44 min</t>
  </si>
  <si>
    <t>Star Wars: Episode IX - The Rise of Skywalker</t>
  </si>
  <si>
    <t>In the riveting conclusion of the landmark Skywalker saga, new legends will be born-and the final battle for freedom is yet to come.</t>
  </si>
  <si>
    <t>Joker</t>
  </si>
  <si>
    <t>During the 1980's, a failed stand-up comedian is driven insane and turns to a life of crime and chaos in Gotham City while becoming an infamous psychopathic crime figure.</t>
  </si>
  <si>
    <t>['Crime', 'Drama', 'Thriller']</t>
  </si>
  <si>
    <t>2 hr 2 min</t>
  </si>
  <si>
    <t>R</t>
  </si>
  <si>
    <t>Toy Story 4</t>
  </si>
  <si>
    <t>When a new toy called "Forky" joins Woody and the gang, a road trip alongside old and new friends reveals how big the world can be for a toy.</t>
  </si>
  <si>
    <t>['Adventure', 'Animation', 'Comedy', 'Family', 'Fantasy']</t>
  </si>
  <si>
    <t>1 hr 40 min</t>
  </si>
  <si>
    <t>G</t>
  </si>
  <si>
    <t>Toy Story 3</t>
  </si>
  <si>
    <t>The toys are mistakenly delivered to a day-care center instead of the attic right before Andy leaves for college, and it's up to Woody to convince the other toys that they weren't abandoned and to return home.</t>
  </si>
  <si>
    <t>Pirates of the Caribbean: Dead Man's Chest</t>
  </si>
  <si>
    <t>Jack Sparrow races to recover the heart of Davy Jones to avoid enslaving his soul to Jones' service, as other friends and foes seek the heart for their own agenda as well.</t>
  </si>
  <si>
    <t>['Action', 'Adventure', 'Fantasy']</t>
  </si>
  <si>
    <t>2 hr 31 min</t>
  </si>
  <si>
    <t>Rogue One: A Star Wars Story</t>
  </si>
  <si>
    <t>In a time of conflict, a group of unlikely heroes band together on a mission to steal the plans to the Death Star, the Empire's ultimate weapon of destruction.</t>
  </si>
  <si>
    <t>2 hr 13 min</t>
  </si>
  <si>
    <t>Aladdin</t>
  </si>
  <si>
    <t>A kind-hearted street urchin and a power-hungry Grand Vizier vie for a magic lamp that has the power to make their deepest wishes come true.</t>
  </si>
  <si>
    <t>['Adventure', 'Comedy', 'Family', 'Fantasy', 'Musical', 'Romance']</t>
  </si>
  <si>
    <t>Pirates of the Caribbean: On Stranger Tides</t>
  </si>
  <si>
    <t>Jack Sparrow and Barbossa embark on a quest to find the elusive fountain of youth, only to discover that Blackbeard and his daughter are after it too.</t>
  </si>
  <si>
    <t>Despicable Me 3</t>
  </si>
  <si>
    <t>Gru meets his long-lost, charming, cheerful, and more successful twin brother Dru, who wants to team up with him for one last criminal heist.</t>
  </si>
  <si>
    <t>1 hr 29 min</t>
  </si>
  <si>
    <t>Finding Dory</t>
  </si>
  <si>
    <t>Friendly but forgetful blue tang Dory begins a search for her long-lost parents and everyone learns a few things about the real meaning of family along the way.</t>
  </si>
  <si>
    <t>June 15 2016 (Philippines)</t>
  </si>
  <si>
    <t>Star Wars: Episode I - The Phantom Menace</t>
  </si>
  <si>
    <t>Two Jedi escape a hostile blockade to find allies and come across a young boy who may bring balance to the Force, but the long dormant Sith resurface to claim their original glory.</t>
  </si>
  <si>
    <t>Zootopia</t>
  </si>
  <si>
    <t>In a city of anthropomorphic animals, a rookie bunny cop and a cynical con artist fox must work together to uncover a conspiracy.</t>
  </si>
  <si>
    <t>February 10 2016 (Belgium)</t>
  </si>
  <si>
    <t>Alice in Wonderland</t>
  </si>
  <si>
    <t>Nineteen-year-old Alice returns to the magical world from her childhood adventure, where she reunites with her old friends and learns of her true destiny: to end the Red Queen's reign of terror.</t>
  </si>
  <si>
    <t>['Adventure', 'Family', 'Fantasy', 'Mystery']</t>
  </si>
  <si>
    <t>1 hr 48 min</t>
  </si>
  <si>
    <t>Harry Potter and the Sorcerer's Stone</t>
  </si>
  <si>
    <t>An orphaned boy enrolls in a school of wizardry, where he learns the truth about himself, his family and the terrible evil that haunts the magical world.</t>
  </si>
  <si>
    <t>['Adventure', 'Family', 'Fantasy']</t>
  </si>
  <si>
    <t>The Hobbit: An Unexpected Journey</t>
  </si>
  <si>
    <t>A reluctant Hobbit, Bilbo Baggins, sets out to the Lonely Mountain with a spirited group of dwarves to reclaim their mountain home, and the gold within it from the dragon Smaug.</t>
  </si>
  <si>
    <t>December 12 2012 (EMEA APAC)</t>
  </si>
  <si>
    <t>The Dark Knight</t>
  </si>
  <si>
    <t>When the menace known as the Joker wreaks havoc and chaos on the people of Gotham, Batman must accept one of the greatest psychological and physical tests of his ability to fight injustice.</t>
  </si>
  <si>
    <t>['Action', 'Crime', 'Drama', 'Thriller']</t>
  </si>
  <si>
    <t>Jurassic World Dominion</t>
  </si>
  <si>
    <t>Four years after the destruction of Isla Nublar, Biosyn operatives attempt to track down Maisie Lockwood, while Dr Ellie Sattler investigates a genetically engineered swarm of giant insects.</t>
  </si>
  <si>
    <t>June 1 2022 (South Korea)</t>
  </si>
  <si>
    <t>Jumanji: Welcome to the Jungle</t>
  </si>
  <si>
    <t>Four teenagers are sucked into a magical video game, and the only way they can escape is to work together to finish the game.</t>
  </si>
  <si>
    <t>['Action', 'Adventure', 'Comedy', 'Fantasy']</t>
  </si>
  <si>
    <t>1 hr 59 min</t>
  </si>
  <si>
    <t>Harry Potter and the Deathly Hallows: Part 1</t>
  </si>
  <si>
    <t>As Harry, Ron and Hermione race against time and evil to destroy the Horcruxes, they uncover the existence of the three most powerful objects in the wizarding world: the Deathly Hallows.</t>
  </si>
  <si>
    <t>November 17 2010 (APAC EMEA)</t>
  </si>
  <si>
    <t>Despicable Me 2</t>
  </si>
  <si>
    <t>When Gru, the world's most super-bad turned super-dad has been recruited by a team of officials to stop lethal muscle and a host of Gru's own, He has to fight back with new gadgetry, cars, and more minion madness.</t>
  </si>
  <si>
    <t>1 hr 38 min</t>
  </si>
  <si>
    <t>Lion prince Simba and his father are targeted by his bitter uncle, who wants to ascend the throne himself.</t>
  </si>
  <si>
    <t>['Adventure', 'Animation', 'Drama', 'Family', 'Musical']</t>
  </si>
  <si>
    <t>1 hr 28 min</t>
  </si>
  <si>
    <t>The Jungle Book</t>
  </si>
  <si>
    <t>After a threat from the tiger Shere Khan forces him to flee the jungle, a man-cub named Mowgli embarks on a journey of self discovery with the help of panther Bagheera and free-spirited bear Baloo.</t>
  </si>
  <si>
    <t>['Adventure', 'Drama', 'Family', 'Fantasy']</t>
  </si>
  <si>
    <t>1 hr 46 min</t>
  </si>
  <si>
    <t>The Hobbit: The Battle of the Five Armies</t>
  </si>
  <si>
    <t>Bilbo and company are forced to engage in a war against an array of combatants and keep the Lonely Mountain from falling into the hands of a rising darkness.</t>
  </si>
  <si>
    <t>December 10 2014 (EMEA)</t>
  </si>
  <si>
    <t>Pirates of the Caribbean: At World's End</t>
  </si>
  <si>
    <t>Captain Barbossa, Will Turner and Elizabeth Swann must sail off the edge of the map, navigate treachery and betrayal, find Jack Sparrow, and make their final alliances for one last decisive battle.</t>
  </si>
  <si>
    <t>2 hr 49 min</t>
  </si>
  <si>
    <t>The Hobbit: The Desolation of Smaug</t>
  </si>
  <si>
    <t>The dwarves, along with Bilbo Baggins and Gandalf the Grey, continue their quest to reclaim Erebor, their homeland, from Smaug. Bilbo Baggins is in possession of a mysterious and magical ring.</t>
  </si>
  <si>
    <t>December 11 2013 (EMEA APAC)</t>
  </si>
  <si>
    <t>Doctor Strange in the Multiverse of Madness</t>
  </si>
  <si>
    <t>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t>
  </si>
  <si>
    <t>May 4 2022 (EMEA APAC)</t>
  </si>
  <si>
    <t>The Lord of the Rings: The Two Towers</t>
  </si>
  <si>
    <t>While Frodo and Sam edge closer to Mordor with the help of the shifty Gollum, the divided fellowship makes a stand against Sauron's new ally, Saruman, and his hordes of Isengard.</t>
  </si>
  <si>
    <t>2 hr 59 min</t>
  </si>
  <si>
    <t>Harry Potter and the Order of the Phoenix</t>
  </si>
  <si>
    <t>With their warning about Lord Voldemort's return scoffed at, Harry and Dumbledore are targeted by the Wizard authorities as an authoritarian bureaucrat slowly seizes power at Hogwarts.</t>
  </si>
  <si>
    <t>['Action', 'Adventure', 'Family', 'Fantasy', 'Mystery']</t>
  </si>
  <si>
    <t>Finding Nemo</t>
  </si>
  <si>
    <t>After his son is captured in the Great Barrier Reef and taken to Sydney, a timid clownfish sets out on a journey to bring him home.</t>
  </si>
  <si>
    <t>['Adventure', 'Animation', 'Comedy', 'Family']</t>
  </si>
  <si>
    <t>Minions: The Rise of Gru</t>
  </si>
  <si>
    <t>The untold story of one twelve-year-old's dream to become the world's greatest supervillain.</t>
  </si>
  <si>
    <t>June 23 2022 (Australia)</t>
  </si>
  <si>
    <t>Harry Potter and the Half-Blood Prince</t>
  </si>
  <si>
    <t>As Harry Potter begins his sixth year at Hogwarts, he discovers an old book marked as "the property of the Half-Blood Prince" and begins to learn more about Lord Voldemort's dark past.</t>
  </si>
  <si>
    <t>2 hr 33 min</t>
  </si>
  <si>
    <t>Shrek 2</t>
  </si>
  <si>
    <t>Shrek and Fiona travel to the Kingdom of Far Far Away, where Fiona's parents are King and Queen, to celebrate their marriage. When they arrive, they find they are not as welcome as they thought they would be.</t>
  </si>
  <si>
    <t>DreamWorks Distribution</t>
  </si>
  <si>
    <t>['Adventure', 'Animation', 'Comedy', 'Family', 'Fantasy', 'Romance']</t>
  </si>
  <si>
    <t>1 hr 33 min</t>
  </si>
  <si>
    <t>Oppenheimer</t>
  </si>
  <si>
    <t>The story of American scientist, J. Robert Oppenheimer, and his role in the development of the atomic bomb.</t>
  </si>
  <si>
    <t>Harry Potter and the Chamber of Secrets</t>
  </si>
  <si>
    <t>An ancient prophecy seems to be coming true when a mysterious presence begins stalking the corridors of a school of magic and leaving its victims paralyzed.</t>
  </si>
  <si>
    <t>2 hr 41 min</t>
  </si>
  <si>
    <t>Bohemian Rhapsody</t>
  </si>
  <si>
    <t>The story of the legendary British rock band Queen and lead singer Freddie Mercury, leading up to their famous performance at Live Aid.</t>
  </si>
  <si>
    <t>['Biography', 'Drama', 'Music']</t>
  </si>
  <si>
    <t>2 hr 14 min</t>
  </si>
  <si>
    <t>The Battle at Lake Changjin</t>
  </si>
  <si>
    <t>In the fierce battlefield in the midst of the harsh weather conditions, Wu Qian Li and Wu Wan Li, two brothers soldier including the brave Chinese soldiers must fight together and find a way to cope with the invasion of US forces.</t>
  </si>
  <si>
    <t>CMC Pictures</t>
  </si>
  <si>
    <t>October 1 2021 (China)</t>
  </si>
  <si>
    <t>The Lord of the Rings: The Fellowship of the Ring</t>
  </si>
  <si>
    <t>A meek Hobbit from the Shire and eight companions set out on a journey to destroy the powerful One Ring and save Middle-earth from the Dark Lord Sauron.</t>
  </si>
  <si>
    <t>2 hr 58 min</t>
  </si>
  <si>
    <t>Harry Potter and the Goblet of Fire</t>
  </si>
  <si>
    <t>Harry Potter finds himself competing in a hazardous tournament between rival schools of magic, but he is distracted by recurring nightmares.</t>
  </si>
  <si>
    <t>2 hr 37 min</t>
  </si>
  <si>
    <t>Spider-Man 3</t>
  </si>
  <si>
    <t>A strange black entity from another world bonds with Peter Parker and causes inner turmoil as he contends with new villains, temptations, and revenge.</t>
  </si>
  <si>
    <t>2 hr 19 min</t>
  </si>
  <si>
    <t>The Secret Life of Pets</t>
  </si>
  <si>
    <t>The quiet life of a terrier named Max is upended when his owner takes in Duke, a stray whom Max instantly dislikes.</t>
  </si>
  <si>
    <t>1 hr 27 min</t>
  </si>
  <si>
    <t>Ice Age: Dawn of the Dinosaurs</t>
  </si>
  <si>
    <t>When Sid's attempt to adopt three dinosaur eggs gets him abducted by their real mother to an underground lost world, his friends attempt to rescue him.</t>
  </si>
  <si>
    <t>1 hr 34 min</t>
  </si>
  <si>
    <t>Spectre</t>
  </si>
  <si>
    <t>A cryptic message from James Bond's past sends him on a trail to uncover the existence of a sinister organisation named SPECTRE. With a new threat dawning, Bond learns the terrible truth about the author of all his pain in his most recent missions.</t>
  </si>
  <si>
    <t>2 hr 28 min</t>
  </si>
  <si>
    <t>Spider-Man: Homecoming</t>
  </si>
  <si>
    <t>Peter Parker balances his life as an ordinary high school student in Queens with his superhero alter-ego Spider-Man, and finds himself on the trail of a new menace prowling the skies of New York City.</t>
  </si>
  <si>
    <t>Ice Age: Continental Drift</t>
  </si>
  <si>
    <t>Manny, Diego, and Sid embark upon another adventure after their continent is set adrift. Using an iceberg as a ship, they encounter sea creatures and battle pirates as they explore a new world.</t>
  </si>
  <si>
    <t>Batman v Superman: Dawn of Justice</t>
  </si>
  <si>
    <t>Batman is manipulated by Lex Luthor to fear Superman. SupermanÂ´s existence is meanwhile dividing the world and he is framed for murder during an international crisis. The heroes clash and force the neutral Wonder Woman to reemerge.</t>
  </si>
  <si>
    <t>Wolf Warrior 2</t>
  </si>
  <si>
    <t>China's deadliest special forces operative settles into a quiet life on the sea. When sadistic mercenaries begin targeting nearby civilians, he must leave his newfound peace behind and return to his duties as a soldier and protector.</t>
  </si>
  <si>
    <t>The H Collective</t>
  </si>
  <si>
    <t>['Action', 'Adventure', 'Drama', 'Thriller', 'War']</t>
  </si>
  <si>
    <t>Star Wars: Episode III - Revenge of the Sith</t>
  </si>
  <si>
    <t>Three years into the Clone Wars, Obi-Wan pursues a new threat, while Anakin is lured by Chancellor Palpatine into a sinister plot to rule the galaxy.</t>
  </si>
  <si>
    <t>2 hr 20 min</t>
  </si>
  <si>
    <t>The Hunger Games: Catching Fire</t>
  </si>
  <si>
    <t>Katniss Everdeen and Peeta Mellark become targets of the Capitol after their victory in the 74th Hunger Games sparks a rebellion in the Districts of Panem.</t>
  </si>
  <si>
    <t>Lionsgate</t>
  </si>
  <si>
    <t>2 hr 26 min</t>
  </si>
  <si>
    <t>Guardians of the Galaxy Vol. 2</t>
  </si>
  <si>
    <t>The Guardians struggle to keep together as a team while dealing with their personal family issues, notably Star-Lord's encounter with his father, the ambitious celestial being Ego.</t>
  </si>
  <si>
    <t>Black Panther: Wakanda Forever</t>
  </si>
  <si>
    <t>The people of Wakanda fight to protect their home from intervening world powers as they mourn the death of King T'Challa.</t>
  </si>
  <si>
    <t>November 4 2022 (Iceland)</t>
  </si>
  <si>
    <t>Inside Out</t>
  </si>
  <si>
    <t>After young Riley is uprooted from her Midwest life and moved to San Francisco, her emotions - Joy, Fear, Anger, Disgust, and Sadness - conflict on how best to navigate a new city, house, and school.</t>
  </si>
  <si>
    <t>['Adventure', 'Animation', 'Comedy', 'Drama', 'Family', 'Fantasy']</t>
  </si>
  <si>
    <t>1 hr 35 min</t>
  </si>
  <si>
    <t>Venom</t>
  </si>
  <si>
    <t>A failed reporter is bonded to an alien entity, one of many symbiotes who have invaded Earth. But the being takes a liking to Earth and decides to protect it.</t>
  </si>
  <si>
    <t>1 hr 52 min</t>
  </si>
  <si>
    <t>Thor: Ragnarok</t>
  </si>
  <si>
    <t>Imprisoned on the planet Sakaar, Thor must race against time to return to Asgard and stop RagnarÃ¶k, the destruction of his world, at the hands of the powerful and ruthless villain Hela.</t>
  </si>
  <si>
    <t>['Action', 'Adventure', 'Comedy', 'Fantasy', 'Sci-Fi']</t>
  </si>
  <si>
    <t>The Twilight Saga: Breaking Dawn - Part 2</t>
  </si>
  <si>
    <t>After the birth of Renesmee/Nessie, the Cullens gather other vampire clans in order to protect the child from a false allegation that puts the family in front of the Volturi.</t>
  </si>
  <si>
    <t>['Adventure', 'Drama', 'Fantasy', 'Romance']</t>
  </si>
  <si>
    <t>1 hr 55 min</t>
  </si>
  <si>
    <t>Guardians of the Galaxy Vol. 3</t>
  </si>
  <si>
    <t>Still reeling from the loss of Gamora, Peter Quill rallies his team to defend the universe and one of their own - a mission that could mean the end of the Guardians if not successful.</t>
  </si>
  <si>
    <t>April 13 2023 (Italy)</t>
  </si>
  <si>
    <t>Inception</t>
  </si>
  <si>
    <t>A thief who steals corporate secrets through the use of dream-sharing technology is given the inverse task of planting an idea into the mind of a C.E.O., but his tragic past may doom the project and his team to disaster.</t>
  </si>
  <si>
    <t>Transformers: Revenge of the Fallen</t>
  </si>
  <si>
    <t>Sam Witwicky leaves the Autobots behind for a normal life. But when his mind is filled with cryptic symbols, the Decepticons target him and he is dragged back into the Transformers' war.</t>
  </si>
  <si>
    <t>2 hr 29 min</t>
  </si>
  <si>
    <t>Spider-Man</t>
  </si>
  <si>
    <t>After being bitten by a genetically-modified spider, a shy teenager gains spider-like abilities that he uses to fight injustice as a masked superhero and face a vengeful enemy.</t>
  </si>
  <si>
    <t>2 hr 1 min</t>
  </si>
  <si>
    <t>Wonder Woman</t>
  </si>
  <si>
    <t>When a pilot crashes and tells of conflict in the outside world, Diana, an Amazonian warrior in training, leaves home to fight a war, discovering her full powers and true destiny.</t>
  </si>
  <si>
    <t>['Action', 'Adventure', 'Fantasy', 'Sci-Fi', 'War']</t>
  </si>
  <si>
    <t>Hi, Mom</t>
  </si>
  <si>
    <t>A woman travels back in time to befriend her own mother in an attempt to make her life better.</t>
  </si>
  <si>
    <t>February 12, 2021 (China)</t>
  </si>
  <si>
    <t>Independence Day</t>
  </si>
  <si>
    <t>The aliens are coming and their goal is to invade and destroy Earth. Fighting superior technology, mankind's best weapon is the will to survive.</t>
  </si>
  <si>
    <t>2 hr 25 min</t>
  </si>
  <si>
    <t>Coco</t>
  </si>
  <si>
    <t>Aspiring musician Miguel, confronted with his family's ancestral ban on music, enters the Land of the Dead to find his great-great-grandfather, a legendary singer.</t>
  </si>
  <si>
    <t>October 27 2017 (Mexico)</t>
  </si>
  <si>
    <t>Fantastic Beasts and Where to Find Them</t>
  </si>
  <si>
    <t>The adventures of writer Newt Scamander in New York's secret community of witches and wizards seventy years before Harry Potter reads his book in school.</t>
  </si>
  <si>
    <t>2 hr 12 min</t>
  </si>
  <si>
    <t>Shrek the Third</t>
  </si>
  <si>
    <t>Reluctantly designated as the heir to the land of Far, Far Away, Shrek hatches a plan to install the rebellious Artie as the new king while Princess Fiona tries to fend off a coup d'Ã©tat by the jilted Prince Charming.</t>
  </si>
  <si>
    <t>Jumanji: The Next Level</t>
  </si>
  <si>
    <t>In Jumanji: The Next Level, the gang is back but the game has changed. As they return to rescue one of their own, the players will have to brave parts unknown from arid deserts to snowy mountains, to escape the world's most dangerous game.</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</si>
  <si>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</si>
  <si>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</si>
  <si>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2 hr 22 min</t>
  </si>
  <si>
    <t>Pirates of the Caribbean: Dead Men Tell No Tales</t>
  </si>
  <si>
    <t>Captain Jack Sparrow is pursued by old rival Captain Salazar and a crew of deadly ghosts who have escaped from the Devil's Triangle. They're determined to kill every pirate at sea...notably Jack.</t>
  </si>
  <si>
    <t>E.T. the Extra-Terrestrial</t>
  </si>
  <si>
    <t>A troubled child summons the courage to help a friendly alien escape from Earth and return to his home planet.</t>
  </si>
  <si>
    <t>['Adventure', 'Family', 'Sci-Fi']</t>
  </si>
  <si>
    <t>Mission: Impossible - Fallout</t>
  </si>
  <si>
    <t>Ethan Hunt and his IMF team, along with some familiar allies, race against time after a mission gone wrong.</t>
  </si>
  <si>
    <t>A frustrated writer struggles to keep his family alive when a series of global catastrophes threatens to annihilate mankind.</t>
  </si>
  <si>
    <t>2 hr 38 min</t>
  </si>
  <si>
    <t>Indiana Jones and the Kingdom of the Crystal Skull</t>
  </si>
  <si>
    <t>In 1957, Indiana Jones becomes entangled in a Soviet plot to uncover the secret behind mysterious artifacts known as the Crystal Skulls.</t>
  </si>
  <si>
    <t>['Action', 'Adventure']</t>
  </si>
  <si>
    <t>Spider-Man 2</t>
  </si>
  <si>
    <t>Peter Parker is beset with troubles in his failing personal life as he battles a brilliant scientist named Doctor Otto Octavius.</t>
  </si>
  <si>
    <t>Fast &amp; Furious 6</t>
  </si>
  <si>
    <t>Hobbs has Dominic and Brian reassemble their crew to take down a team of mercenaries: Dominic unexpectedly gets sidetracked with facing his presumed deceased girlfriend, Letty.</t>
  </si>
  <si>
    <t>['Action', 'Adventure', 'Crime', 'Thriller']</t>
  </si>
  <si>
    <t>Deadpool 2</t>
  </si>
  <si>
    <t>Foul-mouthed mutant mercenary Wade Wilson (a.k.a. Deadpool) assembles a team of fellow mutant rogues to protect a young boy with supernatural abilities from the brutal, time-traveling cyborg Cable.</t>
  </si>
  <si>
    <t>Deadpool</t>
  </si>
  <si>
    <t>A wisecracking mercenary gets experimented on and becomes immortal yet hideously scarred, and sets out to track down the man who ruined his looks.</t>
  </si>
  <si>
    <t>['Action', 'Comedy']</t>
  </si>
  <si>
    <t>Star Wars: Episode IV - A New Hope</t>
  </si>
  <si>
    <t>Luke Skywalker joins forces with a Jedi Knight, a cocky pilot, a Wookiee and two droids to save the galaxy from the Empire's world-destroying battle station, while also attempting to rescue Princess Leia from the mysterious Darth Vader.</t>
  </si>
  <si>
    <t>No Time to Die</t>
  </si>
  <si>
    <t>James Bond has left active service. His peace is short-lived when Felix Leiter, an old friend from the CIA, turns up asking for help, leading Bond onto the trail of a mysterious villain armed with dangerous new technology.</t>
  </si>
  <si>
    <t>Metro-Goldwyn-Mayer (MGM)</t>
  </si>
  <si>
    <t>September 29 2021 (South Korea)</t>
  </si>
  <si>
    <t>Guardians of the Galaxy</t>
  </si>
  <si>
    <t>A group of intergalactic criminals must pull together to stop a fanatical warrior with plans to purge the universe.</t>
  </si>
  <si>
    <t>The Batman</t>
  </si>
  <si>
    <t>When a sadistic serial killer begins murdering key political figures in Gotham, Batman is forced to investigate the city's hidden corruption and question his family's involvement.</t>
  </si>
  <si>
    <t>March 1 2022 (South Korea)</t>
  </si>
  <si>
    <t>Thor: Love and Thunder</t>
  </si>
  <si>
    <t>Thor enlists the help of Valkyrie, Korg and ex-girlfriend Jane Foster to fight Gorr the God Butcher, who intends to make the gods extinct.</t>
  </si>
  <si>
    <t>July 6 2022 (APAC EMEA)</t>
  </si>
  <si>
    <t>Fast &amp; Furious Presents: Hobbs &amp; Shaw</t>
  </si>
  <si>
    <t>Lawman Luke Hobbs and outcast Deckard Shaw form an unlikely alliance when a cyber-genetically enhanced villain threatens the future of humanity.</t>
  </si>
  <si>
    <t>The Da Vinci Code</t>
  </si>
  <si>
    <t>A murder inside the Louvre, and clues in Da Vinci paintings, lead to the discovery of a religious mystery protected by a secret society for two thousand years, which could shake the foundations of Christianity.</t>
  </si>
  <si>
    <t>['Mystery', 'Thriller']</t>
  </si>
  <si>
    <t>Maleficent</t>
  </si>
  <si>
    <t>A vengeful fairy is driven to curse an infant princess, only to discover that the child could be the one person who can restore peace to their troubled land.</t>
  </si>
  <si>
    <t>['Adventure', 'Family', 'Fantasy', 'Romance']</t>
  </si>
  <si>
    <t>1 hr 37 min</t>
  </si>
  <si>
    <t>The Amazing Spider-Man</t>
  </si>
  <si>
    <t>After Peter Parker is bitten by a genetically altered spider, he gains newfound, spider-like powers and ventures out to save the city from the machinations of a mysterious reptilian foe.</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</si>
  <si>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</si>
  <si>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</si>
  <si>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Shrek Forever After</t>
  </si>
  <si>
    <t>Rumpelstiltskin tricks a mid-life crisis burdened Shrek into allowing himself to be erased from existence and cast in a dark alternate timeline where Rumpelstiltskin rules supreme.</t>
  </si>
  <si>
    <t>Gravity</t>
  </si>
  <si>
    <t>Two astronauts work together to survive after an accident leaves them stranded in space.</t>
  </si>
  <si>
    <t>['Drama', 'Sci-Fi', 'Thriller']</t>
  </si>
  <si>
    <t>Madagascar 3: Europe's Most Wanted</t>
  </si>
  <si>
    <t>The Madagascar animals join a struggling European circus to get back to New York, but find themselves being pursued by a psychotic animal-control officer.</t>
  </si>
  <si>
    <t>Suicide Squad</t>
  </si>
  <si>
    <t>A secret government agency recruits some of the most dangerous incarcerated super-villains to form a defensive task force. Their first mission: save the world from the apocalypse.</t>
  </si>
  <si>
    <t>X-Men: Days of Future Past</t>
  </si>
  <si>
    <t>The X-Men send Wolverine to the past in a desperate effort to change history and prevent an event that results in doom for both humans and mutants.</t>
  </si>
  <si>
    <t>The Chronicles of Narnia: The Lion, the Witch and the Wardrobe</t>
  </si>
  <si>
    <t>Four kids travel through a wardrobe to the land of Narnia and learn of their destiny to free it with the guidance of a mystical lion.</t>
  </si>
  <si>
    <t>Monsters University</t>
  </si>
  <si>
    <t>A look at the relationship between Mike Wazowski (Billy Crystal) and James P. "Sully" Sullivan (John Goodman) during their days at Monsters University, when they weren't necessarily the best of friends.</t>
  </si>
  <si>
    <t>June 19 2013 (Egypt)</t>
  </si>
  <si>
    <t>The Matrix Reloaded</t>
  </si>
  <si>
    <t>Freedom fighters Neo, Trinity and Morpheus continue to lead the revolt against the Machine Army, unleashing their arsenal of extraordinary skills and weaponry against the systematic forces of repression and exploitation.</t>
  </si>
  <si>
    <t>Up</t>
  </si>
  <si>
    <t>78-year-old Carl Fredricksen travels to Paradise Falls in his house equipped with balloons, inadvertently taking a young stowaway.</t>
  </si>
  <si>
    <t>['Adventure', 'Animation', 'Comedy', 'Drama', 'Family']</t>
  </si>
  <si>
    <t>1 hr 36 min</t>
  </si>
  <si>
    <t>Ne Zha</t>
  </si>
  <si>
    <t>Born with unique powers, a boy is recruited to fight demons and save the community that fears him.</t>
  </si>
  <si>
    <t>Well Go USA Entertainment</t>
  </si>
  <si>
    <t>July 26 2019 (China)</t>
  </si>
  <si>
    <t>F9: The Fast Saga</t>
  </si>
  <si>
    <t>Dom and the crew must take on an international terrorist who turns out to be Dom and Mia's estranged brother.</t>
  </si>
  <si>
    <t>May 19 2021 (APAC EMEA)</t>
  </si>
  <si>
    <t>Captain America: The Winter Soldier</t>
  </si>
  <si>
    <t>As Steve Rogers struggles to embrace his role in the modern world, he teams up with a fellow Avenger and S.H.I.E.L.D agent, Black Widow, to battle a new threat from history: an assassin known as the Winter Soldier.</t>
  </si>
  <si>
    <t>The Twilight Saga: Breaking Dawn - Part 1</t>
  </si>
  <si>
    <t>The Quileutes close in on expecting parents Edward and Bella, whose unborn child poses a threat to the Wolf Pack and the towns people of Forks.</t>
  </si>
  <si>
    <t>Summit Entertainment</t>
  </si>
  <si>
    <t>['Adventure', 'Drama', 'Fantasy', 'Romance', 'Thriller']</t>
  </si>
  <si>
    <t>1 hr 57 min</t>
  </si>
  <si>
    <t>The Twilight Saga: New Moon</t>
  </si>
  <si>
    <t>Edward leaves Bella after an attack that nearly claimed her life, and, in her depression, she falls into yet another difficult relationship - this time with her close friend, Jacob Black.</t>
  </si>
  <si>
    <t>Dawn of the Planet of the Apes</t>
  </si>
  <si>
    <t>The fragile peace between apes and humans is threatened as mistrust and betrayal threaten to plunge both tribes into a war for dominance over the Earth.</t>
  </si>
  <si>
    <t>['Action', 'Adventure', 'Drama', 'Sci-Fi', 'Thriller']</t>
  </si>
  <si>
    <t>Transformers</t>
  </si>
  <si>
    <t>An ancient struggle between two Cybertronian races, the heroic Autobots and the evil Decepticons, comes to Earth, with a clue to the ultimate power held by a teenager.</t>
  </si>
  <si>
    <t>2 hr 24 min</t>
  </si>
  <si>
    <t>The Amazing Spider-Man 2</t>
  </si>
  <si>
    <t>When New York is put under siege by Oscorp, it is up to Spider-Man to save the city he swore to protect as well as his loved ones.</t>
  </si>
  <si>
    <t>April 16 2014 (Belgium)</t>
  </si>
  <si>
    <t>Fast X</t>
  </si>
  <si>
    <t>Dom Toretto and his family are targeted by the vengeful son of drug kingpin Hernan Reyes.</t>
  </si>
  <si>
    <t>April 27 2023 (Italy)</t>
  </si>
  <si>
    <t>Interstellar</t>
  </si>
  <si>
    <t>When Earth becomes uninhabitable in the future, a farmer and ex-NASA pilot, Joseph Cooper, is tasked to pilot a spacecraft, along with a team of researchers, to find a new planet for humans.</t>
  </si>
  <si>
    <t>['Adventure', 'Drama', 'Sci-Fi']</t>
  </si>
  <si>
    <t>It</t>
  </si>
  <si>
    <t>In the summer of 1989, a group of bullied kids band together to destroy a shape-shifting monster, which disguises itself as a clown and preys on the children of Derry, their small Maine town.</t>
  </si>
  <si>
    <t>['Horror']</t>
  </si>
  <si>
    <t>2 hr 15 min</t>
  </si>
  <si>
    <t>The Wandering Earth</t>
  </si>
  <si>
    <t>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t>
  </si>
  <si>
    <t>January 31 2019 (Australia)</t>
  </si>
  <si>
    <t>The Twilight Saga: Eclipse</t>
  </si>
  <si>
    <t>As a string of mysterious killings grips Seattle, Bella, whose high school graduation is fast approaching, is forced to choose between her love for vampire Edward and her friendship with werewolf Jacob.</t>
  </si>
  <si>
    <t>['Action', 'Adventure', 'Drama', 'Fantasy', 'Romance', 'Thriller']</t>
  </si>
  <si>
    <t>Mission: Impossible - Ghost Protocol</t>
  </si>
  <si>
    <t>The IMF is shut down when it's implicated in the bombing of the Kremlin, causing Ethan Hunt and his new team to go rogue to clear their organization's name.</t>
  </si>
  <si>
    <t>Mamma Mia!</t>
  </si>
  <si>
    <t>The story of a bride-to-be trying to find her real father told using hit songs by the popular 1970s group ABBA.</t>
  </si>
  <si>
    <t>['Comedy', 'Musical', 'Romance']</t>
  </si>
  <si>
    <t>The Hunger Games</t>
  </si>
  <si>
    <t>Katniss Everdeen voluntarily takes her younger sister's place in the Hunger Games: a televised competition in which two teenagers from each of the twelve Districts of Panem are chosen at random to fight to the death.</t>
  </si>
  <si>
    <t>Spider-Man: Across the Spider-Verse</t>
  </si>
  <si>
    <t>Miles Morales catapults across the Multiverse, where he encounters a team of Spider-People charged with protecting its very existence. When the heroes clash on how to handle a new threat, Miles must redefine what it means to be a hero.</t>
  </si>
  <si>
    <t>Columbia Pictures</t>
  </si>
  <si>
    <t>May 31 2023 (France)</t>
  </si>
  <si>
    <t>Moana</t>
  </si>
  <si>
    <t>In Ancient Polynesia, when a terrible curse incurred by the Demigod Maui reaches Moana's island, she answers the Ocean's call to seek out the Demigod to set things right.</t>
  </si>
  <si>
    <t>November 23 2016 (Domestic)</t>
  </si>
  <si>
    <t>Detective Chinatown 3</t>
  </si>
  <si>
    <t>A major crime occurs in Tokyo when detectives Tang Ren and Qin Feng are invited to investigate the crime. A battle between the strongest detectives in Asia is about to break out with bursts of laughter.</t>
  </si>
  <si>
    <t>February 12 2021 (China)</t>
  </si>
  <si>
    <t>Mission: Impossible - Rogue Nation</t>
  </si>
  <si>
    <t>Ethan and his team take on their most impossible mission yet when they have to eradicate an international rogue organization as highly skilled as they are and committed to destroying the IMF.</t>
  </si>
  <si>
    <t>2 hr 11 min</t>
  </si>
  <si>
    <t>Forrest Gump</t>
  </si>
  <si>
    <t>The history of the United States from the 1950s to the '70s unfolds from the perspective of an Alabama man with an IQ of 75, who yearns to be reunited with his childhood sweetheart.</t>
  </si>
  <si>
    <t>Doctor Strange</t>
  </si>
  <si>
    <t>While on a journey of physical and spiritual healing, a brilliant neurosurgeon is drawn into the world of the mystic arts.</t>
  </si>
  <si>
    <t>The Sixth Sense</t>
  </si>
  <si>
    <t>Malcolm Crowe, a child psychologist, starts treating a young boy, Cole, who encounters dead people and convinces him to help them. In turn, Cole helps Malcolm reconcile with his estranged wife.</t>
  </si>
  <si>
    <t>['Drama', 'Mystery', 'Thriller']</t>
  </si>
  <si>
    <t>1 hr 47 min</t>
  </si>
  <si>
    <t>Man of Steel</t>
  </si>
  <si>
    <t>An alien child is evacuated from his dying world and sent to Earth to live among humans. His peace is threatened when other survivors of his home planet invade Earth.</t>
  </si>
  <si>
    <t>Ice Age: The Meltdown</t>
  </si>
  <si>
    <t>Manny, Sid and Diego discover that the ice age is coming to an end, and join everybody for a journey to higher ground. On the trip, they discover that Manny is not in fact the last of the woolly mammoths.</t>
  </si>
  <si>
    <t>Kung Fu Panda 2</t>
  </si>
  <si>
    <t>Po and his friends fight to stop a peacock villain from conquering China with a deadly new weapon, but first the Dragon Warrior must come to terms with his past.</t>
  </si>
  <si>
    <t>['Action', 'Adventure', 'Animation', 'Comedy', 'Drama', 'Family', 'Fantasy']</t>
  </si>
  <si>
    <t>1 hr 30 min</t>
  </si>
  <si>
    <t>Justice League</t>
  </si>
  <si>
    <t>Fueled by his restored faith in humanity and inspired by Superman's selfless act, Bruce Wayne enlists the help of his new-found ally, Diana Prince, to face an even greater enemy.</t>
  </si>
  <si>
    <t>October 17 2017 (Lithuania)</t>
  </si>
  <si>
    <t>Big Hero 6</t>
  </si>
  <si>
    <t>A special bond develops between plus-sized inflatable robot Baymax and prodigy Hiro Hamada, who together team up with a group of friends to form a band of high-tech heroes.</t>
  </si>
  <si>
    <t>['Action', 'Adventure', 'Animation', 'Comedy', 'Drama', 'Family', 'Fantasy', 'Sci-Fi']</t>
  </si>
  <si>
    <t>Fantastic Beasts: The Crimes of Grindelwald</t>
  </si>
  <si>
    <t>The second installment of the "Fantastic Beasts" series featuring the adventures of Magizoologist Newt Scamander.</t>
  </si>
  <si>
    <t>Pirates of the Caribbean: The Curse of the Black Pearl</t>
  </si>
  <si>
    <t>Blacksmith Will Turner teams up with eccentric pirate "Captain" Jack Sparrow to save his love, the governor's daughter, from Jack's former pirate allies, who are now undead.</t>
  </si>
  <si>
    <t>Men in Black 3</t>
  </si>
  <si>
    <t>Agent J travels in time to M.I.B.'s early days in 1969 to stop an alien from assassinating his friend Agent K and changing history.</t>
  </si>
  <si>
    <t>Star Wars: Episode II - Attack of the Clones</t>
  </si>
  <si>
    <t>Ten years after initially meeting, Anakin Skywalker shares a forbidden romance with PadmÃ© Amidala, while Obi-Wan Kenobi discovers a secret clone army crafted for the Jedi.</t>
  </si>
  <si>
    <t>The Hunger Games: Mockingjay - Part 2</t>
  </si>
  <si>
    <t>Katniss and a team of rebels from District 13 prepare for the final battle that will decide the fate of Panem.</t>
  </si>
  <si>
    <t>Thor: The Dark World</t>
  </si>
  <si>
    <t>When the Dark Elves attempt to plunge the universe into darkness, Thor must embark on a perilous and personal journey that will reunite him with doctor Jane Foster.</t>
  </si>
  <si>
    <t>Sing</t>
  </si>
  <si>
    <t>In a city of humanoid animals, a hustling theater impresario's attempt to save his theater with a singing competition becomes grander than he anticipates even as its finalists find that their lives will never be the same.</t>
  </si>
  <si>
    <t>['Animation', 'Comedy', 'Family', 'Musical']</t>
  </si>
  <si>
    <t>Kung Fu Panda</t>
  </si>
  <si>
    <t>To everyone's surprise, including his own, Po, an overweight, clumsy panda, is chosen as protector of the Valley of Peace. His suitability will soon be tested as the valley's arch-enemy is on his way.</t>
  </si>
  <si>
    <t>['Action', 'Adventure', 'Animation', 'Comedy', 'Family', 'Fantasy']</t>
  </si>
  <si>
    <t>1 hr 32 min</t>
  </si>
  <si>
    <t>The Incredibles</t>
  </si>
  <si>
    <t>While trying to lead a quiet suburban life, a family of undercover superheroes are forced into action to save the world.</t>
  </si>
  <si>
    <t>['Action', 'Adventure', 'Animation', 'Family']</t>
  </si>
  <si>
    <t>The Martian</t>
  </si>
  <si>
    <t>An astronaut becomes stranded on Mars after his team assume him dead, and must rely on his ingenuity to find a way to signal to Earth that he is alive and can survive until a potential rescue.</t>
  </si>
  <si>
    <t>Hancock</t>
  </si>
  <si>
    <t>Hancock is a superhero whose ill-considered behavior regularly causes damage in the millions. He changes when the person he saves helps him improve his public image.</t>
  </si>
  <si>
    <t>['Action', 'Comedy', 'Drama', 'Fantasy']</t>
  </si>
  <si>
    <t>Water Gate Bridge</t>
  </si>
  <si>
    <t>Sequel to "The Battle at Lake Changjin". Follows the Chinese People's Volunteers (CPV) soldiers on a new task, and now their battlefield is a crucial bridge on the retreat route of American troops.</t>
  </si>
  <si>
    <t>February 1 2022 (China)</t>
  </si>
  <si>
    <t>Fast Five</t>
  </si>
  <si>
    <t>Dominic Toretto and his crew of street racers plan a massive heist to buy their freedom while in the sights of a powerful Brazilian drug lord and a dangerous federal agent.</t>
  </si>
  <si>
    <t>Iron Man 2</t>
  </si>
  <si>
    <t>With the world now aware of his identity as Iron Man, Tony Stark must contend with both his declining health and a vengeful mad man with ties to his father's legacy.</t>
  </si>
  <si>
    <t>Ratatouille</t>
  </si>
  <si>
    <t>A rat who can cook makes an unusual alliance with a young kitchen worker at a famous Paris restaurant.</t>
  </si>
  <si>
    <t>1 hr 51 min</t>
  </si>
  <si>
    <t>Ant-Man and the Wasp</t>
  </si>
  <si>
    <t>As Scott Lang balances being both a superhero and a father, Hope van Dyne and Dr. Hank Pym present an urgent new mission that finds the Ant-Man fighting alongside The Wasp to uncover secrets from their past.</t>
  </si>
  <si>
    <t>July 4 2018 (EMEA APAC)</t>
  </si>
  <si>
    <t>How to Train Your Dragon 2</t>
  </si>
  <si>
    <t>When Hiccup and Toothless discover an ice cave that is home to hundreds of new wild dragons and the mysterious Dragon Rider, the two friends find themselves at the center of a battle to protect the peace.</t>
  </si>
  <si>
    <t>Logan</t>
  </si>
  <si>
    <t>In a future where mutants are nearly extinct, an elderly and weary Logan leads a quiet life. But when Laura, a mutant child pursued by scientists, comes to him for help, he must get her to safety.</t>
  </si>
  <si>
    <t>['Action', 'Drama', 'Sci-Fi', 'Thriller']</t>
  </si>
  <si>
    <t>The Lost World: Jurassic Park</t>
  </si>
  <si>
    <t>A research team is sent to the Jurassic Park Site B island to study the dinosaurs there, while an InGen team approaches with another agenda.</t>
  </si>
  <si>
    <t>Casino Royale</t>
  </si>
  <si>
    <t>After earning 00 status and a licence to kill, secret agent James Bond sets out on his first mission as 007. Bond must defeat a private banker funding terrorists in a high-stakes game of poker at Casino Royale, Montenegro.</t>
  </si>
  <si>
    <t>The Passion of the Christ</t>
  </si>
  <si>
    <t>Depicts the final twelve hours in the life of Jesus of Nazareth, on the day of his crucifixion in Jerusalem.</t>
  </si>
  <si>
    <t>Newmarket Films</t>
  </si>
  <si>
    <t>['Drama']</t>
  </si>
  <si>
    <t>Life of Pi</t>
  </si>
  <si>
    <t>A young man who survives a disaster at sea is hurtled into an epic journey of adventure and discovery. While cast away, he forms an unexpected connection with another survivor: a fearsome Bengal tiger.</t>
  </si>
  <si>
    <t>['Adventure', 'Drama', 'Fantasy']</t>
  </si>
  <si>
    <t>Ready Player One</t>
  </si>
  <si>
    <t>When the creator of a virtual reality called the OASIS dies, he makes a posthumous challenge to all OASIS users to find his Easter Egg, which will give the finder his fortune and control of his world.</t>
  </si>
  <si>
    <t>Transformers: The Last Knight</t>
  </si>
  <si>
    <t>A deadly threat from Earth's history reappears and a hunt for a lost artifact takes place between Autobots and Decepticons, while Optimus Prime encounters his creator in space.</t>
  </si>
  <si>
    <t>Madagascar: Escape 2 Africa</t>
  </si>
  <si>
    <t>The Madagascar animals fly back to New York City, but crash-land on an African nature reserve in Kenya, where they meet others of their own kind, and Alex especially discovers his royal heritage as prince of a lion pride.</t>
  </si>
  <si>
    <t>War of the Worlds</t>
  </si>
  <si>
    <t>An alien invasion threatens the future of humanity. The catastrophic nightmare is depicted through the eyes of one American family fighting for survival.</t>
  </si>
  <si>
    <t>1 hr 56 min</t>
  </si>
  <si>
    <t>Tangled</t>
  </si>
  <si>
    <t>The magically long-haired Rapunzel has spent her entire life in a tower, but now that a runaway thief has stumbled upon her, she is about to discover the world for the first time, and who she really is.</t>
  </si>
  <si>
    <t>['Adventure', 'Animation', 'Comedy', 'Family', 'Fantasy', 'Musical', 'Romance']</t>
  </si>
  <si>
    <t>Quantum of Solace</t>
  </si>
  <si>
    <t>James Bond descends into mystery as he tries to stop a mysterious organisation from eliminating a country's most valuable resource.</t>
  </si>
  <si>
    <t>['Action', 'Adventure', 'Mystery', 'Thriller']</t>
  </si>
  <si>
    <t>Men in Black</t>
  </si>
  <si>
    <t>A police officer joins a secret organization that polices and monitors extraterrestrial interactions on Earth.</t>
  </si>
  <si>
    <t>The Croods</t>
  </si>
  <si>
    <t>After their cave is destroyed, a caveman family must trek through an unfamiliar fantastical world with the help of an inventive boy.</t>
  </si>
  <si>
    <t>The Hangover Part II</t>
  </si>
  <si>
    <t>Two years after the bachelor party in Las Vegas, Phil, Stu, Alan, and Doug jet to Thailand for Stu's wedding. Stu's plan for a subdued pre-wedding brunch, however, goes seriously awry.</t>
  </si>
  <si>
    <t>['Comedy']</t>
  </si>
  <si>
    <t>Iron Man</t>
  </si>
  <si>
    <t>After being held captive in an Afghan cave, billionaire engineer Tony Stark creates a unique weaponized suit of armor to fight evil.</t>
  </si>
  <si>
    <t>2 hr 6 min</t>
  </si>
  <si>
    <t>I Am Legend</t>
  </si>
  <si>
    <t>Years after a plague kills most of humanity and transforms the rest into monsters, the sole survivor in New York City struggles valiantly to find a cure.</t>
  </si>
  <si>
    <t>['Action', 'Drama', 'Horror', 'Sci-Fi', 'Thriller']</t>
  </si>
  <si>
    <t>1 hr 41 min</t>
  </si>
  <si>
    <t>Monsters, Inc.</t>
  </si>
  <si>
    <t>In order to power the city, monsters have to scare children so that they scream. However, the children are toxic to the monsters, and after a child gets through, two monsters realize things may not be what they think.</t>
  </si>
  <si>
    <t>Operation Red Sea</t>
  </si>
  <si>
    <t>PLA Navy Marine Corps launch a hostage rescue operation in the fictional Republic of Ihwea and undergo a fierce battle with rebellions and terrorism.</t>
  </si>
  <si>
    <t>February 16 2018 (China)</t>
  </si>
  <si>
    <t>Night at the Museum</t>
  </si>
  <si>
    <t>A newly recruited night security guard at the Museum of Natural History discovers that an ancient curse causes the animals and exhibits on display to come to life and wreak havoc.</t>
  </si>
  <si>
    <t>December 21 2006 (APAC)</t>
  </si>
  <si>
    <t>Fifty Shades of Grey</t>
  </si>
  <si>
    <t>Literature student Anastasia Steele's life changes forever when she meets handsome, yet tormented, billionaire Christian Grey.</t>
  </si>
  <si>
    <t>['Drama', 'Romance', 'Thriller']</t>
  </si>
  <si>
    <t>2 hr 5 min</t>
  </si>
  <si>
    <t>The Little Mermaid</t>
  </si>
  <si>
    <t>A young mermaid makes a deal with a sea witch to trade her beautiful voice for human legs so she can discover the world above water and impress a prince.</t>
  </si>
  <si>
    <t>May 4 2023 (Italy)</t>
  </si>
  <si>
    <t>Mission: Impossible - Dead Reckoning Part One</t>
  </si>
  <si>
    <t>Ethan Hunt and his IMF team must track down a dangerous weapon before it falls into the wrong hands.</t>
  </si>
  <si>
    <t>2 hr 43 min</t>
  </si>
  <si>
    <t>Kong: Skull Island</t>
  </si>
  <si>
    <t>After the Vietnam war, a team of scientists explores an uncharted island in the Pacific, venturing into the domain of the mighty Kong and must fight to escape a primal Eden.</t>
  </si>
  <si>
    <t>The Smurfs</t>
  </si>
  <si>
    <t>When the evil wizard Gargamel chases the tiny blue Smurfs out of their village, they tumble from their magical world into New York City.</t>
  </si>
  <si>
    <t>Cars 2</t>
  </si>
  <si>
    <t>Star race car Lightning McQueen and his pal Mater head overseas to compete in the World Grand Prix race. But the road to the championship becomes rocky as Mater gets caught up in an intriguing adventure of his own: international espionage.</t>
  </si>
  <si>
    <t>['Adventure', 'Animation', 'Comedy', 'Crime', 'Family', 'Mystery', 'Sci-Fi', 'Sport']</t>
  </si>
  <si>
    <t>King Kong</t>
  </si>
  <si>
    <t>A greedy film producer assembles a team of moviemakers and sets out for the infamous Skull Island, where they find more than just cannibalistic natives.</t>
  </si>
  <si>
    <t>['Action', 'Adventure', 'Romance']</t>
  </si>
  <si>
    <t>3 hr 7 min</t>
  </si>
  <si>
    <t>Puss in Boots</t>
  </si>
  <si>
    <t>An outlaw cat, his childhood egg-friend, and a seductive thief kitty set out in search for the eggs of the fabled Golden Goose to clear his name, restore his lost honor, and regain the trust of his mother and town.</t>
  </si>
  <si>
    <t>['Adventure', 'Animation', 'Comedy', 'Family', 'Fantasy', 'Mystery', 'Romance']</t>
  </si>
  <si>
    <t>The Mermaid</t>
  </si>
  <si>
    <t>Shan, a mermaid, is sent to assassinate Xuan, a developer who threatens the ecosystem of her race, but ends up falling in love with him instead.</t>
  </si>
  <si>
    <t>February 8 2016 (China APAC)</t>
  </si>
  <si>
    <t>Armageddon</t>
  </si>
  <si>
    <t>After discovering that an asteroid the size of Texas will impact Earth in less than a month, NASA recruits a misfit team of deep-core drillers to save the planet.</t>
  </si>
  <si>
    <t>The Day After Tomorrow</t>
  </si>
  <si>
    <t>Jack Hall, paleoclimatologist, must make a daring trek from Washington, D.C. to New York City to reach his son, trapped in the cross-hairs of a sudden international storm which plunges the planet into a new Ice Age.</t>
  </si>
  <si>
    <t>Ted</t>
  </si>
  <si>
    <t>John Bennett, a man whose childhood wish of bringing his teddy bear to life came true, now must decide between keeping the relationship with the bear, Ted or his girlfriend, Lori.</t>
  </si>
  <si>
    <t>American Sniper</t>
  </si>
  <si>
    <t>Navy S.E.A.L. sniper Chris Kyle's pinpoint accuracy saves countless lives on the battlefield and turns him into a legend. Back home with his family after four tours of duty, however, Chris finds that it is the war he can't leave behind.</t>
  </si>
  <si>
    <t>['Action', 'Biography', 'Drama', 'War']</t>
  </si>
  <si>
    <t>Mission: Impossible II</t>
  </si>
  <si>
    <t>IMF agent Ethan Hunt is sent to Sydney to find and destroy a genetically modified disease called "Chimera".</t>
  </si>
  <si>
    <t>Detective Chinatown 2</t>
  </si>
  <si>
    <t>Tang and Qin team up to solve a murder in New York's Chinatown.</t>
  </si>
  <si>
    <t>February 15 2018 (APAC)</t>
  </si>
  <si>
    <t>X-Men: Apocalypse</t>
  </si>
  <si>
    <t>In the 1980s the X-Men must defeat an ancient all-powerful mutant, En Sabah Nur, who intends to thrive through bringing destruction to the world.</t>
  </si>
  <si>
    <t>Sherlock Holmes: A Game of Shadows</t>
  </si>
  <si>
    <t>Detective Sherlock Holmes is on the trail of criminal mastermind Professor Moriarty, who is carrying out a string of random crimes across Europe.</t>
  </si>
  <si>
    <t>December 15 2011 (EMEA APAC)</t>
  </si>
  <si>
    <t>Despicable Me</t>
  </si>
  <si>
    <t>When a criminal mastermind uses a trio of orphan girls as pawns for a grand scheme, he finds their love is profoundly changing him for the better.</t>
  </si>
  <si>
    <t>Cinderella</t>
  </si>
  <si>
    <t>When her father unexpectedly dies, young Ella finds herself at the mercy of her cruel stepmother and her scheming stepsisters. Never one to give up hope, Ella's fortunes begin to change after meeting a dashing stranger.</t>
  </si>
  <si>
    <t>['Adventure', 'Drama', 'Family', 'Fantasy', 'Romance']</t>
  </si>
  <si>
    <t>1 hr 45 min</t>
  </si>
  <si>
    <t>Madagascar</t>
  </si>
  <si>
    <t>A group of animals who have spent all their life in a New York zoo end up in the jungles of Madagascar, and must adjust to living in the wild.</t>
  </si>
  <si>
    <t>May 27 2005 (APAC Domestic)</t>
  </si>
  <si>
    <t>World War Z</t>
  </si>
  <si>
    <t>Former United Nations employee Gerry Lane traverses the world in a race against time to stop a zombie pandemic that is toppling armies and governments and threatens to destroy humanity itself.</t>
  </si>
  <si>
    <t>['Action', 'Adventure', 'Horror', 'Sci-Fi']</t>
  </si>
  <si>
    <t>Brave</t>
  </si>
  <si>
    <t>Determined to make her own path in life, Princess Merida defies a custom that brings chaos to her kingdom. Granted one wish, Merida must rely on her bravery and her archery skills to undo a beastly curse.</t>
  </si>
  <si>
    <t>['Action', 'Adventure', 'Animation', 'Comedy', 'Drama', 'Family', 'Fantasy', 'Mystery']</t>
  </si>
  <si>
    <t>Star Wars: Episode V - The Empire Strikes Back</t>
  </si>
  <si>
    <t>After the Rebels are overpowered by the Empire, Luke Skywalker begins his Jedi training with Yoda, while his friends are pursued across the galaxy by Darth Vader and bounty hunter Boba Fett.</t>
  </si>
  <si>
    <t>The Simpsons Movie</t>
  </si>
  <si>
    <t>After Homer pollutes the town's water supply, Springfield is encased in a gigantic dome by the EPA and the Simpsons are declared fugitives.</t>
  </si>
  <si>
    <t>['Adventure', 'Animation', 'Comedy']</t>
  </si>
  <si>
    <t>The Revenant</t>
  </si>
  <si>
    <t>A frontiersman on a fur trading expedition in the 1820s fights for survival after being mauled by a bear and left for dead by members of his own hunting team.</t>
  </si>
  <si>
    <t>['Action', 'Adventure', 'Drama', 'Western']</t>
  </si>
  <si>
    <t>2 hr 36 min</t>
  </si>
  <si>
    <t>The Meg</t>
  </si>
  <si>
    <t>A group of scientists exploring the Marianas Trench encounter the largest marine predator that has ever existed - the Megalodon.</t>
  </si>
  <si>
    <t>['Action', 'Horror', 'Sci-Fi', 'Thriller']</t>
  </si>
  <si>
    <t>1 hr 53 min</t>
  </si>
  <si>
    <t>Ralph Breaks the Internet</t>
  </si>
  <si>
    <t>Six years after the events of "Wreck-It Ralph," Ralph and Vanellope, now friends, discover a wi-fi router in their arcade, leading them into a new adventure.</t>
  </si>
  <si>
    <t>['Adventure', 'Animation', 'Comedy', 'Family', 'Fantasy', 'Sci-Fi']</t>
  </si>
  <si>
    <t>Hotel Transylvania 3: Summer Vacation</t>
  </si>
  <si>
    <t>Count Dracula and company participate in a cruise for sea-loving monsters, unaware that their boat is being commandeered by the monster-hating Van Helsing family.</t>
  </si>
  <si>
    <t>['Adventure', 'Animation', 'Comedy', 'Family', 'Fantasy', 'Horror']</t>
  </si>
  <si>
    <t>The Boss Baby</t>
  </si>
  <si>
    <t>A suit-wearing, briefcase-carrying baby pairs up with his 7-year old brother to stop the dastardly plot of the CEO of Puppy Co.</t>
  </si>
  <si>
    <t>March 23 2017 (5 markets)</t>
  </si>
  <si>
    <t>Dunkirk</t>
  </si>
  <si>
    <t>Allied soldiers from Belgium, the British Commonwealth and Empire, and France are surrounded by the German Army and evacuated during a fierce battle in World War II.</t>
  </si>
  <si>
    <t>['Action', 'Drama', 'History', 'Thriller', 'War']</t>
  </si>
  <si>
    <t>The Grinch</t>
  </si>
  <si>
    <t>A grumpy Grinch plots to ruin Christmas for the village of Whoville.</t>
  </si>
  <si>
    <t>['Animation', 'Comedy', 'Family', 'Fantasy', 'Musical']</t>
  </si>
  <si>
    <t>1 hr 25 min</t>
  </si>
  <si>
    <t>Godzilla</t>
  </si>
  <si>
    <t>The world is beset by the appearance of monstrous creatures, but one of them may be the only one who can save humanity.</t>
  </si>
  <si>
    <t>How to Train Your Dragon: The Hidden World</t>
  </si>
  <si>
    <t>When Hiccup discovers Toothless isn't the only Night Fury, he must seek "The Hidden World", a secret Dragon Utopia before a hired tyrant named Grimmel finds it first.</t>
  </si>
  <si>
    <t>1 hr 44 min</t>
  </si>
  <si>
    <t>Sherlock Holmes</t>
  </si>
  <si>
    <t>Detective Sherlock Holmes and his stalwart partner Watson engage in a battle of wits and brawn with a nemesis whose plot is a threat to all of England.</t>
  </si>
  <si>
    <t>['Action', 'Adventure', 'Mystery']</t>
  </si>
  <si>
    <t>Meet the Fockers</t>
  </si>
  <si>
    <t>All hell breaks loose when the Byrnes family meets the Focker family for the first time.</t>
  </si>
  <si>
    <t>['Comedy', 'Romance']</t>
  </si>
  <si>
    <t>WALLÂ·E</t>
  </si>
  <si>
    <t>In the distant future, a small waste-collecting robot inadvertently embarks on a space journey that will ultimately decide the fate of mankind.</t>
  </si>
  <si>
    <t>['Adventure', 'Animation', 'Family', 'Sci-Fi']</t>
  </si>
  <si>
    <t>NA</t>
  </si>
  <si>
    <t>Kung Fu Panda 3</t>
  </si>
  <si>
    <t>Continuing his "legendary adventures of awesomeness", Po must face two hugely epic, but different threats: one supernatural and the other a little closer to home.</t>
  </si>
  <si>
    <t>Terminator 2: Judgment Day</t>
  </si>
  <si>
    <t>A cyborg, identical to the one who failed to kill Sarah Connor, must now protect her ten year old son John from an even more advanced and powerful cyborg.</t>
  </si>
  <si>
    <t>TriStar Pictures</t>
  </si>
  <si>
    <t>Ant-Man</t>
  </si>
  <si>
    <t>Armed with a super-suit with the astonishing ability to shrink in scale but increase in strength, cat burglar Scott Lang must embrace his inner hero and help his mentor, Dr. Hank Pym, pull off a plan that will save the world.</t>
  </si>
  <si>
    <t>['Action', 'Comedy', 'Sci-Fi']</t>
  </si>
  <si>
    <t>Venom: Let There Be Carnage</t>
  </si>
  <si>
    <t>Eddie Brock attempts to reignite his career by interviewing serial killer Cletus Kasady, who becomes the host of the symbiote Carnage and escapes prison after a failed execution.</t>
  </si>
  <si>
    <t>September 30 2021 (Russia/CIS)</t>
  </si>
  <si>
    <t>Ghost</t>
  </si>
  <si>
    <t>After a young man is murdered, his spirit stays behind to warn his lover of impending danger, with the help of a reluctant psychic.</t>
  </si>
  <si>
    <t>['Drama', 'Fantasy', 'Romance', 'Thriller']</t>
  </si>
  <si>
    <t>Gladiator</t>
  </si>
  <si>
    <t>A former Roman General sets out to exact vengeance against the corrupt emperor who murdered his family and sent him into slavery.</t>
  </si>
  <si>
    <t>['Action', 'Adventure', 'Drama']</t>
  </si>
  <si>
    <t>2 hr 35 min</t>
  </si>
  <si>
    <t>Rio 2</t>
  </si>
  <si>
    <t>It's a jungle out there for Blu, Jewel, and their three kids after they're hurtled from Rio de Janeiro to the wilds of the Amazon. As Blu tries to fit in, he goes beak-to-beak with the vengeful Nigel and meets his father-in-law.</t>
  </si>
  <si>
    <t>['Adventure', 'Animation', 'Comedy', 'Family', 'Music', 'Musical']</t>
  </si>
  <si>
    <t>Troy</t>
  </si>
  <si>
    <t>An adaptation of Homer's great epic, the film follows the assault on Troy by the united Greek forces and chronicles the fates of the men involved.</t>
  </si>
  <si>
    <t>Toy Story 2</t>
  </si>
  <si>
    <t>When Woody is stolen by a toy collector, Buzz and his friends set out on a rescue mission to save Woody before he becomes a museum toy property with his roundup gang Jessie, Prospector, and Bullseye.</t>
  </si>
  <si>
    <t>How to Train Your Dragon</t>
  </si>
  <si>
    <t>A hapless young Viking who aspires to hunt dragons becomes the unlikely friend of a young dragon himself, and learns there may be more to the creatures than he assumed.</t>
  </si>
  <si>
    <t>Twister</t>
  </si>
  <si>
    <t>Bill and Jo Harding, advanced storm chasers on the brink of divorce, must join together to create an advanced weather alert system by putting themselves in the cross-hairs of extremely violent tornadoes.</t>
  </si>
  <si>
    <t>Oz the Great and Powerful</t>
  </si>
  <si>
    <t>A small-time magician is swept away to an enchanted land and is forced into a power struggle between three witches.</t>
  </si>
  <si>
    <t>Clash of the Titans</t>
  </si>
  <si>
    <t>Perseus, a demigod and the son of Zeus, battles the minions of Hades and the Underworld in order to stop them from conquering Olympus and Earth.</t>
  </si>
  <si>
    <t>Maleficent: Mistress of Evil</t>
  </si>
  <si>
    <t>Maleficent and her goddaughter Aurora begin to question the complex family ties that bind them as they are pulled in different directions by impending nuptials, unexpected allies, and dark new forces at play.</t>
  </si>
  <si>
    <t>War for the Planet of the Apes</t>
  </si>
  <si>
    <t>After the apes suffer unimaginable losses, Caesar wrestles with his darker instincts and begins his own mythic quest to avenge his kind.</t>
  </si>
  <si>
    <t>Shrek</t>
  </si>
  <si>
    <t>A mean lord exiles fairytale creatures to the swamp of a grumpy ogre, who must go on a quest and rescue a princess for the lord in order to get his land back.</t>
  </si>
  <si>
    <t>Mr. &amp; Mrs. Smith</t>
  </si>
  <si>
    <t>A bored married couple is surprised to learn that they are both assassins hired by competing agencies to kill each other.</t>
  </si>
  <si>
    <t>['Action', 'Comedy', 'Crime', 'Thriller']</t>
  </si>
  <si>
    <t>2 hr</t>
  </si>
  <si>
    <t>Elemental</t>
  </si>
  <si>
    <t>Follows Ember and Wade, in a city where fire-, water-, earth- and air-residents live together.</t>
  </si>
  <si>
    <t>June 14 2023 (APAC)</t>
  </si>
  <si>
    <t>Angels &amp; Demons</t>
  </si>
  <si>
    <t>Harvard symbologist Robert Langdon works with a nuclear physicist to solve a murder and prevent a terrorist act against the Vatican during one of the significant events within the church.</t>
  </si>
  <si>
    <t>['Action', 'Mystery', 'Thriller']</t>
  </si>
  <si>
    <t>Teenage Mutant Ninja Turtles</t>
  </si>
  <si>
    <t>When a kingpin threatens New York City, a group of mutated turtle warriors must emerge from the shadows to protect their home.</t>
  </si>
  <si>
    <t>Bruce Almighty</t>
  </si>
  <si>
    <t>A whiny news reporter is given the chance to step into God's shoes.</t>
  </si>
  <si>
    <t>['Comedy', 'Fantasy']</t>
  </si>
  <si>
    <t>The King's Speech</t>
  </si>
  <si>
    <t>The story of King George VI, his unexpected ascension to the throne of the British Empire in 1936, and the speech therapist who helped the unsure monarch overcome his stammer.</t>
  </si>
  <si>
    <t>The Weinstein Company</t>
  </si>
  <si>
    <t>['Biography', 'Drama', 'History']</t>
  </si>
  <si>
    <t>Rio</t>
  </si>
  <si>
    <t>When Blu, a domesticated macaw from small-town Minnesota, meets the fiercely independent Jewel, he takes off on an adventure to Rio de Janeiro with the bird of his dreams.</t>
  </si>
  <si>
    <t>Saving Private Ryan</t>
  </si>
  <si>
    <t>Following the Normandy Landings, a group of U.S. soldiers go behind enemy lines to retrieve a paratrooper whose brothers have been killed in action.</t>
  </si>
  <si>
    <t>['Drama', 'War']</t>
  </si>
  <si>
    <t>Rise of the Planet of the Apes</t>
  </si>
  <si>
    <t>A substance designed to help the brain repair itself gives advanced intelligence to a chimpanzee who leads an ape uprising.</t>
  </si>
  <si>
    <t>Puss in Boots: The Last Wish</t>
  </si>
  <si>
    <t>When Puss in Boots discovers that his passion for adventure has taken its toll and he has burned through eight of his nine lives, he launches an epic journey to restore them by finding the mythical Last Wish.</t>
  </si>
  <si>
    <t>December 7 2022 (APAC EMEA)</t>
  </si>
  <si>
    <t>Home Alone</t>
  </si>
  <si>
    <t>An eight-year-old troublemaker, mistakenly left home alone, must defend his home against a pair of burglars on Christmas eve.</t>
  </si>
  <si>
    <t>['Comedy', 'Family']</t>
  </si>
  <si>
    <t>Jaws</t>
  </si>
  <si>
    <t>When a killer shark unleashes chaos on a beach community off Cape Cod, it's up to a local sheriff, a marine biologist, and an old seafarer to hunt the beast down.</t>
  </si>
  <si>
    <t>['Adventure', 'Mystery', 'Thriller']</t>
  </si>
  <si>
    <t>Ant-Man and the Wasp: Quantumania</t>
  </si>
  <si>
    <t>Scott Lang and Hope Van Dyne are dragged into the Quantum Realm, along with Hope's parents and Scott's daughter Cassie. Together they must find a way to escape, but what secrets is Hope's mother hiding? And who is the mysterious Kang?</t>
  </si>
  <si>
    <t>February 15 2023 (EMEA APAC)</t>
  </si>
  <si>
    <t>Hotel Transylvania 2</t>
  </si>
  <si>
    <t>Dracula and his friends try to bring out the monster in his half human, half vampire grandson in order to keep Mavis from leaving the hotel.</t>
  </si>
  <si>
    <t>Star Wars: Episode VI - Return of the Jedi</t>
  </si>
  <si>
    <t>After rescuing Han Solo from Jabba the Hutt, the Rebels attempt to destroy the second Death Star, while Luke struggles to help Darth Vader back from the dark side.</t>
  </si>
  <si>
    <t>Charlie and the Chocolate Factory</t>
  </si>
  <si>
    <t>A young boy wins a tour through the most magnificent chocolate factory in the world, led by the world's most unusual candy maker.</t>
  </si>
  <si>
    <t>['Adventure', 'Comedy', 'Family', 'Fantasy', 'Musical']</t>
  </si>
  <si>
    <t>Indiana Jones and the Last Crusade</t>
  </si>
  <si>
    <t>In 1938, after his father goes missing while pursuing the Holy Grail, Indiana Jones finds himself up against the Nazis again to stop them from obtaining its powers.</t>
  </si>
  <si>
    <t>San Andreas</t>
  </si>
  <si>
    <t>In the aftermath of a massive earthquake in California, a rescue-chopper pilot makes a dangerous journey with his ex-wife across the state in order to rescue his daughter.</t>
  </si>
  <si>
    <t>1 hr 54 min</t>
  </si>
  <si>
    <t>It Chapter Two</t>
  </si>
  <si>
    <t>Twenty-seven years after their first encounter with the terrifying Pennywise, the Losers Club have grown up and moved away, until a devastating phone call brings them back.</t>
  </si>
  <si>
    <t>['Drama', 'Fantasy', 'Horror']</t>
  </si>
  <si>
    <t>La La Land</t>
  </si>
  <si>
    <t>While navigating their careers in Los Angeles, a pianist and an actress fall in love while attempting to reconcile their aspirations for the future.</t>
  </si>
  <si>
    <t>['Comedy', 'Drama', 'Music', 'Musical', 'Romance']</t>
  </si>
  <si>
    <t>Wreck-It Ralph</t>
  </si>
  <si>
    <t>A video game villain wants to be a hero and sets out to fulfill his dream, but his quest brings havoc to the whole arcade where he lives.</t>
  </si>
  <si>
    <t>Godzilla vs. Kong</t>
  </si>
  <si>
    <t>The epic next chapter in the cinematic Monsterverse pits two of the greatest icons in motion picture history against each other--the fearsome Godzilla and the mighty Kong--with humanity caught in the balance.</t>
  </si>
  <si>
    <t>March 24 2021 (APAC)</t>
  </si>
  <si>
    <t>The Hangover</t>
  </si>
  <si>
    <t>Three buddies wake up from a bachelor party in Las Vegas, with no memory of the previous night and the bachelor missing. They make their way around the city in order to find their friend before his wedding.</t>
  </si>
  <si>
    <t>Lucy</t>
  </si>
  <si>
    <t>A woman, accidentally caught in a dark deal, turns the tables on her captors and transforms into a merciless warrior evolved beyond human logic.</t>
  </si>
  <si>
    <t>['Action', 'Sci-Fi', 'Thriller']</t>
  </si>
  <si>
    <t>The Lego Movie</t>
  </si>
  <si>
    <t>An ordinary LEGO construction worker, thought to be the prophesied as "special", is recruited to join a quest to stop an evil tyrant from gluing the LEGO universe into eternal stasis.</t>
  </si>
  <si>
    <t>['Action', 'Adventure', 'Animation', 'Comedy', 'Family', 'Fantasy', 'Sci-Fi']</t>
  </si>
  <si>
    <t>Bumblebee</t>
  </si>
  <si>
    <t>On the run in the year 1987, Bumblebee finds refuge in a junkyard in a small California beach town. On the cusp of turning 18 and trying to find her place in the world, Charlie Watson discovers Bumblebee, battle-scarred and broken.</t>
  </si>
  <si>
    <t>Star Trek Into Darkness</t>
  </si>
  <si>
    <t>After the crew of the Enterprise find an unstoppable force of terror from within their own organization, Captain Kirk leads a manhunt to a war-zone world to capture a one-man weapon of mass destruction.</t>
  </si>
  <si>
    <t>The Matrix</t>
  </si>
  <si>
    <t>When a beautiful stranger leads computer hacker Neo to a forbidding underworld, he discovers the shocking truth--the life he knows is the elaborate deception of an evil cyber-intelligence.</t>
  </si>
  <si>
    <t>Pretty Woman</t>
  </si>
  <si>
    <t>A man in a legal but hurtful business needs an escort for some social events, and hires a beautiful prostitute he meets... only to fall in love.</t>
  </si>
  <si>
    <t>Cars</t>
  </si>
  <si>
    <t>On the way to the biggest race of his life, a hotshot rookie race car gets stranded in a rundown town and learns that winning isn't everything in life.</t>
  </si>
  <si>
    <t>['Adventure', 'Animation', 'Comedy', 'Family', 'Sport']</t>
  </si>
  <si>
    <t>The Eight Hundred</t>
  </si>
  <si>
    <t>From the acclaimed filmmaker behind Mr. Six comes a riveting war epic. In 1937, 800 Chinese soldiers fight under siege from a warehouse in the middle of the Shanghai battlefield, completely surrounded by the Japanese army.</t>
  </si>
  <si>
    <t>August 21 2020 (China)</t>
  </si>
  <si>
    <t>X-Men: The Last Stand</t>
  </si>
  <si>
    <t>The human government develops a cure for mutations, and Jean Gray becomes a darker uncontrollable persona called the Phoenix who allies with Magneto, causing escalation into an all-out battle for the X-Men.</t>
  </si>
  <si>
    <t>Moon Man</t>
  </si>
  <si>
    <t>After being left unexpectedly on the moon, an asteroid destroys the earth, leaving Duguyue being the last person in existence.</t>
  </si>
  <si>
    <t>September 1, 2022 (New Zealand)</t>
  </si>
  <si>
    <t>National Treasure: Book of Secrets</t>
  </si>
  <si>
    <t>Benjamin Gates must follow a clue left in John Wilkes Booth's diary to prove his ancestor's innocence in the assassination of Abraham Lincoln.</t>
  </si>
  <si>
    <t>December 19 2007 (APAC)</t>
  </si>
  <si>
    <t>Mission: Impossible</t>
  </si>
  <si>
    <t>An American agent, under false suspicion of disloyalty, must discover and expose the real spy without the help of his organization.</t>
  </si>
  <si>
    <t>1 hr 50 min</t>
  </si>
  <si>
    <t>King Leonidas of Sparta and a force of 300 men fight the Persians at Thermopylae in 480 B.C.</t>
  </si>
  <si>
    <t>['Action', 'Drama']</t>
  </si>
  <si>
    <t>The Last Samurai</t>
  </si>
  <si>
    <t>An American military advisor embraces the Samurai culture he was hired to destroy after he is captured in battle.</t>
  </si>
  <si>
    <t>Demon Slayer the Movie: Mugen Train</t>
  </si>
  <si>
    <t>After his family was brutally murdered and his sister turned into a demon, Tanjiro Kamado's journey as a demon slayer began. Tanjiro and his comrades embark on a new mission aboard the Mugen Train, on track to despair.</t>
  </si>
  <si>
    <t>FUNimation Entertainment</t>
  </si>
  <si>
    <t>October 16 2020 (Japan)</t>
  </si>
  <si>
    <t>Dying to Survive</t>
  </si>
  <si>
    <t>The story of how a small drugstore owner became the exclusive selling agent of a cheap Indian generic drug against Chronic Granulocytic Leukemia in China.</t>
  </si>
  <si>
    <t>July 5, 2018 (China)</t>
  </si>
  <si>
    <t>Ocean's Eleven</t>
  </si>
  <si>
    <t>Danny Ocean and his ten accomplices plan to rob three Las Vegas casinos simultaneously.</t>
  </si>
  <si>
    <t>['Crime', 'Thriller']</t>
  </si>
  <si>
    <t>My People, My Country</t>
  </si>
  <si>
    <t>An anthology film consist of 7 short stories directed by several different directors, which are based on 7 moments since the founding of People's Republic of China.</t>
  </si>
  <si>
    <t>September 25 2019 (China)</t>
  </si>
  <si>
    <t>PokÃ©mon: Detective Pikachu</t>
  </si>
  <si>
    <t>In a world where people collect PokÃ©mon to do battle, a boy comes across an intelligent talking Pikachu who seeks to be a detective.</t>
  </si>
  <si>
    <t>['Action', 'Adventure', 'Comedy', 'Family', 'Mystery', 'Sci-Fi']</t>
  </si>
  <si>
    <t>Thor</t>
  </si>
  <si>
    <t>The powerful but arrogant god Thor is cast out of Asgard to live amongst humans in Midgard (Earth), where he soon becomes one of their finest defenders.</t>
  </si>
  <si>
    <t>['Action', 'Fantasy']</t>
  </si>
  <si>
    <t>Pearl Harbor</t>
  </si>
  <si>
    <t>A tale of war and romance mixed in with history. The story follows two lifelong friends and a beautiful nurse who are caught up in the horror of an infamous Sunday morning in 1941.</t>
  </si>
  <si>
    <t>['Action', 'Drama', 'History', 'Romance', 'War']</t>
  </si>
  <si>
    <t>3 hr 3 min</t>
  </si>
  <si>
    <t>Tarzan</t>
  </si>
  <si>
    <t>A man raised by gorillas must decide where he really belongs when he discovers he is a human.</t>
  </si>
  <si>
    <t>['Adventure', 'Animation', 'Comedy', 'Drama', 'Family', 'Music']</t>
  </si>
  <si>
    <t>Men in Black II</t>
  </si>
  <si>
    <t>Agent Jay is sent to find Agent Kay and restore his memory after the re-appearance of a case from Kay's past.</t>
  </si>
  <si>
    <t>['Action', 'Adventure', 'Comedy', 'Mystery', 'Sci-Fi']</t>
  </si>
  <si>
    <t>The Bourne Ultimatum</t>
  </si>
  <si>
    <t>Jason Bourne dodges a ruthless C.I.A. official and his Agents from a new assassination program while searching for the origins of his life as a trained killer.</t>
  </si>
  <si>
    <t>The Mummy Returns</t>
  </si>
  <si>
    <t>The mummified body of Imhotep is shipped to a museum in London, where he once again wakes and begins his campaign of rage and terror.</t>
  </si>
  <si>
    <t>['Action', 'Adventure', 'Fantasy', 'Thriller']</t>
  </si>
  <si>
    <t>Alvin and the Chipmunks: The Squeakquel</t>
  </si>
  <si>
    <t>The world-famous singing preteen chipmunk trio return to contend with the pressures of school, celebrity, and a rival female music group known as The Chipettes.</t>
  </si>
  <si>
    <t>['Adventure', 'Animation', 'Comedy', 'Drama', 'Family', 'Fantasy', 'Music', 'Musical']</t>
  </si>
  <si>
    <t>Les MisÃ©rables</t>
  </si>
  <si>
    <t>In 19th-century France, Jean Valjean, who for decades has been hunted by the ruthless policeman Javert after breaking parole, agrees to care for a factory worker's daughter. The decision changes their lives forever.</t>
  </si>
  <si>
    <t>['Drama', 'Musical', 'Romance']</t>
  </si>
  <si>
    <t>The Exorcist</t>
  </si>
  <si>
    <t>When a young girl is possessed by a mysterious entity, her mother seeks the help of two priests to save her daughter.</t>
  </si>
  <si>
    <t>December 26 1973 (Domestic)</t>
  </si>
  <si>
    <t>Mrs. Doubtfire</t>
  </si>
  <si>
    <t>After a bitter divorce, an actor disguises himself as a female housekeeper to spend time with his children held in custody by his former wife.</t>
  </si>
  <si>
    <t>['Comedy', 'Drama']</t>
  </si>
  <si>
    <t>Terminator Genisys</t>
  </si>
  <si>
    <t>When John Connor, leader of the human resistance, sends Sgt. Kyle Reese back to 1984 to protect Sarah Connor and safeguard the future, an unexpected turn of events creates a fractured timeline.</t>
  </si>
  <si>
    <t>Warcraft</t>
  </si>
  <si>
    <t>As an Orc horde invades the planet Azeroth using a magic portal, a few human heroes and dissenting Orcs must attempt to stop the true evil behind this war.</t>
  </si>
  <si>
    <t>Transformers: Rise of the Beasts</t>
  </si>
  <si>
    <t>During the '90s, a new faction of Transformers - the Maximals - join the Autobots as allies in the battle for Earth.</t>
  </si>
  <si>
    <t>June 7 2023 (EMEA APAC)</t>
  </si>
  <si>
    <t>A Star Is Born</t>
  </si>
  <si>
    <t>A musician helps a young singer find fame as age and alcoholism send his own career into a downward spiral.</t>
  </si>
  <si>
    <t>['Drama', 'Music', 'Romance']</t>
  </si>
  <si>
    <t>The Greatest Showman</t>
  </si>
  <si>
    <t>Celebrates the birth of show business and tells of a visionary who rose from nothing to create a spectacle that became a worldwide sensation.</t>
  </si>
  <si>
    <t>['Biography', 'Drama', 'Musical']</t>
  </si>
  <si>
    <t>Terminator 3: Rise of the Machines</t>
  </si>
  <si>
    <t>A machine from a post-apocalyptic future travels back in time to protect a man and a woman from an advanced robotic assassin to ensure they both survive a nuclear attack.</t>
  </si>
  <si>
    <t>1 hr 49 min</t>
  </si>
  <si>
    <t>Shang-Chi and the Legend of the Ten Rings</t>
  </si>
  <si>
    <t>Shang-Chi, the master of weaponry-based Kung Fu, is forced to confront his past after being drawn into the Ten Rings organization.</t>
  </si>
  <si>
    <t>September 1 2021 (EMEA APAC)</t>
  </si>
  <si>
    <t>Die Another Day</t>
  </si>
  <si>
    <t>James Bond is sent to investigate the connection between a North Korean terrorist and a diamond mogul, who is funding the development of an international space weapon.</t>
  </si>
  <si>
    <t>The Secret Life of Pets 2</t>
  </si>
  <si>
    <t>Continuing the story of Max and his pet friends, following their secret lives after their owners leave them for work or school each day.</t>
  </si>
  <si>
    <t>1 hr 26 min</t>
  </si>
  <si>
    <t>Cast Away</t>
  </si>
  <si>
    <t>A FedEx executive undergoes a physical and emotional transformation after crash landing on a deserted island.</t>
  </si>
  <si>
    <t>['Adventure', 'Drama', 'Romance']</t>
  </si>
  <si>
    <t>Rampage</t>
  </si>
  <si>
    <t>When three different animals become infected with a dangerous pathogen, a primatologist and a geneticist team up to stop them from destroying Chicago.</t>
  </si>
  <si>
    <t>The Matrix Revolutions</t>
  </si>
  <si>
    <t>The human city of Zion defends itself against the massive invasion of the machines as Neo fights to end the war at another front while also opposing the rogue Agent Smith.</t>
  </si>
  <si>
    <t>The Intouchables</t>
  </si>
  <si>
    <t>After he becomes a quadriplegic from a paragliding accident, an aristocrat hires a young man from the projects to be his caregiver.</t>
  </si>
  <si>
    <t>November 2 2011 (EMEA)</t>
  </si>
  <si>
    <t>John Wick: Chapter 4</t>
  </si>
  <si>
    <t>John Wick uncovers a path to defeating The High Table. But before he can earn his freedom, Wick must face off against a new enemy with powerful alliances across the globe and forces that turn old friends into foes.</t>
  </si>
  <si>
    <t>March 22 2023 (11 markets)</t>
  </si>
  <si>
    <t>Bad Boys for Life</t>
  </si>
  <si>
    <t>Miami detectives Mike Lowrey and Marcus Burnett must face off against a mother-and-son pair of drug lords who wreak vengeful havoc on their city.</t>
  </si>
  <si>
    <t>Django Unchained</t>
  </si>
  <si>
    <t>With the help of a German bounty-hunter, a freed slave sets out to rescue his wife from a brutal plantation owner in Mississippi.</t>
  </si>
  <si>
    <t>['Drama', 'Western']</t>
  </si>
  <si>
    <t>A prince cursed to spend his days as a hideous monster sets out to regain his humanity by earning a young woman's love.</t>
  </si>
  <si>
    <t>['Animation', 'Family', 'Fantasy', 'Musical', 'Romance']</t>
  </si>
  <si>
    <t>1 hr 24 min</t>
  </si>
  <si>
    <t>Dances with Wolves</t>
  </si>
  <si>
    <t>Lieutenant John Dunbar, assigned to a remote western Civil War outpost, finds himself engaging with a neighbouring Sioux settlement, causing him to question his own purpose.</t>
  </si>
  <si>
    <t>Orion Pictures</t>
  </si>
  <si>
    <t>['Adventure', 'Drama', 'Western']</t>
  </si>
  <si>
    <t>My People, My Homeland</t>
  </si>
  <si>
    <t>In different parts of rural China, various people explore what makes their communities unique.</t>
  </si>
  <si>
    <t>October 1, 2020 (China)</t>
  </si>
  <si>
    <t>The Chronicles of Narnia: Prince Caspian</t>
  </si>
  <si>
    <t>The Pevensie siblings return to Narnia, where they are enlisted to once again help ward off an evil king and restore the rightful heir to the land's throne, Prince Caspian.</t>
  </si>
  <si>
    <t>['Action', 'Adventure', 'Family', 'Fantasy']</t>
  </si>
  <si>
    <t>2 hr 30 min</t>
  </si>
  <si>
    <t>Sex and the City</t>
  </si>
  <si>
    <t>A New York City writer on sex and love is finally getting married to her Mr. Big. But her three best girlfriends must console her after one of them inadvertently leads Mr. Big to jilt her.</t>
  </si>
  <si>
    <t>['Comedy', 'Drama', 'Romance']</t>
  </si>
  <si>
    <t>The Captain</t>
  </si>
  <si>
    <t>When the windshield of his commercial airplane shatters at 30,000 feet in the air, a pilot and his flight crew work to ensure the safety of the passengers and land the plane.</t>
  </si>
  <si>
    <t>September 30 2019 (China)</t>
  </si>
  <si>
    <t>The Mummy</t>
  </si>
  <si>
    <t>At an archaeological dig in the ancient city of Hamunaptra, an American serving in the French Foreign Legion accidentally awakens a mummy who begins to wreak havoc as he searches for the reincarnation of his long-lost love.</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</si>
  <si>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</si>
  <si>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</si>
  <si>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Jason Bourne</t>
  </si>
  <si>
    <t>The CIA's most dangerous former operative is drawn out of hiding to uncover more explosive truths about his past.</t>
  </si>
  <si>
    <t>['Action', 'Thriller']</t>
  </si>
  <si>
    <t>The Wolverine</t>
  </si>
  <si>
    <t>Wolverine comes to Japan to meet an old friend whose life he saved years ago, and gets embroiled in a conspiracy involving yakuza and mutants.</t>
  </si>
  <si>
    <t>Kingsman: The Secret Service</t>
  </si>
  <si>
    <t>A spy organisation recruits a promising street kid into the agency's training program, while a global threat emerges from a twisted tech genius.</t>
  </si>
  <si>
    <t>['Action', 'Adventure', 'Comedy', 'Thriller']</t>
  </si>
  <si>
    <t>Night at the Museum: Battle of the Smithsonian</t>
  </si>
  <si>
    <t>Security guard Larry Daley infiltrates the Smithsonian Institution in order to rescue Jedediah and Octavius, who have been shipped to the museum by mistake.</t>
  </si>
  <si>
    <t>['Adventure', 'Comedy', 'Family', 'Fantasy']</t>
  </si>
  <si>
    <t>Batman</t>
  </si>
  <si>
    <t>The Dark Knight of Gotham City begins his war on crime with his first major enemy being Jack Napier, a criminal who becomes the clownishly homicidal Joker.</t>
  </si>
  <si>
    <t>The Bodyguard</t>
  </si>
  <si>
    <t>A former Secret Service agent takes on the job of bodyguard to an R&amp;B singer, whose lifestyle is most unlike a President's.</t>
  </si>
  <si>
    <t>November 25 1992 (Domestic)</t>
  </si>
  <si>
    <t>Pacific Rim</t>
  </si>
  <si>
    <t>As a war between humankind and monstrous sea creatures wages on, a former pilot and a trainee are paired up to drive a seemingly obsolete special weapon in a desperate effort to save the world from the apocalypse.</t>
  </si>
  <si>
    <t>Kingsman: The Golden Circle</t>
  </si>
  <si>
    <t>After the Kingsman's headquarters is destroyed and the world is held hostage, an allied spy organization in the United States is discovered. These two elite secret agencies must band together to defeat a common enemy.</t>
  </si>
  <si>
    <t>['Action', 'Adventure', 'Comedy', 'Crime', 'Thriller']</t>
  </si>
  <si>
    <t>An ancient Egyptian princess is awakened from her crypt beneath the desert, bringing with her malevolence grown over millennia, and terrors that defy human comprehension.</t>
  </si>
  <si>
    <t>['Action', 'Adventure', 'Fantasy', 'Horror', 'Thriller']</t>
  </si>
  <si>
    <t>Ice Age: Collision Course</t>
  </si>
  <si>
    <t>When Scrat's acorn sends an asteroid to Earth, the Herd must find a way to stop the asteroid from hitting Earth with the help of a returning friend.</t>
  </si>
  <si>
    <t>['Adventure', 'Animation', 'Comedy', 'Family', 'Sci-Fi']</t>
  </si>
  <si>
    <t>Twilight</t>
  </si>
  <si>
    <t>When Bella Swan moves to a small town in the Pacific Northwest, she falls in love with Edward Cullen, a mysterious classmate who reveals himself to be a 108-year-old vampire.</t>
  </si>
  <si>
    <t>['Drama', 'Fantasy', 'Romance']</t>
  </si>
  <si>
    <t>Sing 2</t>
  </si>
  <si>
    <t>Buster Moon and his friends must persuade reclusive rock star Clay Calloway to join them for the opening of a new show.</t>
  </si>
  <si>
    <t>December 2 2021 (EMEA)</t>
  </si>
  <si>
    <t>Signs</t>
  </si>
  <si>
    <t>A widowed former reverend living with his children and brother on a Pennsylvania farm finds mysterious crop circles in their fields, which suggests something more frightening to come.</t>
  </si>
  <si>
    <t>['Drama', 'Mystery', 'Sci-Fi', 'Thriller']</t>
  </si>
  <si>
    <t>X2</t>
  </si>
  <si>
    <t>When anti-mutant Colonel William Stryker kidnaps Professor X and attacks his school, the X-Men must ally with their archenemy Magneto to stop him.</t>
  </si>
  <si>
    <t>Fantastic Beasts: The Secrets of Dumbledore</t>
  </si>
  <si>
    <t>Professor Albus Dumbledore must assist Newt Scamander and his partners as Grindelwald begins to lead an army to eliminate all Muggles.</t>
  </si>
  <si>
    <t>April 6 2022 (Belgium)</t>
  </si>
  <si>
    <t>Uncharted</t>
  </si>
  <si>
    <t>Street-smart Nathan Drake is recruited by seasoned treasure hunter Victor "Sully" Sullivan to recover a fortune amassed by Ferdinand Magellan, and lost 500 years ago by the House of Moncada.</t>
  </si>
  <si>
    <t>February 10 2022 (APAC EMEA)</t>
  </si>
  <si>
    <t>The Wolf of Wall Street</t>
  </si>
  <si>
    <t>Based on the true story of Jordan Belfort, from his rise to a wealthy stock-broker living the high life to his fall involving crime, corruption and the federal government.</t>
  </si>
  <si>
    <t>['Biography', 'Comedy', 'Crime', 'Drama']</t>
  </si>
  <si>
    <t>3 hr</t>
  </si>
  <si>
    <t>Sonic the Hedgehog 2</t>
  </si>
  <si>
    <t>When the manic Dr. Robotnik returns to Earth with a new ally, Knuckles the Echidna, Sonic and his new friend Tails is all that stands in their way.</t>
  </si>
  <si>
    <t>March 25 2022 (Iceland)</t>
  </si>
  <si>
    <t>Alita: Battle Angel</t>
  </si>
  <si>
    <t>A deactivated cyborg's revived, but can't remember anything of her past and goes on a quest to find out who she is.</t>
  </si>
  <si>
    <t>The Mummy: Tomb of the Dragon Emperor</t>
  </si>
  <si>
    <t>In the Far East, Alex O'Connell, the son of famed mummy fighters Rick and Evy O'Connell, unearths the mummy of the first Emperor of Qin -- a shape-shifting entity cursed by a witch centuries ago.</t>
  </si>
  <si>
    <t>['Action', 'Adventure', 'Fantasy', 'Horror']</t>
  </si>
  <si>
    <t>Prometheus</t>
  </si>
  <si>
    <t>Following clues to the origin of mankind, a team finds a structure on a distant moon, but they soon realize they are not alone.</t>
  </si>
  <si>
    <t>['Adventure', 'Mystery', 'Sci-Fi']</t>
  </si>
  <si>
    <t>Gone with the Wind</t>
  </si>
  <si>
    <t>A sheltered and manipulative Southern belle and a roguish profiteer face off in a turbulent romance as the society around them crumbles with the end of slavery and is rebuilt during the Civil War and Reconstruction periods.</t>
  </si>
  <si>
    <t>December 15 1939 (Domestic)</t>
  </si>
  <si>
    <t>Mamma Mia! Here We Go Again</t>
  </si>
  <si>
    <t>Five years after the events of Mamma Mia!, Sophie prepares for the grand reopening of the Hotel Bella Donna as she learns more about her mother's past.</t>
  </si>
  <si>
    <t>Eternals</t>
  </si>
  <si>
    <t>The saga of the Eternals, a race of immortal beings who lived on Earth and shaped its history and civilizations.</t>
  </si>
  <si>
    <t>November 3 2021 (EMEA APAC)</t>
  </si>
  <si>
    <t>Dune</t>
  </si>
  <si>
    <t>A noble family becomes embroiled in a war for control over the galaxy's most valuable asset while its heir becomes troubled by visions of a dark future.</t>
  </si>
  <si>
    <t>September 15 2021 (France)</t>
  </si>
  <si>
    <t>TRON: Legacy</t>
  </si>
  <si>
    <t>The son of a virtual world designer goes looking for his father and ends up inside the digital world that his father designed. He meets his father's corrupted creation and a unique ally who was born inside the digital world.</t>
  </si>
  <si>
    <t>Mission: Impossible III</t>
  </si>
  <si>
    <t>IMF agent Ethan Hunt comes into conflict with a dangerous and sadistic arms dealer who threatens his life and his fiancÃ©e in response.</t>
  </si>
  <si>
    <t>Snow White and the Huntsman</t>
  </si>
  <si>
    <t>In a twist to the fairy tale, the Huntsman ordered to take Snow White into the woods to be killed winds up becoming her protector and mentor in a quest to vanquish the Evil Queen.</t>
  </si>
  <si>
    <t>Grease</t>
  </si>
  <si>
    <t>Good girl Sandy Olsson and greaser Danny Zuko fell in love over the summer. When they unexpectedly discover they're now in the same high school, will they be able to rekindle their romance?</t>
  </si>
  <si>
    <t>Toy Story</t>
  </si>
  <si>
    <t>A cowboy doll is profoundly threatened and jealous when a new spaceman action figure supplants him as top toy in a boy's bedroom.</t>
  </si>
  <si>
    <t>November 22 1995 (Domestic)</t>
  </si>
  <si>
    <t>Black Adam</t>
  </si>
  <si>
    <t>Nearly 5,000 years after he was bestowed with the almighty powers of the Egyptian gods--and imprisoned just as quickly--Black Adam is freed from his earthly tomb, ready to unleash his unique form of justice on the modern world.</t>
  </si>
  <si>
    <t>October 14 2022 (Iceland)</t>
  </si>
  <si>
    <t>Solo: A Star Wars Story</t>
  </si>
  <si>
    <t>Board the Millennium Falcon and journey to a galaxy far, far away in an epic action-adventure that will set the course of one of the Star Wars saga's most unlikely heroes.</t>
  </si>
  <si>
    <t>Superman Returns</t>
  </si>
  <si>
    <t>Superman returns to Earth after spending five years in space examining his homeworld Krypton. But he finds things have changed while he was gone, and he must once again prove himself important to the world.</t>
  </si>
  <si>
    <t>Meg 2: The Trench</t>
  </si>
  <si>
    <t>A research team encounters multiple threats while exploring the depths of the ocean, including a malevolent mining operation.</t>
  </si>
  <si>
    <t>August 2 2023 (EMEA APAC)</t>
  </si>
  <si>
    <t>Robin Hood: Prince of Thieves</t>
  </si>
  <si>
    <t>Robin Hood decides to fight back as an outlaw when faced with the tyranny of the Sheriff of Nottingham.</t>
  </si>
  <si>
    <t>['Action', 'Adventure', 'Drama', 'Romance']</t>
  </si>
  <si>
    <t>Raiders of the Lost Ark</t>
  </si>
  <si>
    <t>In 1936, archaeologist and adventurer Indiana Jones is hired by the U.S. government to find the Ark of the Covenant before the Nazis can obtain its awesome powers.</t>
  </si>
  <si>
    <t>Independence Day: Resurgence</t>
  </si>
  <si>
    <t>Two decades after the first Independence Day invasion, Earth is faced with a new extra-Solar threat. But will mankind's new space defenses be enough?</t>
  </si>
  <si>
    <t>Live Free or Die Hard</t>
  </si>
  <si>
    <t>John McClane and a young hacker join forces to take down master cyber-terrorist Thomas Gabriel in Washington D.C.</t>
  </si>
  <si>
    <t>Monster Hunt</t>
  </si>
  <si>
    <t>Human and monsters have lived in their separate worlds, but after the birth of Wuba, the last of the monster kings, begins the adventure to bring the two races together.</t>
  </si>
  <si>
    <t>FilmRise</t>
  </si>
  <si>
    <t>July 16 2015 (APAC China)</t>
  </si>
  <si>
    <t>Godzilla: King of the Monsters</t>
  </si>
  <si>
    <t>The crypto-zoological agency Monarch faces off against a battery of god-sized monsters, including the mighty Godzilla, who collides with Mothra, Rodan, and his ultimate nemesis, the three-headed King Ghidorah.</t>
  </si>
  <si>
    <t>Home</t>
  </si>
  <si>
    <t>An alien on the run from his own people makes friends with a girl. He tries to help her on her quest, but can be an interference.</t>
  </si>
  <si>
    <t>Star Trek</t>
  </si>
  <si>
    <t>The brash James T. Kirk tries to live up to his father's legacy with Mr. Spock keeping him in check as a vengeful Romulan from the future creates black holes to destroy the Federation one planet at a time.</t>
  </si>
  <si>
    <t>April 6th, 1917. As an infantry battalion assembles to wage war deep in enemy territory, two soldiers are assigned to race against time and deliver a message that will stop 1,600 men from walking straight into a deadly trap.</t>
  </si>
  <si>
    <t>['Action', 'Drama', 'War']</t>
  </si>
  <si>
    <t>Happy Feet</t>
  </si>
  <si>
    <t>Into the world of the Emperor Penguins, who find their soul mates through song, a penguin is born who cannot sing. But he can tap dance something fierce!</t>
  </si>
  <si>
    <t>['Adventure', 'Animation', 'Comedy', 'Family', 'Music', 'Musical', 'Romance']</t>
  </si>
  <si>
    <t>Spider-Man: Into the Spider-Verse</t>
  </si>
  <si>
    <t>Teen Miles Morales becomes the Spider-Man of his universe and must join with five spider-powered individuals from other dimensions to stop a threat for all realities.</t>
  </si>
  <si>
    <t>Cars 3</t>
  </si>
  <si>
    <t>Lightning McQueen sets out to prove to a new generation of racers that he's still the best race car in the world.</t>
  </si>
  <si>
    <t>June 15 2017 (13 markets)</t>
  </si>
  <si>
    <t>Back to the Future</t>
  </si>
  <si>
    <t>Marty McFly, a 17-year-old high school student, is accidentally sent 30 years into the past in a time-traveling DeLorean invented by his close friend, the maverick scientist Doc Brown.</t>
  </si>
  <si>
    <t>['Adventure', 'Comedy', 'Sci-Fi']</t>
  </si>
  <si>
    <t>Ice Age</t>
  </si>
  <si>
    <t>The story revolves around sub-zero heroes: a woolly mammoth, a saber-toothed tiger, a sloth and a prehistoric combination of a squirrel and rat, known as Scrat.</t>
  </si>
  <si>
    <t>1 hr 21 min</t>
  </si>
  <si>
    <t>Indiana Jones and the Dial of Destiny</t>
  </si>
  <si>
    <t>Archaeologist Indiana Jones races against time to retrieve a legendary artifact that can change the course of history.</t>
  </si>
  <si>
    <t>June 28 2023 (EMEA APAC)</t>
  </si>
  <si>
    <t>Your Name.</t>
  </si>
  <si>
    <t>Two teenagers share a profound, magical connection upon discovering they are swapping bodies. Things manage to become even more complicated when the boy and girl decide to meet in person.</t>
  </si>
  <si>
    <t>August 26 2016 (Japan)</t>
  </si>
  <si>
    <t>Fifty Shades Darker</t>
  </si>
  <si>
    <t>While Christian wrestles with his inner demons, Anastasia must confront the anger and envy of the women who came before her.</t>
  </si>
  <si>
    <t>Monsters vs. Aliens</t>
  </si>
  <si>
    <t>A woman transformed into a giant after she is struck by a meteorite on her wedding day becomes part of a team of monsters sent in by the U.S. government to defeat an alien mastermind trying to take over Earth.</t>
  </si>
  <si>
    <t>Mad Max: Fury Road</t>
  </si>
  <si>
    <t>In a post-apocalyptic wasteland, a woman rebels against a tyrannical ruler in search for her homeland with the aid of a group of female prisoners, a psychotic worshiper and a drifter named Max.</t>
  </si>
  <si>
    <t>Black Widow</t>
  </si>
  <si>
    <t>Natasha Romanoff confronts the darker parts of her ledger when a dangerous conspiracy with ties to her past arises.</t>
  </si>
  <si>
    <t>July 7 2021 (EMEA)</t>
  </si>
  <si>
    <t>French nuclear tests irradiate an iguana into a giant monster that heads off to New York City. The American military must chase the monster across the city to stop it before it reproduces.</t>
  </si>
  <si>
    <t>True Lies</t>
  </si>
  <si>
    <t>A fearless, globe-trotting, terrorist-battling secret agent has his life turned upside down when he discovers his wife might be having an affair with a used-car salesman while terrorists smuggle nuclear war heads into the United States.</t>
  </si>
  <si>
    <t>['Action', 'Comedy', 'Thriller']</t>
  </si>
  <si>
    <t>Slumdog Millionaire</t>
  </si>
  <si>
    <t>A Mumbai teenager reflects on his life after being accused of cheating on the Indian version of "Who Wants to be a Millionaire?".</t>
  </si>
  <si>
    <t>Fox Searchlight</t>
  </si>
  <si>
    <t>['Crime', 'Drama', 'Romance']</t>
  </si>
  <si>
    <t>Once Upon a Time in Hollywood</t>
  </si>
  <si>
    <t>A faded television actor and his stunt double strive to achieve fame and success in the final years of Hollywood's Golden Age in 1969 Los Angeles.</t>
  </si>
  <si>
    <t>Taken 2</t>
  </si>
  <si>
    <t>In Istanbul, retired CIA operative Bryan Mills and his wife are taken hostage by the father of a kidnapper Mills killed while rescuing his daughter.</t>
  </si>
  <si>
    <t>G.I. Joe: Retaliation</t>
  </si>
  <si>
    <t>The G.I. Joes are not only fighting their mortal enemy Cobra; they are forced to contend with threats from within the government that jeopardize their very existence.</t>
  </si>
  <si>
    <t>Shark Tale</t>
  </si>
  <si>
    <t>When a son of a gangster shark boss is accidentally killed while on the hunt, his would-be prey and his vegetarian brother decide to use the incident to their own advantage.</t>
  </si>
  <si>
    <t>['Adventure', 'Animation', 'Comedy', 'Family', 'Thriller']</t>
  </si>
  <si>
    <t>What Women Want</t>
  </si>
  <si>
    <t>A cocky, chauvinistic advertising executive magically acquires the ability to hear what women are thinking.</t>
  </si>
  <si>
    <t>['Comedy', 'Fantasy', 'Romance']</t>
  </si>
  <si>
    <t>The Adventures of Tintin</t>
  </si>
  <si>
    <t>Intrepid reporter Tintin and Captain Haddock set off on a treasure hunt for a sunken ship commanded by Haddock's ancestor.</t>
  </si>
  <si>
    <t>October 26 2011 (EMEA)</t>
  </si>
  <si>
    <t>Batman Begins</t>
  </si>
  <si>
    <t>After witnessing his parents' death, Bruce learns the art of fighting to confront injustice. When he returns to Gotham as Batman, he must stop a secret society that intends to destroy the city.</t>
  </si>
  <si>
    <t>['Action', 'Crime', 'Drama']</t>
  </si>
  <si>
    <t>Penguins of Madagascar</t>
  </si>
  <si>
    <t>Skipper, Kowalski, Rico and Private join forces with undercover organization The North Wind to stop the villainous Dr. Octavius Brine from destroying the world as we know it.</t>
  </si>
  <si>
    <t>['Action', 'Adventure', 'Animation', 'Comedy', 'Crime', 'Family', 'Sci-Fi']</t>
  </si>
  <si>
    <t>X-Men Origins: Wolverine</t>
  </si>
  <si>
    <t>The early years of James Logan, featuring his rivalry with his brother Victor Creed, his service in the special forces team Weapon X, and his experimentation into the metal-lined mutant Wolverine.</t>
  </si>
  <si>
    <t>The Golden Compass</t>
  </si>
  <si>
    <t>In a parallel universe, young Lyra Belacqua journeys to the far North to save her best friend and other kidnapped children from terrible experiments by a mysterious organization.</t>
  </si>
  <si>
    <t>Fifty Shades Freed</t>
  </si>
  <si>
    <t>Anastasia (Dakota Johnson) and Christian (Jamie Dornan) get married, but Jack Hyde (Eric Johnson) continues to threaten their relationship.</t>
  </si>
  <si>
    <t>Hitch</t>
  </si>
  <si>
    <t>A smooth-talking man falls for a hardened columnist while helping a shy accountant woo a beautiful heiress.</t>
  </si>
  <si>
    <t>Terminator Salvation</t>
  </si>
  <si>
    <t>In 2018, a mysterious new weapon in the war against the machines, half-human and half-machine, comes to John Connor on the eve of a resistance attack on Skynet. But whose side is he on, and can he be trusted?</t>
  </si>
  <si>
    <t>Captain America: The First Avenger</t>
  </si>
  <si>
    <t>Steve Rogers, a rejected military soldier, transforms into Captain America after taking a dose of a "Super-Soldier serum". But being Captain America comes at a price as he attempts to take down a warmonger and a terrorist organization.</t>
  </si>
  <si>
    <t>Edge of Tomorrow</t>
  </si>
  <si>
    <t>A soldier fighting aliens gets to relive the same day over and over again, the day restarting every time he dies.</t>
  </si>
  <si>
    <t>There's Something About Mary</t>
  </si>
  <si>
    <t>A man gets a chance to meet up with his dream girl from high school, even though his date with her back then was a complete disaster.</t>
  </si>
  <si>
    <t>Gone Girl</t>
  </si>
  <si>
    <t>With his wife's disappearance having become the focus of an intense media circus, a man sees the spotlight turned on him when it's suspected that he may not be innocent.</t>
  </si>
  <si>
    <t>The Fugitive</t>
  </si>
  <si>
    <t>Dr. Richard Kimble, unjustly accused of murdering his wife, must find the real killer while being the target of a nationwide manhunt led by a seasoned U.S. Marshal.</t>
  </si>
  <si>
    <t>August 6 1993 (Domestic)</t>
  </si>
  <si>
    <t>Jurassic Park III</t>
  </si>
  <si>
    <t>A decidedly odd couple with ulterior motives convince Dr. Grant to go to Isla Sorna for a holiday, but their unexpected landing startles the island's new inhabitants.</t>
  </si>
  <si>
    <t>My Big Fat Greek Wedding</t>
  </si>
  <si>
    <t>A young Greek woman falls in love with a non-Greek and struggles to get her family to accept him while she comes to terms with her heritage and cultural identity.</t>
  </si>
  <si>
    <t>IFC Films</t>
  </si>
  <si>
    <t>Shazam!</t>
  </si>
  <si>
    <t>A newly fostered young boy in search of his mother instead finds unexpected super powers and soon gains a powerful enemy.</t>
  </si>
  <si>
    <t>Hello Mr. Billionaire</t>
  </si>
  <si>
    <t>A pathetic minor league Soccer Goalkeeper was given a task - to spend 1 Billion in thirty days, if successful he will get 30 Billion. However, he's not allowed to tell anyone about the task and he must not own any valuables by end of it.</t>
  </si>
  <si>
    <t>July 27, 2018 (China)</t>
  </si>
  <si>
    <t>Die Hard with a Vengeance</t>
  </si>
  <si>
    <t>John McClane and a Harlem store owner are targeted by German terrorist Simon in New York City, where he plans to rob the Federal Reserve Building.</t>
  </si>
  <si>
    <t>The Nun</t>
  </si>
  <si>
    <t>A priest with a haunted past and a novice on the threshold of her final vows are sent by the Vatican to investigate the death of a young nun in Romania and confront a malevolent force in the form of a demonic nun.</t>
  </si>
  <si>
    <t>['Horror', 'Mystery', 'Thriller']</t>
  </si>
  <si>
    <t>Alvin and the Chipmunks</t>
  </si>
  <si>
    <t>Three musical chipmunks are discovered by an aspiring songwriter who wants to use their amazing singing abilities to become famous.</t>
  </si>
  <si>
    <t>['Adventure', 'Animation', 'Comedy', 'Family', 'Fantasy', 'Music', 'Musical']</t>
  </si>
  <si>
    <t>Tenet</t>
  </si>
  <si>
    <t>Armed with only one word, Tenet, and fighting for the survival of the entire world, a Protagonist journeys through a twilight world of international espionage on a mission that will unfold in something beyond real time.</t>
  </si>
  <si>
    <t>August 26 2020 (EMEA APAC)</t>
  </si>
  <si>
    <t>Notting Hill</t>
  </si>
  <si>
    <t>The life of a simple bookshop owner changes when he meets the most famous film star in the world.</t>
  </si>
  <si>
    <t>A Bug's Life</t>
  </si>
  <si>
    <t>A misfit ant, looking for "warriors" to save his colony from greedy grasshoppers, recruits a group of bugs that turn out to be an inept circus troupe.</t>
  </si>
  <si>
    <t>Night at the Museum: Secret of the Tomb</t>
  </si>
  <si>
    <t>Larry spans the globe, uniting favorite and new characters while embarking on an epic quest to save the magic before it's gone forever.</t>
  </si>
  <si>
    <t>Ocean's Twelve</t>
  </si>
  <si>
    <t>Daniel Ocean recruits one more team member so he can pull off three major European heists in this sequel to Ocean's Eleven.</t>
  </si>
  <si>
    <t>Planet of the Apes</t>
  </si>
  <si>
    <t>In 2029, an Air Force astronaut crash-lands on a mysterious planet where evolved, talking apes dominate a race of primitive humans.</t>
  </si>
  <si>
    <t>The Hangover Part III</t>
  </si>
  <si>
    <t>When one of their own is kidnapped by an angry gangster, the Wolf Pack must track down Mr. Chow, who has escaped from prison and is on the run.</t>
  </si>
  <si>
    <t>['Comedy', 'Crime']</t>
  </si>
  <si>
    <t>The World Is Not Enough</t>
  </si>
  <si>
    <t>James Bond uncovers a nuclear plot while protecting an oil heiress from her former kidnapper, an international terrorist who can't feel pain.</t>
  </si>
  <si>
    <t>Monster Hunt 2</t>
  </si>
  <si>
    <t>The story continues with Wuba after he parts way with his human parents Tian and Lan for his own journey. Peace has not been restored in the monster world after the death of the evil monster king.</t>
  </si>
  <si>
    <t>Fast &amp; Furious</t>
  </si>
  <si>
    <t>Brian O'Conner, back working for the FBI in Los Angeles, teams up with Dominic Toretto to bring down a heroin importer by infiltrating his operation.</t>
  </si>
  <si>
    <t>Noah</t>
  </si>
  <si>
    <t>Noah is chosen by God to undertake a momentous mission before an apocalyptic flood cleanses the world.</t>
  </si>
  <si>
    <t>The Karate Kid</t>
  </si>
  <si>
    <t>Work causes a single mother to move to China with her young son; in his new home, the boy embraces kung fu, taught to him by a master.</t>
  </si>
  <si>
    <t>['Action', 'Drama', 'Family', 'Sport']</t>
  </si>
  <si>
    <t>Home Alone 2: Lost in New York</t>
  </si>
  <si>
    <t>One year after Kevin McCallister was left home alone and had to defeat a pair of bumbling burglars, he accidentally finds himself stranded in New York City - and the same criminals are not far behind.</t>
  </si>
  <si>
    <t>November 20 1992 (Domestic)</t>
  </si>
  <si>
    <t>Hotel Transylvania</t>
  </si>
  <si>
    <t>Dracula, who operates a high-end resort away from the human world, goes into overprotective mode when a boy discovers the resort and falls for the count's teenaged daughter.</t>
  </si>
  <si>
    <t>['Adventure', 'Animation', 'Comedy', 'Family', 'Fantasy', 'Horror', 'Romance']</t>
  </si>
  <si>
    <t>Minority Report</t>
  </si>
  <si>
    <t>In a future where a special police unit is able to arrest murderers before they commit their crimes, an officer from that unit is himself accused of a future murder.</t>
  </si>
  <si>
    <t>['Action', 'Crime', 'Mystery', 'Sci-Fi', 'Thriller']</t>
  </si>
  <si>
    <t>Top Gun</t>
  </si>
  <si>
    <t>As students at the United States Navy's elite fighter weapons school compete to be best in the class, one daring young pilot learns a few things from a civilian instructor that are not taught in the classroom.</t>
  </si>
  <si>
    <t>May 16 1986 (Domestic)</t>
  </si>
  <si>
    <t>Spirited Away</t>
  </si>
  <si>
    <t>During her family's move to the suburbs, a sullen 10-year-old girl wanders into a world ruled by gods, witches and spirits, a world where humans are changed into beasts.</t>
  </si>
  <si>
    <t>July 27 2001 (Japan)</t>
  </si>
  <si>
    <t>The Legend of Tarzan</t>
  </si>
  <si>
    <t>Tarzan, having acclimated to life in London, is called back to his former home in the jungle to investigate the activities at a mining encampment.</t>
  </si>
  <si>
    <t>['Action', 'Adventure', 'Drama', 'Fantasy', 'Romance']</t>
  </si>
  <si>
    <t>American Beauty</t>
  </si>
  <si>
    <t>A sexually frustrated suburban father has a mid-life crisis after becoming infatuated with his daughter's best friend.</t>
  </si>
  <si>
    <t>Apollo 13</t>
  </si>
  <si>
    <t>NASA must devise a strategy to return Apollo 13 to Earth safely after the spacecraft undergoes massive internal damage putting the lives of the three astronauts on board in jeopardy.</t>
  </si>
  <si>
    <t>June 30 1995 (Domestic)</t>
  </si>
  <si>
    <t>Rain Man</t>
  </si>
  <si>
    <t>After a selfish L.A. yuppie learns his estranged father left a fortune to an autistic-savant brother in Ohio that he didn't know existed, he absconds with his brother and sets out across the country, hoping to gain a larger inheritance.</t>
  </si>
  <si>
    <t>The Great Gatsby</t>
  </si>
  <si>
    <t>A writer and wall street trader, Nick, finds himself drawn to the past and lifestyle of his millionaire neighbor, Jay Gatsby.</t>
  </si>
  <si>
    <t>Dumbo</t>
  </si>
  <si>
    <t>A young elephant, whose oversized ears enable him to fly, helps save a struggling circus, but when the circus plans a new venture, Dumbo and his friends discover dark secrets beneath its shiny veneer.</t>
  </si>
  <si>
    <t>I, Robot</t>
  </si>
  <si>
    <t>In 2035, a technophobic cop investigates a crime that may have been perpetrated by a robot, which leads to a larger threat to humanity.</t>
  </si>
  <si>
    <t>['Action', 'Mystery', 'Sci-Fi', 'Thriller']</t>
  </si>
  <si>
    <t>Basic Instinct</t>
  </si>
  <si>
    <t>A violent police detective investigates a brutal murder that might involve a manipulative and seductive novelist.</t>
  </si>
  <si>
    <t>Murder on the Orient Express</t>
  </si>
  <si>
    <t>When a murder occurs on the train on which he's travelling, celebrated detective Hercule Poirot is recruited to solve the case.</t>
  </si>
  <si>
    <t>['Crime', 'Drama', 'Mystery']</t>
  </si>
  <si>
    <t>X-Men: First Class</t>
  </si>
  <si>
    <t>In the 1960s, superpowered humans Charles Xavier and Erik Lensherr work together to find others like them, but Erik's vengeful pursuit of an ambitious mutant who ruined his life causes a schism to divide them.</t>
  </si>
  <si>
    <t>The Angry Birds Movie</t>
  </si>
  <si>
    <t>When an island populated by happy, flightless birds is visited by mysterious green piggies, it's up to three unlikely outcasts - Red, Chuck and Bomb - to figure out what the pigs are up to.</t>
  </si>
  <si>
    <t>['Action', 'Adventure', 'Animation', 'Comedy', 'Family']</t>
  </si>
  <si>
    <t>GoldenEye</t>
  </si>
  <si>
    <t>Years after a friend and fellow 00 agent is killed on a joint mission, a Russian crime syndicate steals a secret space-based weapons program known as "GoldenEye" and James Bond has to stop them from using it.</t>
  </si>
  <si>
    <t>November 17 1995 (Domestic)</t>
  </si>
  <si>
    <t>Catch Me If You Can</t>
  </si>
  <si>
    <t>Barely 21 yet, Frank is a skilled forger who has passed as a doctor, lawyer and pilot. FBI agent Carl becomes obsessed with tracking down the con man, who only revels in the pursuit.</t>
  </si>
  <si>
    <t>['Biography', 'Crime', 'Drama']</t>
  </si>
  <si>
    <t>Now You See Me</t>
  </si>
  <si>
    <t>An F.B.I. Agent and an Interpol Detective track a team of illusionists who pull off bank heists during their performances, and reward their audiences with the money.</t>
  </si>
  <si>
    <t>['Crime', 'Mystery', 'Thriller']</t>
  </si>
  <si>
    <t>Hannibal</t>
  </si>
  <si>
    <t>Living in exile, Dr. Hannibal Lecter tries to reconnect with now disgraced F.B.I. Agent Clarice Starling, and finds himself a target for revenge from a powerful victim.</t>
  </si>
  <si>
    <t>The Mask</t>
  </si>
  <si>
    <t>Bank clerk Stanley Ipkiss is transformed into a manic superhero when he wears a mysterious mask.</t>
  </si>
  <si>
    <t>['Action', 'Comedy', 'Crime', 'Fantasy']</t>
  </si>
  <si>
    <t>Peter Rabbit</t>
  </si>
  <si>
    <t>A rebellious rabbit tries to sneak into a farmer's vegetable garden.</t>
  </si>
  <si>
    <t>['Adventure', 'Comedy', 'Crime', 'Drama', 'Family', 'Fantasy']</t>
  </si>
  <si>
    <t>Speed</t>
  </si>
  <si>
    <t>A young police officer must prevent a bomb exploding aboard a city bus by keeping its speed above 50 mph.</t>
  </si>
  <si>
    <t>Dinosaur</t>
  </si>
  <si>
    <t>An orphaned dinosaur raised by lemurs joins an arduous trek to a sanctuary after a meteorite shower destroys his family home.</t>
  </si>
  <si>
    <t>['Adventure', 'Animation', 'Drama', 'Family', 'Fantasy']</t>
  </si>
  <si>
    <t>1 hr 22 min</t>
  </si>
  <si>
    <t>Mary Poppins Returns</t>
  </si>
  <si>
    <t>A few decades after her original visit, Mary Poppins, the magical nanny, returns to help the Banks siblings and Michael's children through a difficult time in their lives.</t>
  </si>
  <si>
    <t>Deep Impact</t>
  </si>
  <si>
    <t>A comet is discovered to be on a collision course with Earth. As doomsday nears, the human race prepares for the worst.</t>
  </si>
  <si>
    <t>May 8 1998 (Domestic)</t>
  </si>
  <si>
    <t>The Lorax</t>
  </si>
  <si>
    <t>A 12-year-old boy searches for the one thing that will enable him to win the affection of the girl of his dreams. To find it he must discover the story of the Lorax, the grumpy yet charming creature who fights to protect his world.</t>
  </si>
  <si>
    <t>The Maze Runner</t>
  </si>
  <si>
    <t>Thomas is deposited in a community of boys after his memory is erased, soon learning they're all trapped in a maze that will require him to join forces with fellow "runners" for a shot at escape.</t>
  </si>
  <si>
    <t>The Smurfs 2</t>
  </si>
  <si>
    <t>The Smurfs team up with their human friends to rescue Smurfette, who has been abducted by Gargamel, since she knows a secret spell that can turn the evil sorcerer's newest creation, creatures called "The Naughties", into real Smurfs.</t>
  </si>
  <si>
    <t>National Treasure</t>
  </si>
  <si>
    <t>A historian races to find the legendary Templar Treasure before a team of mercenaries.</t>
  </si>
  <si>
    <t>Rush Hour 2</t>
  </si>
  <si>
    <t>Carter and Lee head to Hong Kong for a vacation, but become embroiled in a counterfeit money scam.</t>
  </si>
  <si>
    <t>Trolls</t>
  </si>
  <si>
    <t>After the Bergens invade Troll Village, Poppy, the happiest Troll ever born, and the curmudgeonly Branch set off on a journey to rescue her friends.</t>
  </si>
  <si>
    <t>xXx: Return of Xander Cage</t>
  </si>
  <si>
    <t>Xander Cage is left for dead after an incident, though he secretly returns to action for a new, tough assignment with his handler Augustus Gibbons.</t>
  </si>
  <si>
    <t>Pocahontas</t>
  </si>
  <si>
    <t>An English soldier and the daughter of an Algonquin chief share a romance when English colonists invade seventeenth century Virginia.</t>
  </si>
  <si>
    <t>June 16 1995 (Domestic)</t>
  </si>
  <si>
    <t>How the Grinch Stole Christmas</t>
  </si>
  <si>
    <t>On the outskirts of Whoville lives a green, revenge-seeking Grinch who plans to ruin Christmas for all of the citizens of the town.</t>
  </si>
  <si>
    <t>['Comedy', 'Family', 'Fantasy']</t>
  </si>
  <si>
    <t>Star Trek Beyond</t>
  </si>
  <si>
    <t>The crew of the USS Enterprise explores the furthest reaches of uncharted space, where they encounter a new ruthless enemy, who puts them, and everything the Federation stands for, to the test.</t>
  </si>
  <si>
    <t>Alvin and the Chipmunks: Chipwrecked</t>
  </si>
  <si>
    <t>Playing around while aboard a cruise ship, the Chipmunks and Chipettes accidentally go overboard and end up marooned in a tropical paradise. They discover their new turf is not as deserted as it seems.</t>
  </si>
  <si>
    <t>Wanted</t>
  </si>
  <si>
    <t>A frustrated office worker discovers that he is the son of a professional assassin, and that he shares his father's superhuman killing abilities.</t>
  </si>
  <si>
    <t>The Flintstones</t>
  </si>
  <si>
    <t>In a parallel modern-day Stone Age world, a working-class family, the Flintstones, are set up for an executive job. But they learn that money can't buy happiness.</t>
  </si>
  <si>
    <t>A Quiet Place</t>
  </si>
  <si>
    <t>A family struggles for survival in a world where most humans have been killed by blind but noise-sensitive creatures. They are forced to communicate in sign language to keep the creatures at bay.</t>
  </si>
  <si>
    <t>['Drama', 'Horror', 'Sci-Fi']</t>
  </si>
  <si>
    <t>Enchanted</t>
  </si>
  <si>
    <t>A young maiden in a land called Andalasia, who is prepared to be wed, is sent away to New York City by an evil Queen, where she falls in love with a lawyer.</t>
  </si>
  <si>
    <t>Over the Hedge</t>
  </si>
  <si>
    <t>A scheming raccoon fools a mismatched family of forest creatures into helping him repay a debt of food, by invading the new suburban sprawl that popped up while they were hibernating...and learns a lesson about family himself.</t>
  </si>
  <si>
    <t>May 19 2006 (Domestic APAC)</t>
  </si>
  <si>
    <t>300: Rise of an Empire</t>
  </si>
  <si>
    <t>Greek general Themistocles of Athens leads the naval charge against invading Persian forces led by mortal-turned-god Xerxes and Artemisia, vengeful commander of the Persian navy.</t>
  </si>
  <si>
    <t>Batman Forever</t>
  </si>
  <si>
    <t>Batman must battle former district attorney Harvey Dent, who is now Two-Face and Edward Nygma, The Riddler with help from an amorous psychologist and a young circus acrobat who becomes his sidekick, Robin.</t>
  </si>
  <si>
    <t>Prince of Persia: The Sands of Time</t>
  </si>
  <si>
    <t>A young fugitive prince and princess must stop a villain who unknowingly threatens to destroy the world with a special dagger that enables the magic sand inside to reverse time.</t>
  </si>
  <si>
    <t>The Curious Case of Benjamin Button</t>
  </si>
  <si>
    <t>Tells the story of Benjamin Button, a man who starts aging backwards with consequences.</t>
  </si>
  <si>
    <t>2 hr 46 min</t>
  </si>
  <si>
    <t>Journey 2: The Mysterious Island</t>
  </si>
  <si>
    <t>Sean Anderson partners with his mom's husband on a mission to find his grandfather, who is thought to be missing on a mythical island.</t>
  </si>
  <si>
    <t>['Action', 'Adventure', 'Comedy', 'Family', 'Fantasy', 'Sci-Fi']</t>
  </si>
  <si>
    <t>The Rock</t>
  </si>
  <si>
    <t>A mild-mannered chemist and an ex-con must lead the counterstrike when a rogue group of military men, led by a renegade general, threaten a nerve gas attack from Alcatraz against San Francisco.</t>
  </si>
  <si>
    <t>The Great Wall</t>
  </si>
  <si>
    <t>In ancient China, a group of European mercenaries encounters a secret army that maintains and defends the Great Wall of China against a horde of monstrous creatures.</t>
  </si>
  <si>
    <t>Now You See Me 2</t>
  </si>
  <si>
    <t>The Four Horsemen resurface, and are forcibly recruited by a tech genius to pull off their most impossible heist yet.</t>
  </si>
  <si>
    <t>June 2 2016 (Australia)</t>
  </si>
  <si>
    <t>Never Say Die</t>
  </si>
  <si>
    <t>A male UFC boxer switches bodies with the female reporter who exposed his bribes. Now they must help each other win the championship.</t>
  </si>
  <si>
    <t>September 29, 2017 (United Kingdom)</t>
  </si>
  <si>
    <t>Bridget Jones's Diary</t>
  </si>
  <si>
    <t>Bridget Jones is determined to improve herself while she looks for love in a year in which she keeps a personal diary.</t>
  </si>
  <si>
    <t>Miramax</t>
  </si>
  <si>
    <t>Fantastic Four</t>
  </si>
  <si>
    <t>A group of astronauts gain superpowers after a cosmic radiation exposure and must use them to oppose the plans of their enemy, Doctor Victor Von Doom.</t>
  </si>
  <si>
    <t>Indiana Jones and the Temple of Doom</t>
  </si>
  <si>
    <t>In 1935, Indiana Jones is tasked by Indian villagers with reclaiming a rock stolen from them by a secret cult beneath the catacombs of an ancient palace.</t>
  </si>
  <si>
    <t>Tomorrow Never Dies</t>
  </si>
  <si>
    <t>James Bond sets out to stop a media mogul's plan to induce war between China and the UK in order to obtain exclusive global media coverage.</t>
  </si>
  <si>
    <t>December 19 1997 (Domestic)</t>
  </si>
  <si>
    <t>Back to the Future Part II</t>
  </si>
  <si>
    <t>After visiting 2015, Marty McFly must repeat his visit to 1955 to prevent disastrous changes to 1985...without interfering with his first trip.</t>
  </si>
  <si>
    <t>The Good Dinosaur</t>
  </si>
  <si>
    <t>In a world where dinosaurs and humans live side-by-side, an Apatosaurus named Arlo makes an unlikely human friend.</t>
  </si>
  <si>
    <t>November 25 2015 (7 markets)</t>
  </si>
  <si>
    <t>Free Guy</t>
  </si>
  <si>
    <t>When Guy, a bank teller, learns that he is a non-player character in a bloodthirsty, open-world video game, he goes on to become the hero of the story and takes the responsibility of saving the world.</t>
  </si>
  <si>
    <t>August 11 2021 (EMEA APAC)</t>
  </si>
  <si>
    <t>22 Jump Street</t>
  </si>
  <si>
    <t>After making their way through high school (twice), big changes are in store for officers Schmidt and Jenko when they go deep undercover at a local college.</t>
  </si>
  <si>
    <t>['Action', 'Comedy', 'Crime']</t>
  </si>
  <si>
    <t>Meet the Parents</t>
  </si>
  <si>
    <t>Male nurse Greg Focker meets his girlfriend's parents before proposing, but her suspicious father is every date's worst nightmare.</t>
  </si>
  <si>
    <t>Who Framed Roger Rabbit</t>
  </si>
  <si>
    <t>A toon-hating detective is a cartoon rabbit's only hope to prove his innocence when he is accused of murder.</t>
  </si>
  <si>
    <t>['Adventure', 'Animation', 'Comedy', 'Crime', 'Family', 'Fantasy', 'Mystery']</t>
  </si>
  <si>
    <t>Black Swan</t>
  </si>
  <si>
    <t>Nina is a talented but unstable ballerina on the verge of stardom. Pushed to the breaking point by her artistic director and a seductive rival, Nina's grip on reality slips, plunging her into a waking nightmare.</t>
  </si>
  <si>
    <t>['Drama', 'Thriller']</t>
  </si>
  <si>
    <t>The Perfect Storm</t>
  </si>
  <si>
    <t>An unusually intense storm pattern catches some commercial fishermen unaware and puts them in mortal danger.</t>
  </si>
  <si>
    <t>['Action', 'Adventure', 'Drama', 'Thriller']</t>
  </si>
  <si>
    <t>John Wick: Chapter 3 - Parabellum</t>
  </si>
  <si>
    <t>John Wick is on the run after killing a member of the international assassins' guild, and with a $14 million price tag on his head, he is the target of hit men and women everywhere.</t>
  </si>
  <si>
    <t>Crocodile Dundee</t>
  </si>
  <si>
    <t>An American reporter goes to the Australian outback to meet an eccentric crocodile poacher and invites him to New York City.</t>
  </si>
  <si>
    <t>September 26 1986 (Domestic)</t>
  </si>
  <si>
    <t>Crazy Alien</t>
  </si>
  <si>
    <t>A monkey trainer whose act goes wrong after an alien crash lands on Earth and injures his monkey. Desperate to perform the act, he attempts to train the alien instead, but is punished after the alien regains his powers.</t>
  </si>
  <si>
    <t>February 5, 2019 (China)</t>
  </si>
  <si>
    <t>Se7en</t>
  </si>
  <si>
    <t>Two detectives, a rookie and a veteran, hunt a serial killer who uses the seven deadly sins as his motives.</t>
  </si>
  <si>
    <t>['Crime', 'Drama', 'Mystery', 'Thriller']</t>
  </si>
  <si>
    <t>The Devil Wears Prada</t>
  </si>
  <si>
    <t>A smart but sensible new graduate lands a job as an assistant to Miranda Priestly, the demanding editor-in-chief of a high fashion magazine.</t>
  </si>
  <si>
    <t>Taken 3</t>
  </si>
  <si>
    <t>Accused of a ruthless murder he never committed or witnessed, Bryan Mills goes on the run and brings out his particular set of skills to find the true killer and clear his name.</t>
  </si>
  <si>
    <t>The Hunchback of Notre Dame</t>
  </si>
  <si>
    <t>A deformed bell-ringer must assert his independence from a vicious government minister in order to help his friend, a gypsy dancer.</t>
  </si>
  <si>
    <t>['Animation', 'Drama', 'Family', 'Musical', 'Romance']</t>
  </si>
  <si>
    <t>A Christmas Carol</t>
  </si>
  <si>
    <t>An animated retelling of Charles Dickens' classic novel about a Victorian-era miser taken on a journey of self-redemption, courtesy of several mysterious Christmas apparitions.</t>
  </si>
  <si>
    <t>The SpongeBob Movie: Sponge Out of Water</t>
  </si>
  <si>
    <t>When a diabolical pirate above the sea steals the secret Krabby Patty formula, SpongeBob and his nemesis Plankton must team up in order to get it back.</t>
  </si>
  <si>
    <t>Schindler's List</t>
  </si>
  <si>
    <t>In German-occupied Poland during World War II, industrialist Oskar Schindler gradually becomes concerned for his Jewish workforce after witnessing their persecution by the Nazis.</t>
  </si>
  <si>
    <t>3 hr 15 min</t>
  </si>
  <si>
    <t>Megamind</t>
  </si>
  <si>
    <t>Evil genius Megamind finally defeats his do-gooder nemesis, Metro Man, but is left without a purpose in a superhero-free world.</t>
  </si>
  <si>
    <t>['Action', 'Animation', 'Comedy', 'Crime', 'Family', 'Mystery', 'Sci-Fi', 'Thriller']</t>
  </si>
  <si>
    <t>The Conjuring 2</t>
  </si>
  <si>
    <t>Ed and Lorraine Warren travel to North London to help a single mother raising four children alone in a house plagued by a supernatural spirit.</t>
  </si>
  <si>
    <t>Green Book</t>
  </si>
  <si>
    <t>A working-class Italian-American bouncer becomes the driver for an African-American classical pianist on a tour of venues through the 1960s American South.</t>
  </si>
  <si>
    <t>['Biography', 'Comedy', 'Drama', 'Music']</t>
  </si>
  <si>
    <t>Lethal Weapon 3</t>
  </si>
  <si>
    <t>Martin Riggs and Roger Murtaugh pursue a former LAPD officer who uses his knowledge of police procedure and policies to steal and sell confiscated guns and ammunition to local street gangs.</t>
  </si>
  <si>
    <t>Robin Hood</t>
  </si>
  <si>
    <t>In twelfth-century England, Robin Longstride and his band of marauders confront corruption in a local village and lead an uprising against the crown that will forever alter the balance of world power.</t>
  </si>
  <si>
    <t>['Action', 'Adventure', 'Drama', 'History']</t>
  </si>
  <si>
    <t>Inglourious Basterds</t>
  </si>
  <si>
    <t>In Nazi-occupied France during World War II, a plan to assassinate Nazi leaders by a group of Jewish U.S. soldiers coincides with a theatre owner's vengeful plans for the same.</t>
  </si>
  <si>
    <t>['Adventure', 'Drama', 'War']</t>
  </si>
  <si>
    <t>101 Dalmatians</t>
  </si>
  <si>
    <t>An evil high-fashion designer plots to steal dalmatian puppies in order to make an extravagant fur coat but creates an extravagant mess instead.</t>
  </si>
  <si>
    <t>November 27 1996 (Domestic)</t>
  </si>
  <si>
    <t>The Conjuring</t>
  </si>
  <si>
    <t>Paranormal investigators Ed and Lorraine Warren work to help a family terrorized by a dark presence in their farmhouse.</t>
  </si>
  <si>
    <t>Fatal Attraction</t>
  </si>
  <si>
    <t>A married man's one-night stand comes back to haunt him when that lover begins to stalk him and his family.</t>
  </si>
  <si>
    <t>September 18 1987 (Domestic)</t>
  </si>
  <si>
    <t>Sonic the Hedgehog</t>
  </si>
  <si>
    <t>After discovering a small, blue, fast hedgehog, a small-town police officer must help him defeat an evil genius who wants to do experiments on him.</t>
  </si>
  <si>
    <t>1 hr 39 min</t>
  </si>
  <si>
    <t>The Last Airbender</t>
  </si>
  <si>
    <t>Follows the adventures of Aang, a young successor to a long line of Avatars, who must master all four elements and stop the Fire Nation from enslaving the Water Tribes and the Earth Kingdom.</t>
  </si>
  <si>
    <t>The Proposal</t>
  </si>
  <si>
    <t>A pushy boss forces her young assistant to marry her in order to keep her visa status in the U.S. and avoid deportation to Canada.</t>
  </si>
  <si>
    <t>The Polar Express</t>
  </si>
  <si>
    <t>On Christmas Eve, a young boy embarks on a magical adventure to the North Pole on the Polar Express, while learning about friendship, bravery, and the spirit of Christmas.</t>
  </si>
  <si>
    <t>A Beautiful Mind</t>
  </si>
  <si>
    <t>After John Nash, a brilliant but asocial mathematician, accepts secret work in cryptography, his life takes a turn for the nightmarish.</t>
  </si>
  <si>
    <t>['Biography', 'Drama']</t>
  </si>
  <si>
    <t>Beverly Hills Cop</t>
  </si>
  <si>
    <t>A freewheeling Detroit cop pursuing a murder investigation finds himself dealing with the very different culture of Beverly Hills.</t>
  </si>
  <si>
    <t>December 5 1984 (Domestic)</t>
  </si>
  <si>
    <t>Air Force One</t>
  </si>
  <si>
    <t>Communist radicals hijack Air Force One with the U.S. President and his family on board. The Vice President negotiates from Washington D.C., while the President, a veteran, fights to rescue the hostages on board.</t>
  </si>
  <si>
    <t>Wonder</t>
  </si>
  <si>
    <t>Based on the New York Times bestseller, this movie tells the incredibly inspiring and heartwarming story of August Pullman, a boy with facial differences who enters the fifth grade, attending a mainstream elementary school for the first time.</t>
  </si>
  <si>
    <t>The Expendables 2</t>
  </si>
  <si>
    <t>Mr. Church reunites the Expendables for what should be an easy paycheck, but when one of their men is murdered on the job, their quest for revenge puts them deep in enemy territory and up against an unexpected threat.</t>
  </si>
  <si>
    <t>Chicken Little</t>
  </si>
  <si>
    <t>After ruining his reputation with the town, a courageous chicken must come to the rescue of his fellow citizens when aliens start an invasion.</t>
  </si>
  <si>
    <t>As Good as It Gets</t>
  </si>
  <si>
    <t>A single mother and waitress, a misanthropic author, and a gay artist form an unlikely friendship after the artist is assaulted in a robbery.</t>
  </si>
  <si>
    <t>Austin Powers: The Spy Who Shagged Me</t>
  </si>
  <si>
    <t>Dr. Evil is back and has invented a new time machine that allows him to go back to the 1960s and steal Austin Powers' mojo, inadvertently leaving him "shagless".</t>
  </si>
  <si>
    <t>['Action', 'Adventure', 'Comedy', 'Crime']</t>
  </si>
  <si>
    <t>Knives Out</t>
  </si>
  <si>
    <t>A detective investigates the death of the patriarch of an eccentric, combative family.</t>
  </si>
  <si>
    <t>['Comedy', 'Crime', 'Drama', 'Mystery', 'Thriller']</t>
  </si>
  <si>
    <t>Maze Runner: The Scorch Trials</t>
  </si>
  <si>
    <t>After having escaped the Maze, the Gladers now face a new set of challenges on the open roads of a desolate landscape filled with unimaginable obstacles.</t>
  </si>
  <si>
    <t>Resident Evil: The Final Chapter</t>
  </si>
  <si>
    <t>Alice returns to where the nightmare began: The Hive in Raccoon City, where the Umbrella Corporation is gathering its forces for a final strike against the only remaining survivors of the apocalypse.</t>
  </si>
  <si>
    <t>Screen Gems</t>
  </si>
  <si>
    <t>['Action', 'Horror', 'Sci-Fi']</t>
  </si>
  <si>
    <t>The Lego Batman Movie</t>
  </si>
  <si>
    <t>A cooler-than-ever Bruce Wayne must deal with the usual suspects as they plan to rule Gotham City, while discovering that he has accidentally adopted a teenage orphan who wishes to become his sidekick.</t>
  </si>
  <si>
    <t>Ocean's Thirteen</t>
  </si>
  <si>
    <t>Danny Ocean rounds up the boys for a third heist after casino owner Willy Bank double-crosses one of the original eleven, Reuben Tishkoff.</t>
  </si>
  <si>
    <t>June 6 2007 (EMEA APAC)</t>
  </si>
  <si>
    <t>Little Fockers</t>
  </si>
  <si>
    <t>Family-patriarch Jack Byrnes wants to appoint a successor. Does his son-in-law, the male nurse Greg Focker, have what it takes?</t>
  </si>
  <si>
    <t>Bolt</t>
  </si>
  <si>
    <t>The canine star of a fictional sci-fi/action show that believes his powers are real embarks on a cross country trek to save his co-star from a threat he believes is just as real.</t>
  </si>
  <si>
    <t>['Adventure', 'Animation', 'Comedy', 'Crime', 'Drama', 'Family', 'Sci-Fi']</t>
  </si>
  <si>
    <t>Ransom</t>
  </si>
  <si>
    <t>Multi-millionaire Tom Mullen's son is kidnapped, but after initially agreeing to pay the ransom Mullen then decides to use the ransom money as a bounty.</t>
  </si>
  <si>
    <t>November 8 1996 (Domestic)</t>
  </si>
  <si>
    <t>Runaway Bride</t>
  </si>
  <si>
    <t>A reporter is assigned to write a story about a woman who has left a string of fiancÃ©s at the altar.</t>
  </si>
  <si>
    <t>The Blind Side</t>
  </si>
  <si>
    <t>The story of Michael Oher, a homeless and traumatized boy who became an All-American football player and first-round NFL draft pick with the help of a caring woman and her family.</t>
  </si>
  <si>
    <t>['Biography', 'Drama', 'Sport']</t>
  </si>
  <si>
    <t>The Ex-File 3: Return of the Exes</t>
  </si>
  <si>
    <t>A couples relationship is tested by the untimely appearances of their exes!</t>
  </si>
  <si>
    <t>China Lion Film Distribution</t>
  </si>
  <si>
    <t>December 28 2017 (APAC)</t>
  </si>
  <si>
    <t>The Fault in Our Stars</t>
  </si>
  <si>
    <t>Two teenage cancer patients begin a life-affirming journey to visit a reclusive author in Amsterdam.</t>
  </si>
  <si>
    <t>The Pursuit of Happyness</t>
  </si>
  <si>
    <t>A struggling salesman takes custody of his son as he's poised to begin a life-changing professional career.</t>
  </si>
  <si>
    <t>Rise of the Guardians</t>
  </si>
  <si>
    <t>When the evil spirit Pitch launches an assault on Earth, the Immortal Guardians team up to protect the innocence of children all around the world.</t>
  </si>
  <si>
    <t>Close Encounters of the Third Kind</t>
  </si>
  <si>
    <t>Roy Neary, an Indiana electric lineman, finds his quiet and ordinary daily life turned upside down after a close encounter with a UFO, spurring him to an obsessed cross-country quest for answers as a momentous event approaches.</t>
  </si>
  <si>
    <t>November 16 1977 (Domestic)</t>
  </si>
  <si>
    <t>Chicago</t>
  </si>
  <si>
    <t>Two death-row murderesses develop a fierce rivalry while competing for publicity, celebrity, and a sleazy lawyer's attention.</t>
  </si>
  <si>
    <t>['Comedy', 'Crime', 'Musical']</t>
  </si>
  <si>
    <t>Annabelle: Creation</t>
  </si>
  <si>
    <t>Twelve years after the tragic death of their little girl, a doll-maker and his wife welcome a nun and several girls from a shuttered orphanage into their home, where they become the target of the doll-maker's possessed creation, Annabelle.</t>
  </si>
  <si>
    <t>Bridesmaids</t>
  </si>
  <si>
    <t>Competition between the maid of honor and a bridesmaid, over who is the bride's best friend, threatens to upend the life of an out-of-work pastry chef.</t>
  </si>
  <si>
    <t>Skyscraper</t>
  </si>
  <si>
    <t>A security expert must infiltrate a burning skyscraper, 225 stories above ground, when his family is trapped inside by criminals.</t>
  </si>
  <si>
    <t>A Good Day to Die Hard</t>
  </si>
  <si>
    <t>John McClane travels to Russia to help out his seemingly wayward son, Jack, only to discover that Jack is a CIA operative working undercover, causing the father and son to team up against underworld forces.</t>
  </si>
  <si>
    <t>Mulan</t>
  </si>
  <si>
    <t>To save her father from death in the army, a young maiden secretly goes in his place and becomes one of China's greatest heroines in the process.</t>
  </si>
  <si>
    <t>June 19 1998 (Domestic)</t>
  </si>
  <si>
    <t>Dangal</t>
  </si>
  <si>
    <t>Former wrestler Mahavir Singh Phogat and his two wrestler daughters struggle towards glory at the Commonwealth Games in the face of societal oppression.</t>
  </si>
  <si>
    <t>UTV Motion Pictures</t>
  </si>
  <si>
    <t>December 21 2016 (Domestic)</t>
  </si>
  <si>
    <t>Passengers</t>
  </si>
  <si>
    <t>A malfunction in a sleeping pod on a spacecraft traveling to a distant colony planet wakes one passenger 90 years early.</t>
  </si>
  <si>
    <t>['Drama', 'Romance', 'Sci-Fi', 'Thriller']</t>
  </si>
  <si>
    <t>Battleship</t>
  </si>
  <si>
    <t>A fleet of ships is forced to do battle with an armada of unknown origins in order to discover and thwart their destructive goals.</t>
  </si>
  <si>
    <t>Liar Liar</t>
  </si>
  <si>
    <t>A pathological liar-lawyer finds his career turned upside down when he inexplicably cannot physically lie for 24 whole hours.</t>
  </si>
  <si>
    <t>March 21 1997 (Domestic)</t>
  </si>
  <si>
    <t>G.I. Joe: The Rise of Cobra</t>
  </si>
  <si>
    <t>An elite military unit comprised of special operatives known as G.I. Joe, operating out of The Pit, takes on an evil organization led by a notorious arms dealer.</t>
  </si>
  <si>
    <t>Wrath of the Titans</t>
  </si>
  <si>
    <t>Perseus braves the treacherous underworld to rescue his father, Zeus, captured by his son, Ares, and brother Hades who unleash the ancient Titans upon the world.</t>
  </si>
  <si>
    <t>Fantastic Four: Rise of the Silver Surfer</t>
  </si>
  <si>
    <t>The Fantastic Four learn that they aren't the only super-powered beings in the universe when they square off against the powerful Silver Surfer and the planet-eating Galactus.</t>
  </si>
  <si>
    <t>Hook</t>
  </si>
  <si>
    <t>When Captain James Hook kidnaps his children, an adult Peter Pan must return to Neverland and reclaim his youthful spirit in order to challenge his old enemy.</t>
  </si>
  <si>
    <t>Superman</t>
  </si>
  <si>
    <t>An alien orphan is sent from his dying planet to Earth, where he grows up to become his adoptive home's first and greatest superhero.</t>
  </si>
  <si>
    <t>Rocky IV</t>
  </si>
  <si>
    <t>Rocky Balboa proudly holds the world heavyweight boxing championship, but a new challenger has stepped forward: Drago, a six-foot-four, 261-pound fighter who has the backing of the Soviet Union.</t>
  </si>
  <si>
    <t>United Artists</t>
  </si>
  <si>
    <t>November 27 1985 (Domestic)</t>
  </si>
  <si>
    <t>Rambo: First Blood Part II</t>
  </si>
  <si>
    <t>Rambo returns to the jungles of Vietnam on a mission to infiltrate an enemy base-camp and rescue the American POWs still held captive there.</t>
  </si>
  <si>
    <t>May 22 1985 (Domestic)</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</si>
  <si>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</si>
  <si>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</si>
  <si>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Van Helsing</t>
  </si>
  <si>
    <t>The famed monster hunter is sent to Transylvania to stop Count Dracula, who is using Dr. Frankenstein's research and a werewolf for nefarious purposes.</t>
  </si>
  <si>
    <t>Stuart Little</t>
  </si>
  <si>
    <t>The Little family adopt a charming young mouse named Stuart, but the family cat wants rid of him.</t>
  </si>
  <si>
    <t>Beverly Hills Cop II</t>
  </si>
  <si>
    <t>Axel Foley returns to Beverly Hills to help Taggart and Rosewood investigate Chief Bogomil's near-fatal shooting and the series of "alphabet crimes" associated with it.</t>
  </si>
  <si>
    <t>May 20 1987 (Domestic)</t>
  </si>
  <si>
    <t>Alice Through the Looking Glass</t>
  </si>
  <si>
    <t>Alice is appointed to save her beloved Mad Hatter from deadly grief by travelling back to the past, but this means fatally harming Time himself, the noble clockwork man with the device needed to save the Hatter's family from the Red Queen.</t>
  </si>
  <si>
    <t>My Best Friend's Wedding</t>
  </si>
  <si>
    <t>When a woman's long-time friend reveals he's engaged, she realizes she loves him herself and sets out to get him, with only days before the wedding.</t>
  </si>
  <si>
    <t>Real Steel</t>
  </si>
  <si>
    <t>In the near future, robot boxing is a top sport. A struggling ex-boxer feels he's found a champion in a discarded robot.</t>
  </si>
  <si>
    <t>October 5 2011 (Egypt)</t>
  </si>
  <si>
    <t>Horton Hears a Who!</t>
  </si>
  <si>
    <t>Horton the Elephant struggles to protect a microscopic community from his neighbors who refuse to believe it exists.</t>
  </si>
  <si>
    <t>['Adventure', 'Animation', 'Comedy', 'Drama', 'Family', 'Fantasy', 'Music']</t>
  </si>
  <si>
    <t>Ocean's Eight</t>
  </si>
  <si>
    <t>Debbie Ocean gathers an all-female crew to attempt an impossible heist at New York City's annual Met Gala.</t>
  </si>
  <si>
    <t>A Quiet Place Part II</t>
  </si>
  <si>
    <t>Following the events at home, the Abbott family now face the terrors of the outside world. Forced to venture into the unknown, they realize the creatures that hunt by sound are not the only threats lurking beyond the sand path.</t>
  </si>
  <si>
    <t>May 26 2021 (Indonesia)</t>
  </si>
  <si>
    <t>The Divergent Series: Insurgent</t>
  </si>
  <si>
    <t>Beatrice Prior must confront her inner demons and continue her fight against a powerful alliance which threatens to tear her society apart with the help from others on her side.</t>
  </si>
  <si>
    <t>Look Who's Talking</t>
  </si>
  <si>
    <t>After a single, career-minded woman is left on her own to give birth to the child of a married man, she finds a new romantic chance in a cab driver. Meanwhile, the point-of-view of the newborn baby is narrated through voice-over.</t>
  </si>
  <si>
    <t>October 13 1989 (Domestic)</t>
  </si>
  <si>
    <t>Austin Powers in Goldmember</t>
  </si>
  <si>
    <t>Upon learning that his father has been kidnapped, Austin Powers must travel to 1975 and defeat the aptly named villain Goldmember, who is working with Dr. Evil.</t>
  </si>
  <si>
    <t>Ghostbusters</t>
  </si>
  <si>
    <t>Three parapsychologists forced out of their university funding set up shop as a unique ghost removal service in New York City, attracting frightened yet skeptical customers.</t>
  </si>
  <si>
    <t>['Action', 'Comedy', 'Fantasy', 'Sci-Fi']</t>
  </si>
  <si>
    <t>Miss Peregrine's Home for Peculiar Children</t>
  </si>
  <si>
    <t>When Jacob (Asa Butterfield) discovers clues to a mystery that stretches across time, he finds Miss Peregrine's Home for Peculiar Children. But the danger deepens after he gets to know the residents and learns about their special powers.</t>
  </si>
  <si>
    <t>['Adventure', 'Drama', 'Family', 'Fantasy', 'Thriller']</t>
  </si>
  <si>
    <t>X-Men</t>
  </si>
  <si>
    <t>In a world where mutants (evolved super-powered humans) exist and are discriminated against, two groups form for an inevitable clash: the supremacist Brotherhood, and the pacifist X-Men.</t>
  </si>
  <si>
    <t>Ferdinand</t>
  </si>
  <si>
    <t>After Ferdinand, a bull with a big heart, is mistaken for a dangerous beast, he is captured and torn from his home. Determined to return to his family, he rallies a misfit team on the ultimate adventure.</t>
  </si>
  <si>
    <t>Shutter Island</t>
  </si>
  <si>
    <t>Teddy Daniels and Chuck Aule, two US marshals, are sent to an asylum on a remote island in order to investigate the disappearance of a patient, where Teddy uncovers a shocking truth about the place.</t>
  </si>
  <si>
    <t>Doctor Dolittle</t>
  </si>
  <si>
    <t>A doctor discovers that he can communicate with animals.</t>
  </si>
  <si>
    <t>June 26 1998 (Domestic)</t>
  </si>
  <si>
    <t>Bee Movie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</si>
  <si>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</si>
  <si>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Salt</t>
  </si>
  <si>
    <t>A CIA agent goes on the run after a defector accuses her of being a Russian spy.</t>
  </si>
  <si>
    <t>G-Force</t>
  </si>
  <si>
    <t>A specially trained squad of guinea pigs is dispatched to stop a diabolical billionaire from taking over the world.</t>
  </si>
  <si>
    <t>The Departed</t>
  </si>
  <si>
    <t>An undercover cop and a mole in the police attempt to identify each other while infiltrating an Irish gang in South Boston.</t>
  </si>
  <si>
    <t>What Lies Beneath</t>
  </si>
  <si>
    <t>The wife of a university research scientist believes that her lakeside Vermont home is haunted by a ghost - or that she is losing her mind.</t>
  </si>
  <si>
    <t>['Drama', 'Horror', 'Mystery', 'Thriller']</t>
  </si>
  <si>
    <t>Pacific Rim: Uprising</t>
  </si>
  <si>
    <t>Jake Pentecost, son of Stacker Pentecost, reunites with Mako Mori to lead a new generation of Jaeger pilots, including rival Lambert and 15-year-old hacker Amara, against a new Kaiju threat.</t>
  </si>
  <si>
    <t>['Action', 'Adventure', 'Fantasy', 'Horror', 'Sci-Fi', 'Thriller']</t>
  </si>
  <si>
    <t>The Bourne Supremacy</t>
  </si>
  <si>
    <t>When Jason Bourne is framed for a CIA operation gone awry, he is forced to resume his former life as a trained assassin to survive.</t>
  </si>
  <si>
    <t>Sex and the City 2</t>
  </si>
  <si>
    <t>While wrestling with the pressures of life, love, and work in Manhattan, Carrie, Miranda, and Charlotte join Samantha for a trip to Abu Dhabi (United Arab Emirates), where Samantha's ex is filming a new movie.</t>
  </si>
  <si>
    <t>Shakespeare in Love</t>
  </si>
  <si>
    <t>The world's greatest ever playwright, William Shakespeare, is young, out of ideas and short of cash, but meets his ideal woman and is inspired to write one of his most famous plays.</t>
  </si>
  <si>
    <t>['Comedy', 'Drama', 'History', 'Romance']</t>
  </si>
  <si>
    <t>Divergent</t>
  </si>
  <si>
    <t>In a world divided by factions based on virtues, Tris learns she's Divergent and won't fit in. When she discovers a plot to destroy Divergents, Tris and the mysterious Four must find out what makes Divergents dangerous before it's too late.</t>
  </si>
  <si>
    <t>['Action', 'Adventure', 'Mystery', 'Sci-Fi']</t>
  </si>
  <si>
    <t>Coming to America</t>
  </si>
  <si>
    <t>An extremely pampered African prince travels to Queens, New York and goes undercover to find a wife that he can respect for her intelligence and strong will.</t>
  </si>
  <si>
    <t>June 29 1988 (Domestic)</t>
  </si>
  <si>
    <t>Elvis</t>
  </si>
  <si>
    <t>The life of American music icon Elvis Presley, from his childhood to becoming a rock and movie star in the 1950s while maintaining a complex relationship with his manager, Colonel Tom Parker.</t>
  </si>
  <si>
    <t>June 9 2022 (Slovakia)</t>
  </si>
  <si>
    <t>Wedding Crashers</t>
  </si>
  <si>
    <t>John Beckwith and Jeremy Grey, a pair of committed womanizers who sneak into weddings to take advantage of the romantic tinge in the air, find themselves at odds with one another when John meets and falls for Claire Cleary.</t>
  </si>
  <si>
    <t>Maze Runner: The Death Cure</t>
  </si>
  <si>
    <t>Young hero Thomas embarks on a mission to find a cure for a deadly disease known as "The Flare".</t>
  </si>
  <si>
    <t>Casper</t>
  </si>
  <si>
    <t>An afterlife therapist and his daughter meet a friendly young ghost when they move into a crumbling mansion in order to rid the premises of wicked spirits.</t>
  </si>
  <si>
    <t>May 26 1995 (Domestic)</t>
  </si>
  <si>
    <t>American Pie 2</t>
  </si>
  <si>
    <t>Jim and his friends are now in college, and they decide to meet up at the beach house for some fun.</t>
  </si>
  <si>
    <t>Pitch Perfect 2</t>
  </si>
  <si>
    <t>After a humiliating command performance at The Kennedy Center, the Barden Bellas enter an international competition that no American group has ever won in order to regain their status and right to perform.</t>
  </si>
  <si>
    <t>['Comedy', 'Music']</t>
  </si>
  <si>
    <t>The Green Mile</t>
  </si>
  <si>
    <t>A tale set on death row in a Southern jail, where gentle giant John possesses the mysterious power to heal people's ailments. When the lead guard, Paul, recognizes John's gift, he tries to help stave off the condemned man's execution.</t>
  </si>
  <si>
    <t>['Crime', 'Drama', 'Fantasy', 'Mystery']</t>
  </si>
  <si>
    <t>3 hr 9 min</t>
  </si>
  <si>
    <t>Oblivion</t>
  </si>
  <si>
    <t>A veteran assigned to extract Earth's remaining resources begins to question what he knows about his mission and himself.</t>
  </si>
  <si>
    <t>Elysium</t>
  </si>
  <si>
    <t>In the year 2154, the very wealthy live on a man-made space station while the rest of the population resides on a ruined Earth. A man takes on a mission that could bring equality to the polarized worlds.</t>
  </si>
  <si>
    <t>Lethal Weapon 4</t>
  </si>
  <si>
    <t>With personal crises and age weighing in on them, LAPD officers Riggs and Murtaugh must contend with deadly Chinese triads that are trying to free their former leaders out of prison and onto American soil.</t>
  </si>
  <si>
    <t>John Carter</t>
  </si>
  <si>
    <t>Transported to Barsoom, a Civil War vet discovers a barren planet seemingly inhabited by 12-foot tall barbarians. Finding himself prisoner of these creatures, he escapes, only to encounter Woola and a princess in desperate need of a savior.</t>
  </si>
  <si>
    <t>Turbo</t>
  </si>
  <si>
    <t>A freak accident might just help an everyday garden snail achieve his biggest dream: winning the Indy 500.</t>
  </si>
  <si>
    <t>Paddington</t>
  </si>
  <si>
    <t>A young Peruvian bear travels to London in search of a home. Finding himself lost and alone at Paddington Station, he meets the kindly Brown family, who offer him a temporary haven.</t>
  </si>
  <si>
    <t>Dimension Films</t>
  </si>
  <si>
    <t>The Tourist</t>
  </si>
  <si>
    <t>Revolves around Frank, an American tourist visiting Italy to mend a broken heart. Elise is an extraordinary woman who deliberately crosses his path.</t>
  </si>
  <si>
    <t>Split</t>
  </si>
  <si>
    <t>Three girls are kidnapped by a man with a diagnosed 23 distinct personalities. They must try to escape before the apparent emergence of a frightful new 24th.</t>
  </si>
  <si>
    <t>['Horror', 'Thriller']</t>
  </si>
  <si>
    <t>Scary Movie</t>
  </si>
  <si>
    <t>A year after disposing of the body of a man they accidentally killed, a group of dumb teenagers are stalked by a bumbling serial killer.</t>
  </si>
  <si>
    <t>xXx</t>
  </si>
  <si>
    <t>The US government recruits extreme sports athlete Xander Cage to infiltrate a Russian criminal ring, which is plotting the destruction of the world.</t>
  </si>
  <si>
    <t>Revolution Studios</t>
  </si>
  <si>
    <t>The Bourne Legacy</t>
  </si>
  <si>
    <t>An expansion of the universe from Robert Ludlum's novels, centered on a new hero whose stakes have been triggered by the events of the previous three films.</t>
  </si>
  <si>
    <t>Mr. Peabody &amp; Sherman</t>
  </si>
  <si>
    <t>The time-travelling adventures of an advanced canine and his adopted son, as they endeavor to fix a time rift they created.</t>
  </si>
  <si>
    <t>['Adventure', 'Animation', 'Comedy', 'Drama', 'Family', 'Fantasy', 'History', 'Sci-Fi']</t>
  </si>
  <si>
    <t>Scooby-Doo</t>
  </si>
  <si>
    <t>After an acrimonious break up, the Mystery Inc. gang are individually brought to an island resort to investigate strange goings on.</t>
  </si>
  <si>
    <t>['Adventure', 'Comedy', 'Family', 'Fantasy', 'Mystery']</t>
  </si>
  <si>
    <t>Lincoln</t>
  </si>
  <si>
    <t>As the American Civil War continues to rage, America's president struggles with continuing carnage on the battlefield as he fights with many inside his own cabinet on the decision to emancipate the slaves.</t>
  </si>
  <si>
    <t>['Biography', 'Drama', 'History', 'War']</t>
  </si>
  <si>
    <t>Creed III</t>
  </si>
  <si>
    <t>Adonis has been thriving in both his career and family life, but when a childhood friend and former boxing prodigy resurfaces, the face-off is more than just a fight.</t>
  </si>
  <si>
    <t>United Artists Releasing</t>
  </si>
  <si>
    <t>March 1 2023 (EMEA APAC)</t>
  </si>
  <si>
    <t>Lara Croft: Tomb Raider</t>
  </si>
  <si>
    <t>Video game adventurer Lara Croft comes to life in a movie where she races against time and villains to recover powerful ancient artifacts.</t>
  </si>
  <si>
    <t>Tomb Raider</t>
  </si>
  <si>
    <t>Lara Croft, the fiercely independent daughter of a missing adventurer, must push herself beyond her limits when she discovers the island where her father, Lord Richard Croft disappeared.</t>
  </si>
  <si>
    <t>The Expendables</t>
  </si>
  <si>
    <t>A CIA operative hires a team of mercenaries to eliminate a Latin dictator and a renegade CIA agent.</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</si>
  <si>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</si>
  <si>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</si>
  <si>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The Nutty Professor</t>
  </si>
  <si>
    <t>Grossly overweight yet good-hearted professor Sherman Klump takes a special chemical that turns him into the slim but obnoxious Buddy Love.</t>
  </si>
  <si>
    <t>['Comedy', 'Romance', 'Sci-Fi']</t>
  </si>
  <si>
    <t>Jerry Maguire</t>
  </si>
  <si>
    <t>When a sports agent has a moral epiphany and is fired for expressing it, he decides to put his new philosophy to the test as an independent agent with the only athlete who stays with him and his former colleague.</t>
  </si>
  <si>
    <t>['Comedy', 'Drama', 'Romance', 'Sport']</t>
  </si>
  <si>
    <t>Bad Boys II</t>
  </si>
  <si>
    <t>Two loose-cannon narcotics cops investigate the flow of Ecstasy into Florida from a Cuban drug cartel.</t>
  </si>
  <si>
    <t>Lilo &amp; Stitch</t>
  </si>
  <si>
    <t>A young and parentless girl adopts a 'dog' from the local pound, completely unaware that it's supposedly a dangerous scientific experiment that's taken refuge on Earth and is now hiding from its creator and those who see it as a menace.</t>
  </si>
  <si>
    <t>['Adventure', 'Animation', 'Comedy', 'Drama', 'Family', 'Fantasy', 'Sci-Fi']</t>
  </si>
  <si>
    <t>The Silence of the Lambs</t>
  </si>
  <si>
    <t>A young F.B.I. cadet must receive the help of an incarcerated and manipulative cannibal killer to help catch another serial killer, a madman who skins his victims.</t>
  </si>
  <si>
    <t>Grown Ups</t>
  </si>
  <si>
    <t>After their high school basketball coach passes away, five good friends and former teammates reunite for a Fourth of July holiday weekend.</t>
  </si>
  <si>
    <t>Neighbors</t>
  </si>
  <si>
    <t>After they are forced to live next to a fraternity house, a couple with a newborn baby do whatever they can to take them down.</t>
  </si>
  <si>
    <t>The Firm</t>
  </si>
  <si>
    <t>A young lawyer joins a prestigious law firm only to discover that it has a sinister dark side.</t>
  </si>
  <si>
    <t>July 2 1993 (Domestic)</t>
  </si>
  <si>
    <t>We're the Millers</t>
  </si>
  <si>
    <t>A veteran pot dealer creates a fake family as part of his plan to move a huge shipment of weed into the U.S. from Mexico.</t>
  </si>
  <si>
    <t>Gran Torino</t>
  </si>
  <si>
    <t>After a Hmong teenager tries to steal his prized 1972 Gran Torino, a disgruntled, prejudiced Korean War veteran seeks to redeem both the boy and himself.</t>
  </si>
  <si>
    <t>10,000 BC</t>
  </si>
  <si>
    <t>In the prehistoric past, D'Leh is a mammoth hunter who bonds with the beautiful Evolet. When warriors on horseback capture Evolet and the tribesmen, D'Leh must embark on an odyssey to save his true love.</t>
  </si>
  <si>
    <t>['Action', 'Adventure', 'Drama', 'Fantasy', 'History']</t>
  </si>
  <si>
    <t>American Gangster</t>
  </si>
  <si>
    <t>An outcast New York City cop is charged with bringing down Harlem drug lord Frank Lucas, whose real life inspired this partly biographical film.</t>
  </si>
  <si>
    <t>The Flash</t>
  </si>
  <si>
    <t>Barry Allen uses his super speed to change the past, but his attempt to save his family creates a world without super heroes, forcing him to race for his life in order to save the future.</t>
  </si>
  <si>
    <t>June 14 2023 (APAC EMEA)</t>
  </si>
  <si>
    <t>Epic</t>
  </si>
  <si>
    <t>A teenager finds herself transported to a deep forest setting where a battle between the forces of good and evil is taking place. She bands together with a ragtag group of characters to save their world--and ours.</t>
  </si>
  <si>
    <t>['Action', 'Adventure', 'Animation', 'Family', 'Fantasy', 'Mystery']</t>
  </si>
  <si>
    <t>Exodus: Gods and Kings</t>
  </si>
  <si>
    <t>The defiant leader Moses rises up against Egyptian Pharaoh Ramses II, setting six hundred thousand slaves on a monumental journey of escape from Egypt and its terrifying cycle of deadly plagues.</t>
  </si>
  <si>
    <t>Blade Runner 2049</t>
  </si>
  <si>
    <t>Young Blade Runner K's discovery of a long-buried secret leads him to track down former Blade Runner Rick Deckard, who's been missing for thirty years.</t>
  </si>
  <si>
    <t>['Action', 'Drama', 'Mystery', 'Sci-Fi', 'Thriller']</t>
  </si>
  <si>
    <t>Bambi</t>
  </si>
  <si>
    <t>The story of a young deer growing up in the forest.</t>
  </si>
  <si>
    <t>RKO Radio Pictures</t>
  </si>
  <si>
    <t>August 21 1942 (Domestic)</t>
  </si>
  <si>
    <t>The Princess and the Frog</t>
  </si>
  <si>
    <t>A waitress, desperate to fulfill her dreams as a restaurant owner, is set on a journey to turn a frog prince back into a human being, but she has to face the same problem after she kisses him.</t>
  </si>
  <si>
    <t>Batman Returns</t>
  </si>
  <si>
    <t>While Batman deals with a deformed man calling himself the Penguin wreaking havoc across Gotham with the help of a cruel businessman, a female employee of the latter becomes the Catwoman with her own vendetta.</t>
  </si>
  <si>
    <t>['Action', 'Crime', 'Fantasy']</t>
  </si>
  <si>
    <t>Indecent Proposal</t>
  </si>
  <si>
    <t>A billionaire offers $1,000,000 to a young married couple for one night with the wife.</t>
  </si>
  <si>
    <t>April 9 1993 (Domestic)</t>
  </si>
  <si>
    <t>Something's Gotta Give</t>
  </si>
  <si>
    <t>A swinger on the cusp of being a senior citizen with a taste for young women falls in love with an accomplished woman closer to his age.</t>
  </si>
  <si>
    <t>Bridget Jones: The Edge of Reason</t>
  </si>
  <si>
    <t>After finding love, Bridget Jones questions if she really has everything she'd ever dreamed of having.</t>
  </si>
  <si>
    <t>The Incredible Hulk</t>
  </si>
  <si>
    <t>Bruce Banner, a scientist on the run from the U.S. Government, must find a cure for the monster he turns into whenever he loses his temper.</t>
  </si>
  <si>
    <t>Waterworld</t>
  </si>
  <si>
    <t>In a future where the polar ice-caps have melted and Earth is almost entirely submerged, a mutated mariner fights starvation and outlaw "smokers," and reluctantly helps a woman and a young girl try to find dry land.</t>
  </si>
  <si>
    <t>The Truman Show</t>
  </si>
  <si>
    <t>An insurance salesman discovers his whole life is actually a reality TV show.</t>
  </si>
  <si>
    <t>June 5 1998 (Domestic)</t>
  </si>
  <si>
    <t>Charlie's Angels</t>
  </si>
  <si>
    <t>Three women, detectives with a mysterious boss, retrieve stolen voice-ID software, using martial arts, tech skills, and sex appeal.</t>
  </si>
  <si>
    <t>The Fifth Element</t>
  </si>
  <si>
    <t>In the colorful future, a cab driver unwittingly becomes the central figure in the search for a legendary cosmic weapon to keep Evil and Mr. Zorg at bay.</t>
  </si>
  <si>
    <t>May 9 1997 (Domestic)</t>
  </si>
  <si>
    <t>Jumanji</t>
  </si>
  <si>
    <t>When two kids find and play a magical board game, they release a man trapped in it for decades - and a host of dangers that can only be stopped by finishing the game.</t>
  </si>
  <si>
    <t>Parasite</t>
  </si>
  <si>
    <t>Greed and class discrimination threaten the newly formed symbiotic relationship between the wealthy Park family and the destitute Kim clan.</t>
  </si>
  <si>
    <t>Neon</t>
  </si>
  <si>
    <t>Borat</t>
  </si>
  <si>
    <t>Kazakh TV talking head Borat is dispatched to the United States to report on the greatest country in the world. With a documentary crew in tow, Borat becomes more interested in locating and marrying Pamela Anderson.</t>
  </si>
  <si>
    <t>Robots</t>
  </si>
  <si>
    <t>In a robot world, a young idealistic inventor travels to the big city to join his inspiration's company, only to find himself opposing its sinister new management.</t>
  </si>
  <si>
    <t>['Adventure', 'Animation', 'Comedy', 'Family', 'Romance', 'Sci-Fi']</t>
  </si>
  <si>
    <t>Knight and Day</t>
  </si>
  <si>
    <t>A young woman gets mixed up with a disgraced spy who is trying to clear his name.</t>
  </si>
  <si>
    <t xml:space="preserve">$117,000,000 </t>
  </si>
  <si>
    <t>February 28 2008 (South Korea)</t>
  </si>
  <si>
    <t>Total Recall</t>
  </si>
  <si>
    <t>When a man goes in to have virtual vacation memories of the planet Mars implanted in his mind, an unexpected and harrowing series of events forces him to go to the planet for real - or is he?</t>
  </si>
  <si>
    <t>This Is It</t>
  </si>
  <si>
    <t>A compilation of interviews, rehearsals, and backstage footage of Michael Jackson as he prepared for his series of sold-out shows in London.</t>
  </si>
  <si>
    <t>October 28 2009 (47 markets)</t>
  </si>
  <si>
    <t>Terminator: Dark Fate</t>
  </si>
  <si>
    <t>An augmented human and Sarah Connor must stop an advanced liquid Terminator from hunting down a young girl, whose fate is critical to the human race.</t>
  </si>
  <si>
    <t>The Lone Ranger</t>
  </si>
  <si>
    <t>Native American warrior Tonto recounts the untold tales that transformed John Reid, a man of the law, into a legend of justice.</t>
  </si>
  <si>
    <t>['Action', 'Adventure', 'Western']</t>
  </si>
  <si>
    <t>Super 8</t>
  </si>
  <si>
    <t>During the summer of 1979, a group of friends witness a train crash and investigate subsequent unexplained events in their small town.</t>
  </si>
  <si>
    <t>Halloween</t>
  </si>
  <si>
    <t>Laurie Strode confronts her long-time foe, Michael Myers, the masked figure who has haunted her since she narrowly escaped his killing spree on Halloween night four decades ago.</t>
  </si>
  <si>
    <t>['Crime', 'Horror', 'Thriller']</t>
  </si>
  <si>
    <t>Mojin: The Lost Legend</t>
  </si>
  <si>
    <t>In 1969 PRChina, two men survive a supernatural tomb. They later become tomb raiders with Shirley/Shu Qi. 20 years later in NYC, one is hired to find that tomb again and the 2 friends follow later.</t>
  </si>
  <si>
    <t>['Action', 'Adventure', 'Drama', 'Fantasy', 'Horror', 'Mystery', 'Thriller']</t>
  </si>
  <si>
    <t>Charlie's Angels: Full Throttle</t>
  </si>
  <si>
    <t>The Angels investigate a series of murders which occur after the theft of a witness protection profile database.</t>
  </si>
  <si>
    <t>Rush Hour 3</t>
  </si>
  <si>
    <t>After an attempted assassination on Ambassador Han, Lee and Carter head to Paris to protect a French woman with knowledge of the Triads' secret leaders.</t>
  </si>
  <si>
    <t>The Full Monty</t>
  </si>
  <si>
    <t>Six unemployed steel workers form a male striptease act. The women cheer them on to go for "the full monty" - total nudity.</t>
  </si>
  <si>
    <t>Kung Fu Yoga</t>
  </si>
  <si>
    <t>Two professors team up to locate a lost treasure and embark on an adventure that takes them from a Tibetan ice cave to Dubai, and to a mountain temple in India.</t>
  </si>
  <si>
    <t>['Action', 'Adventure', 'Comedy', 'Family', 'Fantasy', 'Mystery']</t>
  </si>
  <si>
    <t>Annabelle</t>
  </si>
  <si>
    <t>A couple begins to experience terrifying supernatural occurrences involving a vintage doll shortly after their home is invaded by satanic cultists.</t>
  </si>
  <si>
    <t>Encanto</t>
  </si>
  <si>
    <t>A Colombian teenage girl has to face the frustration of being the only member of her family without magical powers.</t>
  </si>
  <si>
    <t>November 24 2021 (11 markets)</t>
  </si>
  <si>
    <t>The Village</t>
  </si>
  <si>
    <t>A series of events tests the beliefs of a small isolated countryside village.</t>
  </si>
  <si>
    <t>Lost in Hong Kong</t>
  </si>
  <si>
    <t>The film follows Xu Lai, a former artist whose dreams were dashed when the responsibilities of life set in. With his life now revolving around his wife Cai Bo who is obsessed with having children, the quirks of his eccentric family and his mediocre, ordinary existence, Xu Lai hopes to reconnect with his first love Yang YIi on an upcoming vacation. However, his hopes are dashed when he finds himself wrapped up in a murder investigation that proves truth is often stranger than fiction.</t>
  </si>
  <si>
    <t>September 24 2015 (APAC)</t>
  </si>
  <si>
    <t>Erin Brockovich</t>
  </si>
  <si>
    <t>An unemployed single mother becomes a legal assistant and almost single-handedly brings down a California power company accused of polluting a city's water supply.</t>
  </si>
  <si>
    <t>Us</t>
  </si>
  <si>
    <t>A family's serene beach vacation turns to chaos when their doppelgÃ¤ngers appear and begin to terrorize them.</t>
  </si>
  <si>
    <t>Pegasus</t>
  </si>
  <si>
    <t>An old-time racing champion tries to come back to the race track.</t>
  </si>
  <si>
    <t>January 31, 2019 (Australia)</t>
  </si>
  <si>
    <t>Get Out</t>
  </si>
  <si>
    <t>A young African-American visits his White girlfriend's parents for the weekend, where his simmering uneasiness about their reception of him eventually reaches a boiling point.</t>
  </si>
  <si>
    <t xml:space="preserve">$4,500,000 </t>
  </si>
  <si>
    <t>February 18 2016 (South Korea)</t>
  </si>
  <si>
    <t>Marley &amp; Me</t>
  </si>
  <si>
    <t>A family learns important life lessons from their adorable, but naughty and neurotic dog.</t>
  </si>
  <si>
    <t>December 24 2008 (Jamaica)</t>
  </si>
  <si>
    <t>Cliffhanger</t>
  </si>
  <si>
    <t>A botched mid-air heist results in suitcases full of cash being searched for by various groups throughout the Rocky Mountains.</t>
  </si>
  <si>
    <t>Baahubali 2: The Conclusion</t>
  </si>
  <si>
    <t>Amarendra Baahubali, the heir apparent to the throne of Mahishmati, finds his life and relationships endangered as his adoptive brother Bhallaladeva conspires to claim the throne.</t>
  </si>
  <si>
    <t>Great India Films</t>
  </si>
  <si>
    <t>April 27 2017 (EMEA APAC)</t>
  </si>
  <si>
    <t>Babe</t>
  </si>
  <si>
    <t>Babe, a pig raised by sheepdogs on a rural English farm, learns to herd sheep with a little help from Farmer Hoggett.</t>
  </si>
  <si>
    <t>August 4 1995 (Domestic)</t>
  </si>
  <si>
    <t>Men in Black: International</t>
  </si>
  <si>
    <t>The Men in Black have always protected the Earth from the scum of the universe. In this new adventure, they tackle their biggest threat to date: a mole in the Men in Black organization.</t>
  </si>
  <si>
    <t>Wild Hogs</t>
  </si>
  <si>
    <t>A group of suburban biker wannabes looking for adventure hit the open road, but get more than they bargained for when they encounter a New Mexico gang called the Del Fuegos.</t>
  </si>
  <si>
    <t>March 2 2007 (Domestic)</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</si>
  <si>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</si>
  <si>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</si>
  <si>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['Comedy', 'Drama', 'Family', 'Music', 'Musical', 'Romance']</t>
  </si>
  <si>
    <t>Hercules</t>
  </si>
  <si>
    <t>The son of Zeus and Hera is stripped of his immortality as an infant and must become a true hero in order to reclaim it.</t>
  </si>
  <si>
    <t>Dark Phoenix</t>
  </si>
  <si>
    <t>Jean Grey begins to develop incredible powers that corrupt and turn her into a Dark Phoenix, causing the X-Men to decide if her life is worth more than all of humanity.</t>
  </si>
  <si>
    <t>True Grit</t>
  </si>
  <si>
    <t>A stubborn teenager enlists the help of a tough U.S. Marshal to track down her father's murderer.</t>
  </si>
  <si>
    <t>Dolittle</t>
  </si>
  <si>
    <t>A physician who can talk to animals embarks on an adventure to find a legendary island with a young apprentice and a crew of strange pets.</t>
  </si>
  <si>
    <t>Bean</t>
  </si>
  <si>
    <t>The bumbling Mr. Bean travels to America when he is given the responsibility of bringing a highly valuable painting to a Los Angeles museum.</t>
  </si>
  <si>
    <t>Gramercy Pictures (I)</t>
  </si>
  <si>
    <t>['Adventure', 'Comedy', 'Family']</t>
  </si>
  <si>
    <t>American Hustle</t>
  </si>
  <si>
    <t>A con man, Irving Rosenfeld, along with his seductive partner Sydney Prosser, is forced to work for a wild F.B.I. Agent, Richie DiMaso, who pushes them into a world of Jersey powerbrokers and the Mafia.</t>
  </si>
  <si>
    <t>['Crime', 'Drama']</t>
  </si>
  <si>
    <t>Enemy of the State</t>
  </si>
  <si>
    <t>A lawyer becomes targeted by a corrupt politician and his N.S.A. goons when he accidentally receives key evidence to a politically motivated crime.</t>
  </si>
  <si>
    <t>You've Got Mail</t>
  </si>
  <si>
    <t>Book superstore magnate Joe Fox and independent book shop owner Kathleen Kelly fall in love in the anonymity of the Internet, both blissfully unaware that he's trying to put her out of business.</t>
  </si>
  <si>
    <t>Eragon</t>
  </si>
  <si>
    <t>In his homeland of Alagaesia, a farm boy happens upon a dragon's egg -- a discovery that leads him on a predestined journey where he realizes he's the one person who can defend his home against an evil king.</t>
  </si>
  <si>
    <t>Brother Bear</t>
  </si>
  <si>
    <t>When a young Inuit hunter needlessly kills a bear, he is magically changed into a bear himself as punishment with a talkative cub being his only guide to changing back.</t>
  </si>
  <si>
    <t>October 24 2003 (Domestic)</t>
  </si>
  <si>
    <t>The Godfather</t>
  </si>
  <si>
    <t>Don Vito Corleone, head of a mafia family, decides to hand over his empire to his youngest son Michael. However, his decision unintentionally puts the lives of his loved ones in grave danger.</t>
  </si>
  <si>
    <t>2 hr 55 min</t>
  </si>
  <si>
    <t>The Mask of Zorro</t>
  </si>
  <si>
    <t>A young thief seeking revenge for his brother's death is trained by the once-great, aging Zorro, who is pursuing his own vengeance.</t>
  </si>
  <si>
    <t>['Action', 'Adventure', 'Comedy', 'Romance', 'Thriller', 'Western']</t>
  </si>
  <si>
    <t>The Bad Guys</t>
  </si>
  <si>
    <t>To avoid prison, a gang of notorious animal criminals pretends to seek being rehabilitated, only for their leader to realize that he genuinely wants to change his ways.</t>
  </si>
  <si>
    <t>March 16 2022 (Egypt)</t>
  </si>
  <si>
    <t>The Ring</t>
  </si>
  <si>
    <t>A journalist must investigate a mysterious videotape which seems to cause the death of anyone one week to the day after they view it.</t>
  </si>
  <si>
    <t>['Horror', 'Mystery']</t>
  </si>
  <si>
    <t>The Blair Witch Project</t>
  </si>
  <si>
    <t>Three film students vanish after traveling into a Maryland forest to film a documentary on the local Blair Witch legend, leaving only their footage behind.</t>
  </si>
  <si>
    <t>Artisan Entertainment</t>
  </si>
  <si>
    <t>Unbreakable</t>
  </si>
  <si>
    <t>A man learns something extraordinary about himself after a devastating accident.</t>
  </si>
  <si>
    <t>Love Actually</t>
  </si>
  <si>
    <t>Follows the lives of eight very different couples in dealing with their love lives in various loosely interrelated tales all set during a frantic month before Christmas in London, England.</t>
  </si>
  <si>
    <t>Journey to the West: The Demons Strike Back</t>
  </si>
  <si>
    <t>A monk and his three disciples continue on their journey to battle demons.</t>
  </si>
  <si>
    <t>January 26 2017 (New Zealand)</t>
  </si>
  <si>
    <t>Dumb and Dumber</t>
  </si>
  <si>
    <t>After a woman leaves a briefcase at the airport terminal, a dumb limo driver and his dumber friend set out on a hilarious cross-country road trip to Aspen to return it.</t>
  </si>
  <si>
    <t>Glass</t>
  </si>
  <si>
    <t>Security guard David Dunn uses his supernatural abilities to track Kevin Wendell Crumb, a disturbed man who has twenty-four personalities.</t>
  </si>
  <si>
    <t>['Drama', 'Horror', 'Sci-Fi', 'Thriller']</t>
  </si>
  <si>
    <t>Grown Ups 2</t>
  </si>
  <si>
    <t>After moving his family back to his hometown to be with his friends and their kids, Lenny finds out that between old bullies, new bullies, schizo bus drivers, drunk cops on skis, and four hundred costumed party crashers sometimes crazy follows you.</t>
  </si>
  <si>
    <t>The Peanuts Movie</t>
  </si>
  <si>
    <t>Snoopy embarks upon his greatest mission as he and his team take to the skies to pursue their archnemesis, while his best pal Charlie Brown begins his own epic quest back home to win the love of his life.</t>
  </si>
  <si>
    <t>Rango</t>
  </si>
  <si>
    <t>Rango is an ordinary chameleon who accidentally winds up in the town of Dirt, a lawless outpost in the Wild West in desperate need of a new sheriff.</t>
  </si>
  <si>
    <t>['Action', 'Adventure', 'Animation', 'Comedy', 'Family', 'Western']</t>
  </si>
  <si>
    <t>Four Weddings and a Funeral</t>
  </si>
  <si>
    <t>Over the course of five social occasions, a committed bachelor must consider the notion that he may have discovered love.</t>
  </si>
  <si>
    <t>Face/Off</t>
  </si>
  <si>
    <t>To foil a terrorist plot, an FBI agent assumes the identity of the criminal who murdered his son through facial transplant surgery, but the crook wakes up prematurely and vows revenge.</t>
  </si>
  <si>
    <t>['Action', 'Crime', 'Sci-Fi', 'Thriller']</t>
  </si>
  <si>
    <t>Teenage Mutant Ninja Turtles: Out of the Shadows</t>
  </si>
  <si>
    <t>The Turtles get into another battle with their enemy the Shredder, who has acquired new allies: the mutant thugs Bebop and Rocksteady and the alien being Krang.</t>
  </si>
  <si>
    <t>Dark Shadows</t>
  </si>
  <si>
    <t>An imprisoned vampire, Barnabas Collins, is set free and returns to his ancestral home, where his dysfunctional descendants are in need of his protection.</t>
  </si>
  <si>
    <t>['Comedy', 'Family', 'Fantasy', 'Horror']</t>
  </si>
  <si>
    <t>Hulk</t>
  </si>
  <si>
    <t>Bruce Banner, a genetics researcher with a tragic past, suffers an accident that causes him to transform into a raging green monster when he gets angry.</t>
  </si>
  <si>
    <t>The Bravest</t>
  </si>
  <si>
    <t>Chinese firefighters struggle to contain a huge fire after an oil pipeline explodes.</t>
  </si>
  <si>
    <t>August 1 2019 (China APAC)</t>
  </si>
  <si>
    <t>Welcome to the Sticks</t>
  </si>
  <si>
    <t>A French public servant from Provence is banished to the far North. Strongly prejudiced against this cold and inhospitable place, he leaves his family behind to relocate temporarily there, with the firm intent to quickly come back.</t>
  </si>
  <si>
    <t>February 27 2008 (EMEA)</t>
  </si>
  <si>
    <t>Back to the Future Part III</t>
  </si>
  <si>
    <t>Stranded in 1955, Marty McFly learns about the death of Doc Brown in 1885 and must travel back in time to save him. With no fuel readily available for the DeLorean, the two must figure how to escape the Old West before Emmett is murdered.</t>
  </si>
  <si>
    <t>['Adventure', 'Comedy', 'Sci-Fi', 'Western']</t>
  </si>
  <si>
    <t>Pixels</t>
  </si>
  <si>
    <t>When aliens misinterpret video feeds of classic arcade games as a declaration of war, they attack the Earth in the form of the video games.</t>
  </si>
  <si>
    <t>Having endured his legendary twelve labors, Hercules, the Greek demigod, has his life as a sword-for-hire tested when the King of Thrace and his daughter seek his aid in defeating a tyrannical warlord.</t>
  </si>
  <si>
    <t>Rush Hour</t>
  </si>
  <si>
    <t>A loyal and dedicated Hong Kong Inspector teams up with a reckless and loudmouthed L.A.P.D. detective to rescue the Chinese Consul's kidnapped daughter, while trying to arrest a dangerous crime lord along the way.</t>
  </si>
  <si>
    <t>Journey to the Center of the Earth</t>
  </si>
  <si>
    <t>On a quest to find out what happened to his missing brother, a scientist, his nephew and their mountain guide discover a fantastic and dangerous lost world in the center of the earth.</t>
  </si>
  <si>
    <t>['Action', 'Adventure', 'Family', 'Fantasy', 'Sci-Fi']</t>
  </si>
  <si>
    <t>After Earth</t>
  </si>
  <si>
    <t>A crash landing leaves Kitai Raige and his father Cypher stranded on Earth, a millennium after events forced humanity's escape. With Cypher injured, Kitai must embark on a perilous journey to signal for help.</t>
  </si>
  <si>
    <t>A Few Good Men</t>
  </si>
  <si>
    <t>Military lawyer Lieutenant Daniel Kaffee defends Marines accused of murder. They contend they were acting under orders.</t>
  </si>
  <si>
    <t>Cloudy with a Chance of Meatballs</t>
  </si>
  <si>
    <t>A local scientist is often regarded as a failure until he invents a machine that can make food fall from the sky. But little does he know that things are about to take a turn for the worst.</t>
  </si>
  <si>
    <t>8 Mile</t>
  </si>
  <si>
    <t>Follows a young rapper in the Detroit area, struggling with every aspect of his life, wants to make it big but his friends and foes make this odyssey of rap harder than it may seem.</t>
  </si>
  <si>
    <t>['Drama', 'Music']</t>
  </si>
  <si>
    <t>Daddy's Home</t>
  </si>
  <si>
    <t>Brad Whitaker is a radio host trying to get his stepchildren to love him and call him Dad. But his plans turn upside down when their biological father, Dusty Mayron, returns.</t>
  </si>
  <si>
    <t>December 24 2015 (APAC)</t>
  </si>
  <si>
    <t>RoboCop</t>
  </si>
  <si>
    <t>In 2028 Detroit, when Alex Murphy, a loving husband, father and good cop, is critically injured in the line of duty, the multinational conglomerate OmniCorp sees their chance for a part-man, part-robot police officer.</t>
  </si>
  <si>
    <t>Eraser</t>
  </si>
  <si>
    <t>A Witness Protection specialist becomes suspicious of his co-workers when dealing with a case involving high-tech weapons.</t>
  </si>
  <si>
    <t>Alien: Covenant</t>
  </si>
  <si>
    <t>The crew of a colony ship, bound for a remote planet, discover an uncharted paradise with a threat beyond their imagination, and must attempt a harrowing escape.</t>
  </si>
  <si>
    <t>['Horror', 'Sci-Fi', 'Thriller']</t>
  </si>
  <si>
    <t>Sully</t>
  </si>
  <si>
    <t>When pilot Chesley "Sully" Sullenberger lands his damaged plane on the Hudson River in order to save the flight's passengers and crew, some consider him a hero while others think he was reckless.</t>
  </si>
  <si>
    <t>Assassin's Creed</t>
  </si>
  <si>
    <t>Callum Lynch explores the memories of his ancestor Aguilar de Nerha and gains the skills of a Master Assassin, before taking on the secret Templar society.</t>
  </si>
  <si>
    <t>Click</t>
  </si>
  <si>
    <t>A workaholic architect finds a universal remote that allows him to fast-forward and rewind to different parts of his life. Complications arise when the remote starts to overrule his choices.</t>
  </si>
  <si>
    <t>['Comedy', 'Drama', 'Fantasy', 'Romance']</t>
  </si>
  <si>
    <t>Legend of Deification</t>
  </si>
  <si>
    <t>Banished to the mortal world, a warrior has to slay a demon to return to the heavenly realm and become a god.</t>
  </si>
  <si>
    <t>October 1 2020 (3 markets)</t>
  </si>
  <si>
    <t>Planes</t>
  </si>
  <si>
    <t>A cropdusting plane with a fear of heights lives his dream of competing in a famous around-the-world aerial race.</t>
  </si>
  <si>
    <t>Resident Evil: Retribution</t>
  </si>
  <si>
    <t>Alice fights alongside a resistance movement to regain her freedom from an Umbrella Corporation testing facility.</t>
  </si>
  <si>
    <t>Die Hard 2</t>
  </si>
  <si>
    <t>John McClane attempts to avert disaster as rogue military operatives seize control of Dulles International Airport in Washington, D.C.</t>
  </si>
  <si>
    <t>Crocodile Dundee II</t>
  </si>
  <si>
    <t>Australian outback expert protects his New York love from gangsters who've followed her down under.</t>
  </si>
  <si>
    <t>May 25 1988 (Domestic)</t>
  </si>
  <si>
    <t>Bullet Train</t>
  </si>
  <si>
    <t>Five assassins aboard a swiftly-moving bullet train find out that their missions have something in common.</t>
  </si>
  <si>
    <t>June 30 2022 (Serbia and Montenegro)</t>
  </si>
  <si>
    <t>Crazy Rich Asians</t>
  </si>
  <si>
    <t>This contemporary romantic comedy based on a global bestseller follows native New Yorker Rachel Chu to Singapore to meet her boyfriend's family.</t>
  </si>
  <si>
    <t>Batman &amp; Robin</t>
  </si>
  <si>
    <t>Batman and Robin try to keep their relationship together even as they must stop Mr. Freeze and Poison Ivy from freezing Gotham City.</t>
  </si>
  <si>
    <t>Howl's Moving Castle</t>
  </si>
  <si>
    <t>When an unconfident young woman is cursed with an old body by a spiteful witch, her only chance of breaking the spell lies with a self-indulgent yet insecure young wizard and his companions in his legged, walking castle.</t>
  </si>
  <si>
    <t>November 20 2004 (Japan)</t>
  </si>
  <si>
    <t>Gulliver's Travels</t>
  </si>
  <si>
    <t>Travel writer Lemuel Gulliver takes an assignment in Bermuda but ends up on the island of Lilliput, where he towers over its tiny citizens.</t>
  </si>
  <si>
    <t>Gone in 60 Seconds</t>
  </si>
  <si>
    <t>A retired master car thief must come back to the industry and steal fifty cars with his crew in one night to save his brother's life.</t>
  </si>
  <si>
    <t>Saturday Night Fever</t>
  </si>
  <si>
    <t>Anxious about his future after high school, a 19-year-old Italian-American from Brooklyn tries to escape the harsh reality of his bleak family life by dominating the dance floor at the local disco.</t>
  </si>
  <si>
    <t>December 16 1977 (Domestic)</t>
  </si>
  <si>
    <t>Silver Linings Playbook</t>
  </si>
  <si>
    <t>After a stint in a mental institution, former teacher Pat Solitano moves back in with his parents and tries to reconcile with his ex-wife. Things get more challenging when Pat meets Tiffany, a mysterious girl with problems of her own.</t>
  </si>
  <si>
    <t>2 Fast 2 Furious</t>
  </si>
  <si>
    <t>Former cop Brian O'Conner is called upon to bust a dangerous criminal and he recruits the help of a former childhood friend and street racer who has a chance to redeem himself.</t>
  </si>
  <si>
    <t>Hidden Figures</t>
  </si>
  <si>
    <t>The story of a team of female African-American mathematicians who served a vital role in NASA during the early years of the U.S. space program.</t>
  </si>
  <si>
    <t>A.I. Artificial Intelligence</t>
  </si>
  <si>
    <t>A highly advanced robotic boy longs to become "real" so that he can regain the love of his human mother.</t>
  </si>
  <si>
    <t>['Drama', 'Sci-Fi']</t>
  </si>
  <si>
    <t>Dead Poets Society</t>
  </si>
  <si>
    <t>Maverick teacher John Keating returns in 1959 to the prestigious New England boys' boarding school where he was once a star student, using poetry to embolden his pupils to new heights of self-expression.</t>
  </si>
  <si>
    <t>June 2 1989 (Domestic)</t>
  </si>
  <si>
    <t>Spy</t>
  </si>
  <si>
    <t>A desk-bound CIA analyst volunteers to go undercover to infiltrate the world of a deadly arms dealer and prevent diabolical global disaster.</t>
  </si>
  <si>
    <t>American Pie</t>
  </si>
  <si>
    <t>Four teenage boys enter a pact to lose their virginity by prom night.</t>
  </si>
  <si>
    <t>American Reunion</t>
  </si>
  <si>
    <t>Jim, Michelle, Stifler, and their friends reunite in East Great Falls, Michigan for their high school reunion.</t>
  </si>
  <si>
    <t>Big Daddy</t>
  </si>
  <si>
    <t>A lazy law-school grad adopts a kid to impress his girlfriend, but everything doesn't go as planned and he becomes the unlikely foster father.</t>
  </si>
  <si>
    <t>Alvin and the Chipmunks: The Road Chip</t>
  </si>
  <si>
    <t>The Chipmunks believe that Dave plans to propose to his new girlfriend in Miami.--and dump them. They have three days to get to him and save themselves not only from losing Dave but also from gaining a terrible stepbrother.</t>
  </si>
  <si>
    <t>December 18 2015 (Domestic)</t>
  </si>
  <si>
    <t>The Imitation Game</t>
  </si>
  <si>
    <t>During World War II, the English mathematical genius Alan Turing tries to crack the German Enigma code with help from fellow mathematicians while attempting to come to terms with his troubled private life.</t>
  </si>
  <si>
    <t>November 14 2014 (United Kingdom)</t>
  </si>
  <si>
    <t>Cruella</t>
  </si>
  <si>
    <t>A live-action prequel feature film following a young Cruella de Vil.</t>
  </si>
  <si>
    <t>May 26 2021 (APAC EMEA)</t>
  </si>
  <si>
    <t>The Day the Earth Stood Still</t>
  </si>
  <si>
    <t>A remake of the 1951 classic science fiction film about an alien visitor and his giant robot counterpart who visit Earth.</t>
  </si>
  <si>
    <t>['Adventure', 'Drama', 'Sci-Fi', 'Thriller']</t>
  </si>
  <si>
    <t>American Wedding</t>
  </si>
  <si>
    <t>It's the wedding of Jim and Michelle and the gathering of their families and friends, including Jim's old friends from high school and Michelle's little sister.</t>
  </si>
  <si>
    <t>The Girl with the Dragon Tattoo</t>
  </si>
  <si>
    <t>Journalist Mikael Blomkvist is aided in his search for a woman who has been missing for 40 years by young computer hacker Lisbeth Salander.</t>
  </si>
  <si>
    <t>Juno</t>
  </si>
  <si>
    <t>Faced with an unplanned pregnancy, an offbeat young woman makes a selfless decision regarding the unborn child.</t>
  </si>
  <si>
    <t>Argo</t>
  </si>
  <si>
    <t>Acting under the cover of a Hollywood producer scouting a location for a science fiction film, a CIA agent launches a dangerous operation to rescue six Americans in Tehran during the U.S. hostage crisis in Iran in 1979.</t>
  </si>
  <si>
    <t>['Biography', 'Drama', 'Thriller']</t>
  </si>
  <si>
    <t>Mr. Bean's Holiday</t>
  </si>
  <si>
    <t>Mr. Bean wins a trip to Cannes where he unwittingly separates a young boy from his father and must help the two reunite. On the way he discovers France, bicycling, and true love.</t>
  </si>
  <si>
    <t>March 22 2007 (APAC)</t>
  </si>
  <si>
    <t>The English Patient</t>
  </si>
  <si>
    <t>At the close of World War II, a young nurse tends to a badly-burned plane crash victim. His past is shown in flashbacks, revealing an involvement in a fateful love affair.</t>
  </si>
  <si>
    <t>['Drama', 'Romance', 'War']</t>
  </si>
  <si>
    <t>Sister Act</t>
  </si>
  <si>
    <t>When a nightclub singer is forced to take refuge from the mob in a convent, she ends up turning the convent choir into a soulful chorus complete with a Motown repertoire, until the sudden celebrity of the choir jeopardizes her identity.</t>
  </si>
  <si>
    <t>May 29 1992 (Domestic)</t>
  </si>
  <si>
    <t>Annabelle Comes Home</t>
  </si>
  <si>
    <t>While babysitting the daughter of Ed and Lorraine Warren, a teenager and her friend unknowingly awaken an evil spirit trapped in a doll.</t>
  </si>
  <si>
    <t>Constantine</t>
  </si>
  <si>
    <t>Supernatural exorcist and demonologist John Constantine helps a policewoman prove her sister's death was not a suicide, but something more.</t>
  </si>
  <si>
    <t>['Action', 'Fantasy', 'Horror', 'Mystery']</t>
  </si>
  <si>
    <t>Get Smart</t>
  </si>
  <si>
    <t>Maxwell Smart, a highly intellectual but bumbling spy working for the CONTROL agency, is tasked with preventing a terrorist attack from rival spy agency KAOS.</t>
  </si>
  <si>
    <t>['Action', 'Adventure', 'Comedy']</t>
  </si>
  <si>
    <t>Space Jam</t>
  </si>
  <si>
    <t>In a desperate attempt to win a basketball match and earn their freedom, the Looney Tunes seek the aid of retired basketball champion, Michael Jordan.</t>
  </si>
  <si>
    <t>November 15 1996 (Domestic)</t>
  </si>
  <si>
    <t>Life Is Beautiful</t>
  </si>
  <si>
    <t>When an open-minded Jewish waiter and his son become victims of the Holocaust, he uses a perfect mixture of will, humor and imagination to protect his son from the dangers around their camp.</t>
  </si>
  <si>
    <t>October 23 1998 (Domestic)</t>
  </si>
  <si>
    <t>The Heat</t>
  </si>
  <si>
    <t>An uptight FBI Special Agent is paired with a foul-mouthed Boston cop to take down a ruthless drug lord.</t>
  </si>
  <si>
    <t>Following a ghost invasion of Manhattan, paranormal enthusiasts Erin Gilbert and Abby Yates, nuclear engineer Jillian Holtzmann, and subway worker Patty Tolan band together to stop the otherworldly threat.</t>
  </si>
  <si>
    <t>Ghost Rider</t>
  </si>
  <si>
    <t>When motorcycle rider Johnny Blaze sells his soul to the Devil to save his father's life, he is transformed into the Ghost Rider, the Devil's own bounty hunter, and is sent to hunt down sinners.</t>
  </si>
  <si>
    <t>['Action', 'Fantasy', 'Thriller']</t>
  </si>
  <si>
    <t>Goodbye Mr. Loser</t>
  </si>
  <si>
    <t>After attending a wedding of his high school crush Qiuya, Xia Luo gets drunk embarrassing himself and angers his wife Ma Dongmei.</t>
  </si>
  <si>
    <t>September 25 2015 (China)</t>
  </si>
  <si>
    <t>Paddington 2</t>
  </si>
  <si>
    <t>Paddington, now happily settled with the Brown family and a popular member of the local community, picks up a series of odd jobs to buy the perfect present for his Aunt Lucy's 100th birthday, only for the gift to be stolen.</t>
  </si>
  <si>
    <t>November 9 2017 (EMEA)</t>
  </si>
  <si>
    <t>Sleepless in Seattle</t>
  </si>
  <si>
    <t>A recently widowed man's son calls a radio talk-show in an attempt to find his father a partner.</t>
  </si>
  <si>
    <t>Lethal Weapon 2</t>
  </si>
  <si>
    <t>Riggs and Murtaugh are on the trail of South African diplomats who are using their immunity to engage in criminal activities.</t>
  </si>
  <si>
    <t>July 7 1989 (Domestic)</t>
  </si>
  <si>
    <t>The Green Hornet</t>
  </si>
  <si>
    <t>Following the death of his father, Britt Reid, heir to his father's large company, teams up with his late dad's assistant Kato to become a masked crime fighting team.</t>
  </si>
  <si>
    <t>Out of Africa</t>
  </si>
  <si>
    <t>In 20th-century colonial Kenya, a Danish baroness/plantation owner has a passionate love affair with a free-spirited big-game hunter.</t>
  </si>
  <si>
    <t>December 20 1985 (Domestic)</t>
  </si>
  <si>
    <t>Elf</t>
  </si>
  <si>
    <t>Raised as an oversized elf, Buddy travels from the North Pole to New York City to meet his biological father, Walter Hobbs, who doesn't know he exists and is in desperate need of some Christmas spirit.</t>
  </si>
  <si>
    <t>['Adventure', 'Comedy', 'Family', 'Fantasy', 'Romance']</t>
  </si>
  <si>
    <t>Youth</t>
  </si>
  <si>
    <t>A look at the lives of members of a Military Cultural Troupe in the 1970s.</t>
  </si>
  <si>
    <t>December 14 2017 (APAC)</t>
  </si>
  <si>
    <t>Baby Driver</t>
  </si>
  <si>
    <t>After being coerced into working for a crime boss, a young getaway driver finds himself taking part in a heist doomed to fail.</t>
  </si>
  <si>
    <t>['Action', 'Crime', 'Drama', 'Music']</t>
  </si>
  <si>
    <t>Immortals</t>
  </si>
  <si>
    <t>Theseus is a mortal man chosen by Zeus to lead the fight against the ruthless King Hyperion, who is on a rampage across Greece to obtain a weapon that can destroy humanity.</t>
  </si>
  <si>
    <t>Relativity Media</t>
  </si>
  <si>
    <t>['Action', 'Drama', 'Fantasy', 'Romance']</t>
  </si>
  <si>
    <t>Taken</t>
  </si>
  <si>
    <t>A retired CIA agent travels across Europe and relies on his old skills to save his estranged daughter, who has been kidnapped while on a trip to Paris.</t>
  </si>
  <si>
    <t>Percy Jackson &amp; the Olympians: The Lightning Thief</t>
  </si>
  <si>
    <t>A teenager discovers he's the descendant of a Greek god and sets out on an adventure to settle an on-going battle between the gods.</t>
  </si>
  <si>
    <t>Lightyear</t>
  </si>
  <si>
    <t>While spending years attempting to return home, marooned Space Ranger Buzz Lightyear encounters an army of ruthless robots commanded by Zurg who are attempting to steal his fuel source.</t>
  </si>
  <si>
    <t>June 15 2022 (EMEA APAC)</t>
  </si>
  <si>
    <t>Hansel &amp; Gretel: Witch Hunters</t>
  </si>
  <si>
    <t>Brother/sister duo Hansel and Gretel are professional witch-hunters who help innocent villagers. One day they stumble upon a case that could hold the key to their past.</t>
  </si>
  <si>
    <t>['Action', 'Fantasy', 'Horror']</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</si>
  <si>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</si>
  <si>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</si>
  <si>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STX Entertainment</t>
  </si>
  <si>
    <t>Good Will Hunting</t>
  </si>
  <si>
    <t>Will Hunting, a janitor at M.I.T., has a gift for mathematics, but needs help from a psychologist to find direction in his life.</t>
  </si>
  <si>
    <t>December 5 1997 (Domestic)</t>
  </si>
  <si>
    <t>Better Days</t>
  </si>
  <si>
    <t>While she copes the the pressures of her final examinations, a bullied teenage girl forms an unlikely friendship with a mysterious young man who protects her from her assailants.</t>
  </si>
  <si>
    <t>June 27 2019 (APAC)</t>
  </si>
  <si>
    <t>Ford v Ferrari</t>
  </si>
  <si>
    <t>American car designer Carroll Shelby and driver Ken Miles battle corporate interference and the laws of physics to build a revolutionary race car for Ford in order to defeat Ferrari at the 24 Hours of Le Mans in 1966.</t>
  </si>
  <si>
    <t>['Action', 'Biography', 'Drama', 'Sport']</t>
  </si>
  <si>
    <t>Jumper</t>
  </si>
  <si>
    <t>A teenager with teleportation abilities suddenly finds himself in the middle of an ancient war between those like him and their sworn annihilators.</t>
  </si>
  <si>
    <t>The Social Network</t>
  </si>
  <si>
    <t>As Harvard student Mark Zuckerberg creates the social networking site that would become known as Facebook, he is sued by the twins who claimed he stole their idea and by the co-founder who was later squeezed out of the business.</t>
  </si>
  <si>
    <t>Chicken Run</t>
  </si>
  <si>
    <t>When a cockerel apparently flies into a chicken farm, the chickens see him as an opportunity to escape their evil owners.</t>
  </si>
  <si>
    <t>Con Air</t>
  </si>
  <si>
    <t>Newly-paroled ex-con and former U.S. Ranger Cameron Poe finds himself trapped in a prisoner-transport plane when the passengers seize control.</t>
  </si>
  <si>
    <t>Interview with the Vampire: The Vampire Chronicles</t>
  </si>
  <si>
    <t>A vampire tells his epic life story: love, betrayal, loneliness, and hunger.</t>
  </si>
  <si>
    <t>Flightplan</t>
  </si>
  <si>
    <t>A bereaved woman and her daughter are flying home from Berlin to America. At 30,000 feet, the child vanishes, and nobody will admit she was ever on the plane.</t>
  </si>
  <si>
    <t>September 23 2005 (Domestic)</t>
  </si>
  <si>
    <t>Yes Man</t>
  </si>
  <si>
    <t>A man challenges himself to say "yes" to everything.</t>
  </si>
  <si>
    <t>Non-Stop</t>
  </si>
  <si>
    <t>An air marshal springs into action during a transatlantic flight after receiving a series of text messages demanding $150 million into an off-shore account, or someone will die every 20 minutes.</t>
  </si>
  <si>
    <t>Honey, I Shrunk the Kids</t>
  </si>
  <si>
    <t>The scientist father of a teenage girl and boy accidentally shrinks his and two other neighborhood teens to the size of insects. Now the teens must fight diminutive dangers as the father searches for them.</t>
  </si>
  <si>
    <t>June 23 1989 (Domestic)</t>
  </si>
  <si>
    <t>Fahrenheit 9/11</t>
  </si>
  <si>
    <t>Michael Moore's view on what happened to the United States after September 11 and how the Bush Administration allegedly used the tragic event to push forward its agenda for unjust wars in Afghanistan and Iraq.</t>
  </si>
  <si>
    <t>['Documentary', 'Drama', 'War']</t>
  </si>
  <si>
    <t>Wild Wild West</t>
  </si>
  <si>
    <t>The two best special agents in the Wild West must save President Grant from the clutches of a diabolical, wheelchair-bound, steampunk-savvy, Confederate scientist bent on revenge for losing the Civil War.</t>
  </si>
  <si>
    <t>['Action', 'Comedy', 'Sci-Fi', 'Western']</t>
  </si>
  <si>
    <t>My Country, My Parents</t>
  </si>
  <si>
    <t>Included as the third installment of "National Day Celebration" trilogy with My People, My Country (2019) and My People, My Homeland (2020), My Country, My Parents focuses on four Chinese families in four different eras. Combined with 4 stories, through the perspective of "home" and "country", representing several generations of our predecessors' dedication and sacrifice. The whole movie bring back the audiences to the collective memories of our country, as well as the ordinary and great parental affection between every generation.</t>
  </si>
  <si>
    <t>September 30 2021 (China)</t>
  </si>
  <si>
    <t>Geostorm</t>
  </si>
  <si>
    <t>When the network of satellites designed to control the global climate starts to attack Earth, it's a race against the clock for its creator to uncover the real threat before a worldwide Geostorm wipes out everything and everyone.</t>
  </si>
  <si>
    <t>Presumed Innocent</t>
  </si>
  <si>
    <t>As a lawyer investigates the murder of a colleague, he finds himself more connected to the crime than anyone else.</t>
  </si>
  <si>
    <t>July 27 1990 (Domestic)</t>
  </si>
  <si>
    <t>Jungle Cruise</t>
  </si>
  <si>
    <t>Based on Disneyland's theme park ride where a small riverboat takes a group of travelers through a jungle filled with dangerous animals and reptiles but with a supernatural element.</t>
  </si>
  <si>
    <t>July 28 2021 (EMEA)</t>
  </si>
  <si>
    <t>Scary Movie 3</t>
  </si>
  <si>
    <t>Cindy must investigate mysterious crop circles and video tapes, and help the President in preventing an alien invasion.</t>
  </si>
  <si>
    <t>Collateral</t>
  </si>
  <si>
    <t>A cab driver finds himself the hostage of an engaging contract killer as he makes his rounds from hit to hit during one night in Los Angeles.</t>
  </si>
  <si>
    <t>Inferno</t>
  </si>
  <si>
    <t>When Robert Langdon wakes up in an Italian hospital with amnesia, he teams up with Dr. Sienna Brooks and they race across Europe together against the clock to foil a deadly global plot.</t>
  </si>
  <si>
    <t>['Action', 'Adventure', 'Crime', 'Drama', 'Mystery', 'Thriller']</t>
  </si>
  <si>
    <t>Knocked Up</t>
  </si>
  <si>
    <t>For fun-loving party animal Ben Stone, the last thing he ever expected was for his one-night stand to show up on his doorstep eight weeks later to tell him she's pregnant with his child.</t>
  </si>
  <si>
    <t>Green Lantern</t>
  </si>
  <si>
    <t>Reckless test pilot Hal Jordan is granted an alien ring that bestows him with otherworldly powers that inducts him into an intergalactic police force, the Green Lantern Corps.</t>
  </si>
  <si>
    <t>What Happens in Vegas</t>
  </si>
  <si>
    <t>A man and a woman are compelled, for legal reasons, to live life as a couple for a limited period of time. At stake is a large amount of money.</t>
  </si>
  <si>
    <t>It's Complicated</t>
  </si>
  <si>
    <t>When attending their son's college graduation, a couple reignite the spark in their relationship. But the complicated fact is they're divorced and he's remarried.</t>
  </si>
  <si>
    <t>The Terminal</t>
  </si>
  <si>
    <t>An Eastern European tourist unexpectedly finds himself stranded in JFK airport, and must take up temporary residence there.</t>
  </si>
  <si>
    <t>Little Women</t>
  </si>
  <si>
    <t>Jo March reflects back and forth on her life, telling the beloved story of the March sisters - four young women, each determined to live life on her own terms.</t>
  </si>
  <si>
    <t>Captain Phillips</t>
  </si>
  <si>
    <t>The true story of Captain Richard Phillips and the 2009 hijacking by Somali pirates of the U.S.-flagged MV Maersk Alabama, the first American cargo ship to be hijacked in two hundred years.</t>
  </si>
  <si>
    <t>['Action', 'Biography', 'Crime', 'Drama', 'Thriller']</t>
  </si>
  <si>
    <t>The Prince of Egypt</t>
  </si>
  <si>
    <t>Egyptian Prince Moses learns of his identity as a Hebrew and his destiny to become the chosen deliverer of his people.</t>
  </si>
  <si>
    <t>['Adventure', 'Animation', 'Drama', 'Family', 'Fantasy', 'Musical']</t>
  </si>
  <si>
    <t>Jack Reacher</t>
  </si>
  <si>
    <t>A homicide investigator digs deeper into a case involving a trained military sniper responsible for a mass shooting.</t>
  </si>
  <si>
    <t>Kingdom of Heaven</t>
  </si>
  <si>
    <t>Balian of Ibelin travels to Jerusalem during the Crusades of the 12th century, and there he finds himself as the defender of the city and its people.</t>
  </si>
  <si>
    <t>['Action', 'Adventure', 'Drama', 'History', 'War']</t>
  </si>
  <si>
    <t>The Emoji Movie</t>
  </si>
  <si>
    <t>Gene, a multi-expressional emoji, sets out on a journey to become a normal emoji.</t>
  </si>
  <si>
    <t>Smile</t>
  </si>
  <si>
    <t>After witnessing a bizarre, traumatic incident involving a patient, a psychiatrist becomes increasingly convinced she is being threatened by an uncanny entity.</t>
  </si>
  <si>
    <t>September 23 2022 (Iceland)</t>
  </si>
  <si>
    <t>Too Cool to Kill</t>
  </si>
  <si>
    <t>In order to fully realize his dream of being a comedian, Wei Chenggong (Wei Xiang) accidentally broke into a dangerous scam under the "persuasion" of actress Milan (Li Ma). But Wei Chenggong didn't know he was already involved in another real and ridiculous plot.</t>
  </si>
  <si>
    <t>Dracula Untold</t>
  </si>
  <si>
    <t>As his kingdom is being threatened by the Turks, young prince Vlad Tepes must become a monster feared by his own people in order to obtain the power needed to protect his own family, and the families of his kingdom.</t>
  </si>
  <si>
    <t>['Action', 'Drama', 'Fantasy', 'Horror']</t>
  </si>
  <si>
    <t>Central Intelligence</t>
  </si>
  <si>
    <t>After he reconnects with an awkward pal from high school through Facebook, a mild-mannered accountant is lured into the world of international espionage.</t>
  </si>
  <si>
    <t>Million Dollar Baby</t>
  </si>
  <si>
    <t>Frankie, an ill-tempered old coach, reluctantly agrees to train aspiring boxer Maggie. Impressed with her determination and talent, he helps her become the best and the two soon form a close bond.</t>
  </si>
  <si>
    <t>['Drama', 'Sport']</t>
  </si>
  <si>
    <t>The Help</t>
  </si>
  <si>
    <t>An aspiring author during the civil rights movement of the 1960s decides to write a book detailing the African American maids' point of view on the white families for which they work, and the hardships they go through on a daily basis.</t>
  </si>
  <si>
    <t>Twins</t>
  </si>
  <si>
    <t>A physically perfect but innocent man goes in search of his long-lost twin brother, who is short, a womanizer, and small-time crook.</t>
  </si>
  <si>
    <t>Valentine's Day</t>
  </si>
  <si>
    <t>Intertwining couples and singles in Los Angeles break-up and make-up based on the pressures and expectations of Valentine's Day.</t>
  </si>
  <si>
    <t>Bad Teacher</t>
  </si>
  <si>
    <t>A lazy, incompetent middle school teacher who hates her job, her students, and her co-workers is forced to return to teaching to make enough money for breast implants after her wealthy fiancÃ© dumps her.</t>
  </si>
  <si>
    <t>A Little Red Flower</t>
  </si>
  <si>
    <t>The film tells a warm and realistic story, thinking and facing the ultimate problem that every ordinary person will face-imagining that death may come at any time, the only thing we have to do is love and cherish.</t>
  </si>
  <si>
    <t>December 31, 2020 (China)</t>
  </si>
  <si>
    <t>The Croods: A New Age</t>
  </si>
  <si>
    <t>The prehistoric family the Croods are challenged by a rival family the Bettermans, who claim to be better and more evolved.</t>
  </si>
  <si>
    <t>November 25 2020 (Domestic)</t>
  </si>
  <si>
    <t>Clear and Present Danger</t>
  </si>
  <si>
    <t>CIA Analyst Jack Ryan is drawn into an illegal war fought by the US government against a Colombian drug cartel.</t>
  </si>
  <si>
    <t>One Hundred and One Dalmatians</t>
  </si>
  <si>
    <t>When a litter of Dalmatian puppies are abducted by the minions of Cruella De Vil, the owners must find them before she uses them for a diabolical fashion statement.</t>
  </si>
  <si>
    <t>January 25 1961 (Domestic)</t>
  </si>
  <si>
    <t>Ted 2</t>
  </si>
  <si>
    <t>Newlywed couple Ted and Tami-Lynn want to have a baby, but in order to qualify to be a parent, Ted will have to prove he's a person in a court of law.</t>
  </si>
  <si>
    <t>Bram Stoker's Dracula</t>
  </si>
  <si>
    <t>The centuries old vampire Count Dracula comes to England to seduce his barrister Jonathan Harker's fiancÃ©e Mina Murray and inflict havoc in the foreign land.</t>
  </si>
  <si>
    <t>['Drama', 'Fantasy', 'Horror', 'Romance']</t>
  </si>
  <si>
    <t>Vertical Limit</t>
  </si>
  <si>
    <t>A climber must rescue his sister on top of K2, one of the world's biggest mountains.</t>
  </si>
  <si>
    <t>['Action', 'Adventure', 'Drama', 'Sport', 'Thriller']</t>
  </si>
  <si>
    <t>Ghostbusters II</t>
  </si>
  <si>
    <t>The discovery of a massive river of ectoplasm and a resurgence of spectral activity allows the staff of Ghostbusters to revive the business.</t>
  </si>
  <si>
    <t>June 16 1989 (Domestic)</t>
  </si>
  <si>
    <t>The Patriot</t>
  </si>
  <si>
    <t>Peaceful farmer Benjamin Martin is driven to lead the Colonial Militia during the American Revolution when a sadistic British officer murders his son.</t>
  </si>
  <si>
    <t>['Action', 'Drama', 'History', 'War']</t>
  </si>
  <si>
    <t>The Sorcerer's Apprentice</t>
  </si>
  <si>
    <t>A protege of the magician Merlin must train his teacher's successor - an introverted but resourceful physics prodigy - in the art of sorcery to prevent the return of Morgana le Fay.</t>
  </si>
  <si>
    <t>Just Go with It</t>
  </si>
  <si>
    <t>On a weekend trip to Hawaii, a plastic surgeon convinces his loyal assistant to pose as his soon-to-be-divorced wife in order to cover up a careless lie he told to his much-younger girlfriend.</t>
  </si>
  <si>
    <t>The Expendables 3</t>
  </si>
  <si>
    <t>Barney augments his team with new blood for a personal battle: to take down Conrad Stonebanks, the Expendables co-founder and notorious arms trader who is hell bent on wiping out Barney and every single one of his associates.</t>
  </si>
  <si>
    <t>August 7 2014 (APAC EMEA)</t>
  </si>
  <si>
    <t>Dirty Dancing</t>
  </si>
  <si>
    <t>Spending the summer at a Catskills resort with her family, Frances "Baby" Houseman falls in love with the camp's dance instructor, Johnny Castle.</t>
  </si>
  <si>
    <t>Vestron Pictures</t>
  </si>
  <si>
    <t>Creed II</t>
  </si>
  <si>
    <t>Under the tutelage of Rocky Balboa, newly crowned heavyweight champion Adonis Creed faces off against Viktor Drago, the son of Ivan Drago.</t>
  </si>
  <si>
    <t>['Action', 'Drama', 'Sport']</t>
  </si>
  <si>
    <t>Smallfoot</t>
  </si>
  <si>
    <t>High up on a mountain peak surrounded by clouds, a secret Yeti society lives in peace and harmony. One day, a Yeti witnesses an airplane crash; Inside lies "Smallfoot", a legendary creature that will rock the society to its core.</t>
  </si>
  <si>
    <t>September 20 2018 (EMEA APAC)</t>
  </si>
  <si>
    <t>Public Enemies</t>
  </si>
  <si>
    <t>The Feds try to take down notorious American gangsters John Dillinger, Baby Face Nelson, and Pretty Boy Floyd during a booming crime wave in the 1930s.</t>
  </si>
  <si>
    <t>['Action', 'Biography', 'Crime', 'Drama', 'History']</t>
  </si>
  <si>
    <t>The Bourne Identity</t>
  </si>
  <si>
    <t>A man is picked up by a fishing boat, bullet-riddled and suffering from amnesia, before racing to elude assassins and attempting to regain his memory.</t>
  </si>
  <si>
    <t>Disclosure</t>
  </si>
  <si>
    <t>A computer specialist is sued for sexual harassment by a former lover turned boss who initiated the act forcefully, which threatens both his career and his personal life.</t>
  </si>
  <si>
    <t>Crouching Tiger, Hidden Dragon</t>
  </si>
  <si>
    <t>A young Chinese warrior steals a sword from a famed swordsman and then escapes into a world of romantic adventure with a mysterious man in the frontier of the nation.</t>
  </si>
  <si>
    <t>Sony Pictures Classics</t>
  </si>
  <si>
    <t>Pulp Fiction</t>
  </si>
  <si>
    <t>The lives of two mob hitmen, a boxer, a gangster and his wife, and a pair of diner bandits intertwine in four tales of violence and redemption.</t>
  </si>
  <si>
    <t>The Aviator</t>
  </si>
  <si>
    <t>A biopic depicting the early years of legendary director and aviator Howard Hughes' career from the late 1920s to the mid 1940s.</t>
  </si>
  <si>
    <t>2 hr 50 min</t>
  </si>
  <si>
    <t>Braveheart</t>
  </si>
  <si>
    <t>Scottish warrior William Wallace leads his countrymen in a rebellion to free his homeland from the tyranny of King Edward I of England.</t>
  </si>
  <si>
    <t>Into the Woods</t>
  </si>
  <si>
    <t>A witch tasks a childless baker and his wife with procuring magical items from classic fairy tales to reverse the curse put on their family tree.</t>
  </si>
  <si>
    <t>['Adventure', 'Comedy', 'Drama', 'Fantasy', 'Musical']</t>
  </si>
  <si>
    <t>Bedtime Stories</t>
  </si>
  <si>
    <t>A hotel handyman's life changes when the lavish bedtime stories he tells his niece and nephew start to magically come true.</t>
  </si>
  <si>
    <t>['Adventure', 'Comedy', 'Family', 'Fantasy', 'Romance', 'Sci-Fi']</t>
  </si>
  <si>
    <t>Miss Congeniality</t>
  </si>
  <si>
    <t>An F.B.I. Agent must go undercover in the Miss United States beauty pageant to prevent a group from bombing the event.</t>
  </si>
  <si>
    <t>['Action', 'Comedy', 'Crime', 'Romance']</t>
  </si>
  <si>
    <t>Sound of Freedom</t>
  </si>
  <si>
    <t>The incredible true story of a former government agent turned vigilante who embarks on a dangerous mission to rescue hundreds of children from traffickers.</t>
  </si>
  <si>
    <t>Angel Studios</t>
  </si>
  <si>
    <t>July 4 2023 (Domestic)</t>
  </si>
  <si>
    <t>Entrapment</t>
  </si>
  <si>
    <t>An insurance agent is sent by her employer to track down and help capture an art thief.</t>
  </si>
  <si>
    <t>['Action', 'Crime', 'Romance', 'Thriller']</t>
  </si>
  <si>
    <t>Ace Ventura: When Nature Calls</t>
  </si>
  <si>
    <t>Ace Ventura, Pet Detective, returns from a spiritual quest to investigate the disappearance of a rare white bat, the sacred animal of a tribe in Africa.</t>
  </si>
  <si>
    <t>November 10 1995 (Domestic)</t>
  </si>
  <si>
    <t>End of Days</t>
  </si>
  <si>
    <t>At the end of the century, Satan visits New York in search of a bride. It's up to an ex-cop who now runs an elite security outfit to stop him.</t>
  </si>
  <si>
    <t>['Action', 'Fantasy', 'Horror', 'Thriller']</t>
  </si>
  <si>
    <t>Bridget Jones's Baby</t>
  </si>
  <si>
    <t>Forty-something and single again, Bridget decides to focus on her job and surround herself with friends. Then she discovers that she is pregnant--but she is only 50% sure of the baby's father's identity.</t>
  </si>
  <si>
    <t>Fury</t>
  </si>
  <si>
    <t>A grizzled tank commander makes tough decisions as he and his crew fight their way across Germany in April, 1945.</t>
  </si>
  <si>
    <t>Battle Los Angeles</t>
  </si>
  <si>
    <t>A squad of U.S. Marines becomes the last line of defense against a global invasion.</t>
  </si>
  <si>
    <t>Australia</t>
  </si>
  <si>
    <t>Set in northern Australia before WWII, an Englishwoman who inherits a sprawling ranch reluctantly pacts with a stock-man in order to drive 2,000 head of cattle over unforgiving landscapes.</t>
  </si>
  <si>
    <t>['Adventure', 'Drama', 'Romance', 'War', 'Western']</t>
  </si>
  <si>
    <t>Due Date</t>
  </si>
  <si>
    <t>High-strung father-to-be Peter Highman is forced to hitch a ride with aspiring actor Ethan Tremblay on a road trip in order to make it to his child's birth on time.</t>
  </si>
  <si>
    <t>Master and Commander: The Far Side of the World</t>
  </si>
  <si>
    <t>During the Napoleonic Wars, a brash British captain pushes his ship and crew to their limits in pursuit of a formidable French war vessel around South America.</t>
  </si>
  <si>
    <t>['Action', 'Adventure', 'Drama', 'War']</t>
  </si>
  <si>
    <t>A Series of Unfortunate Events</t>
  </si>
  <si>
    <t>When a massive fire kills their parents, three children are delivered to the custody of cousin and stage actor Count Olaf, who is secretly plotting to steal their parents' vast fortune.</t>
  </si>
  <si>
    <t>A mermaid princess makes a Faustian bargain in an attempt to become human and win a prince's love.</t>
  </si>
  <si>
    <t>November 17 1989 (Domestic)</t>
  </si>
  <si>
    <t>Nice View</t>
  </si>
  <si>
    <t>20-year-old Jing Hao came to Shenzhen to live with his young sister alone. The siblings live a warm yet straitened life. In an effort to pay for his sister's expensive surgery, Jing Hao gets an opportunity by chance, thinking that a better life is coming, but unexpectedly encounters a serious setback. Under the pressure of both time and money, Jing Hao, who has no way out, decides to take a desperate gamble. Can this ignite the spark of hope for his troubled ordinary life?</t>
  </si>
  <si>
    <t>February 1, 2022 (China)</t>
  </si>
  <si>
    <t>District 9</t>
  </si>
  <si>
    <t>Violence ensues after an extraterrestrial race forced to live in slum-like conditions on Earth finds a kindred spirit in a government agent exposed to their biotechnology.</t>
  </si>
  <si>
    <t>Moonraker</t>
  </si>
  <si>
    <t>James Bond investigates the mid-air theft of a space shuttle, and discovers a plot to commit global genocide.</t>
  </si>
  <si>
    <t>June 29 1979 (Domestic)</t>
  </si>
  <si>
    <t>The Others</t>
  </si>
  <si>
    <t>During World War II, a woman who lives with her two photosensitive children on her darkened old family estate in the Channel Islands becomes convinced that the home is haunted.</t>
  </si>
  <si>
    <t>Horrible Bosses</t>
  </si>
  <si>
    <t>Three friends conspire to murder their awful bosses when they realize they are standing in the way of their happiness.</t>
  </si>
  <si>
    <t>Us and Them</t>
  </si>
  <si>
    <t>During the hectic chunyun period, two strangers traveling home meet on the train.</t>
  </si>
  <si>
    <t>April 28, 2018 (China)</t>
  </si>
  <si>
    <t>Red Dragon</t>
  </si>
  <si>
    <t>A retired FBI agent with psychological gifts is assigned to help track down "The Tooth Fairy", a mysterious serial killer. Aiding him is imprisoned forensic psychiatrist Dr. Hannibal "The Cannibal" Lecter.</t>
  </si>
  <si>
    <t>Tomorrowland</t>
  </si>
  <si>
    <t>Bound by a shared destiny, a teen bursting with scientific curiosity and a former boy-genius inventor embark on a mission to unearth the secrets of a place somewhere in time and space that exists in their collective memory.</t>
  </si>
  <si>
    <t>['Action', 'Adventure', 'Family', 'Fantasy', 'Mystery', 'Sci-Fi']</t>
  </si>
  <si>
    <t>Me Before You</t>
  </si>
  <si>
    <t>A girl in a small town forms an unlikely bond with a recently-paralyzed man she's taking care of.</t>
  </si>
  <si>
    <t>Dungeons &amp; Dragons: Honor Among Thieves</t>
  </si>
  <si>
    <t>A charming thief and a band of unlikely adventurers embark on an epic quest to retrieve a lost relic, but things go dangerously awry when they run afoul of the wrong people.</t>
  </si>
  <si>
    <t>March 29 2023 (APAC EMEA)</t>
  </si>
  <si>
    <t>Safe House</t>
  </si>
  <si>
    <t>A young CIA agent is tasked with looking after a fugitive in a safe house. But when the safe house is attacked, he finds himself on the run with his charge.</t>
  </si>
  <si>
    <t>S.W.A.T.</t>
  </si>
  <si>
    <t>An imprisoned drug kingpin offers a huge cash reward to anyone that can break him out of police custody, and only the L.A.P.D.'s Special Weapons and Tactics team can prevent it.</t>
  </si>
  <si>
    <t>DC League of Super-Pets</t>
  </si>
  <si>
    <t>Krypto the Super-Dog and Superman are inseparable best friends, sharing the same superpowers and fighting crime side by side in Metropolis. However, Krypto must master his own powers for a rescue mission when Superman is kidnapped.</t>
  </si>
  <si>
    <t>July 22 2022 (Iceland)</t>
  </si>
  <si>
    <t>The Fast and the Furious</t>
  </si>
  <si>
    <t>Los Angeles police officer Brian O'Conner must decide where his loyalty really lies when he becomes enamored with the street racing world he has been sent undercover to destroy.</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</si>
  <si>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</si>
  <si>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</si>
  <si>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USA Films</t>
  </si>
  <si>
    <t>December 27 2000 (Domestic)</t>
  </si>
  <si>
    <t>Paranormal Activity 3</t>
  </si>
  <si>
    <t>In 1988, young sisters Katie and Kristi befriend an invisible entity called Toby, who resides in their home.</t>
  </si>
  <si>
    <t>1 hr 23 min</t>
  </si>
  <si>
    <t>Philadelphia</t>
  </si>
  <si>
    <t>When a man with HIV is fired by his law firm because of his condition, he hires a homophobic small time lawyer as the only willing advocate for a wrongful dismissal suit.</t>
  </si>
  <si>
    <t>The Conjuring: The Devil Made Me Do It</t>
  </si>
  <si>
    <t>The Warrens investigate a murder that may be linked to a demonic possession.</t>
  </si>
  <si>
    <t>May 26 2021 (Egypt)</t>
  </si>
  <si>
    <t>Sleepy Hollow</t>
  </si>
  <si>
    <t>Ichabod Crane is sent to Sleepy Hollow to investigate the decapitations of three people; the culprit is legendary apparition The Headless Horseman.</t>
  </si>
  <si>
    <t>['Fantasy', 'Horror', 'Mystery']</t>
  </si>
  <si>
    <t>The Holiday</t>
  </si>
  <si>
    <t>Two women troubled with guy-problems swap homes in each other's countries, where they each meet a local guy and fall in love.</t>
  </si>
  <si>
    <t>Bagheera the Panther and Baloo the Bear have a difficult time trying to convince a boy to leave the jungle for human civilization.</t>
  </si>
  <si>
    <t>October 18 1967 (Domestic)</t>
  </si>
  <si>
    <t>Raging Fire</t>
  </si>
  <si>
    <t>Cheung Sung-bong is an officer of the Regional Crime Unit who worked in the front line for many years. His protege, Yau Kong-ngo, respects and looks up to him. However, fate conspires to pit them against each other.</t>
  </si>
  <si>
    <t>July 30 2021 (China)</t>
  </si>
  <si>
    <t>London Has Fallen</t>
  </si>
  <si>
    <t>In London for the Prime Minister's funeral, Mike Banning is caught up in a plot to assassinate all the attending world leaders.</t>
  </si>
  <si>
    <t>Focus Features</t>
  </si>
  <si>
    <t>The Break-Up</t>
  </si>
  <si>
    <t>A couple's break-up proceeds to get uglier and nastier by the moment as each tries to keep their luxurious condo from the other.</t>
  </si>
  <si>
    <t>Journey to the West</t>
  </si>
  <si>
    <t>Tang Sanzang, an aspiring Buddhist hero tries to protect a village from three demons. He develops complex feelings for Miss Duan, the demon hunter who repeatedly helps him, and finally quests to meet the legendary Monkey King.</t>
  </si>
  <si>
    <t>Magnolia Pictures</t>
  </si>
  <si>
    <t>February 7 2013 (APAC)</t>
  </si>
  <si>
    <t>The Ugly Truth</t>
  </si>
  <si>
    <t>An uptight television producer takes control of a morning show segment on modern relationships hosted by a misogynistic man.</t>
  </si>
  <si>
    <t>JFK</t>
  </si>
  <si>
    <t>New Orleans District Attorney Jim Garrison discovers there's more to the Kennedy assassination than the official story.</t>
  </si>
  <si>
    <t>December 20 1991 (Domestic)</t>
  </si>
  <si>
    <t>Birds of Prey</t>
  </si>
  <si>
    <t>After splitting with the Joker, Harley Quinn joins superheroines Black Canary, Huntress, and Renee Montoya to save a young girl from an evil crime lord.</t>
  </si>
  <si>
    <t>White House Down</t>
  </si>
  <si>
    <t>While on a tour of the White House with his young daughter, a Capitol policeman springs into action to save his child and protect the president from a heavily armed group of paramilitary invaders.</t>
  </si>
  <si>
    <t>A Dog's Purpose</t>
  </si>
  <si>
    <t>A dog looks to discover his purpose in life over the course of several lifetimes and owners.</t>
  </si>
  <si>
    <t>['Adventure', 'Comedy', 'Drama', 'Family', 'Fantasy']</t>
  </si>
  <si>
    <t>Ponyo</t>
  </si>
  <si>
    <t>A five-year-old boy develops a relationship with Ponyo, a young goldfish princess who longs to become a human after falling in love with him.</t>
  </si>
  <si>
    <t>July 19 2008 (Japan)</t>
  </si>
  <si>
    <t>Fun with Dick and Jane</t>
  </si>
  <si>
    <t>When an affluent couple lose all their money following a series of blunders, they turn to a life of crime to make ends meet.</t>
  </si>
  <si>
    <t>Eat Pray Love</t>
  </si>
  <si>
    <t>A married woman realizes how unhappy her marriage really is, and that her life needs to go in a different direction. After a painful divorce, she takes off on a round-the-world journey to "find herself".</t>
  </si>
  <si>
    <t>['Biography', 'Drama', 'Romance']</t>
  </si>
  <si>
    <t>The Addams Family</t>
  </si>
  <si>
    <t>The eccentrically macabre family moves to a bland suburb where Wednesday Addams' friendship with the daughter of a hostile and conformist local reality show host exacerbates conflict between the families.</t>
  </si>
  <si>
    <t>['Animation', 'Comedy', 'Family', 'Fantasy', 'Horror']</t>
  </si>
  <si>
    <t>Ghostbusters: Afterlife</t>
  </si>
  <si>
    <t>When a single mom and her two kids arrive in a small town, they begin to discover their connection to the original Ghostbusters and the secret legacy their grandfather left behind.</t>
  </si>
  <si>
    <t>November 18 2021 (7 markets)</t>
  </si>
  <si>
    <t>You Don't Mess with the Zohan</t>
  </si>
  <si>
    <t>An Israeli Special Forces Soldier fakes his death so he can re-emerge in New York City as a hair stylist.</t>
  </si>
  <si>
    <t>The Nun II</t>
  </si>
  <si>
    <t>1956 - France. A priest is murdered. An evil is spreading. The sequel to the worldwide smash hit follows Sister Irene as she once again comes face-to-face with Valak, the demon nun.</t>
  </si>
  <si>
    <t>September 6 2023 (APAC EMEA)</t>
  </si>
  <si>
    <t>Hairspray</t>
  </si>
  <si>
    <t>Pleasantly plump teenager Tracy Turnblad teaches 1962 Baltimore a thing or two about integration after landing a spot on a local TV dance show.</t>
  </si>
  <si>
    <t>July 19 2007 (Puerto Rico)</t>
  </si>
  <si>
    <t>King Arthur</t>
  </si>
  <si>
    <t>A demystified take on the tale of King Arthur and the Knights of the Round Table.</t>
  </si>
  <si>
    <t>Yogi Bear</t>
  </si>
  <si>
    <t>A documentary filmmaker travels to Jellystone Park to shoot a project and soon crosses paths with Yogi Bear, his sidekick Boo-Boo and Ranger Smith.</t>
  </si>
  <si>
    <t>Everest</t>
  </si>
  <si>
    <t>The story of New Zealand mountaineer Rob Hall, who on May 10, 1996, together with Scott Fischer, teamed up on a joint expedition to ascend Mount Everest.</t>
  </si>
  <si>
    <t>['Action', 'Adventure', 'Biography', 'Drama', 'Thriller']</t>
  </si>
  <si>
    <t>Vanilla Sky</t>
  </si>
  <si>
    <t>A self-indulgent and vain publishing magnate finds his privileged life upended after a vehicular accident with a resentful lover.</t>
  </si>
  <si>
    <t>['Fantasy', 'Mystery', 'Romance', 'Sci-Fi', 'Thriller']</t>
  </si>
  <si>
    <t>Arrival</t>
  </si>
  <si>
    <t>A linguist works with the military to communicate with alien lifeforms after twelve mysterious spacecraft appear around the world.</t>
  </si>
  <si>
    <t>['Drama', 'Mystery', 'Sci-Fi']</t>
  </si>
  <si>
    <t>Need for Speed</t>
  </si>
  <si>
    <t>Fresh from prison, a street racer who was framed by a wealthy business associate joins a cross-country race with revenge in mind. His ex-partner, learning of the plan, places a massive bounty on his head as the race begins.</t>
  </si>
  <si>
    <t>Garfield</t>
  </si>
  <si>
    <t>Jon Arbuckle buys a second pet, a dog named Odie. However, Odie is then abducted and it is up to Jon's cat, Garfield, to find and rescue the canine.</t>
  </si>
  <si>
    <t>1 hr 20 min</t>
  </si>
  <si>
    <t>Patch Adams</t>
  </si>
  <si>
    <t>The true story of a heroic man, Hunter "Patch" Adams, determined to become a medical doctor because he enjoys helping people. He ventured where no doctor had ventured before, using humour and pathos.</t>
  </si>
  <si>
    <t>['Biography', 'Comedy', 'Drama', 'Romance']</t>
  </si>
  <si>
    <t>Four teenage mutant ninja turtles emerge from the shadows to protect New York City from a gang of criminal ninjas.</t>
  </si>
  <si>
    <t>['Action', 'Adventure', 'Comedy', 'Family', 'Sci-Fi']</t>
  </si>
  <si>
    <t>Kindergarten Cop</t>
  </si>
  <si>
    <t>A tough cop must pose as a kindergarten teacher in order to locate a dangerous criminal's ex-wife, who may hold the key to putting him behind bars.</t>
  </si>
  <si>
    <t>Straight Outta Compton</t>
  </si>
  <si>
    <t>The rap group NWA emerges from the mean streets of Compton in Los Angeles, California, in the mid-1980s and revolutionizes Hip Hop culture with their music and tales about life in the hood.</t>
  </si>
  <si>
    <t>['Biography', 'Drama', 'History', 'Music']</t>
  </si>
  <si>
    <t>21 Jump Street</t>
  </si>
  <si>
    <t>A pair of underachieving cops are sent back to a local high school to blend in and bring down a synthetic drug ring.</t>
  </si>
  <si>
    <t>Valkyrie</t>
  </si>
  <si>
    <t>A dramatization of the July 20, 1944 assassination and political coup plot by desperate renegade German Army officers against Adolf Hitler during World War II.</t>
  </si>
  <si>
    <t>['Drama', 'History', 'Thriller', 'War']</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</si>
  <si>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</si>
  <si>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</si>
  <si>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Cats &amp; Dogs</t>
  </si>
  <si>
    <t>A look at the top-secret, high-tech espionage war going on between cats and dogs, of which their human owners are blissfully unaware.</t>
  </si>
  <si>
    <t>['Action', 'Adventure', 'Comedy', 'Family', 'Fantasy']</t>
  </si>
  <si>
    <t>The Hunt for Red October</t>
  </si>
  <si>
    <t>In November 1984, the Soviet Union's best submarine captain violates orders and heads for the U.S. in a new undetectable sub. The American CIA and military must quickly determine: Is he trying to defect or to start a war?</t>
  </si>
  <si>
    <t>Percy Jackson: Sea of Monsters</t>
  </si>
  <si>
    <t>In order to restore their dying safe haven, the son of Poseidon and his friends embark on a quest to the Sea of Monsters, to find the mythical Golden Fleece, all the while trying to stop an ancient evil from rising.</t>
  </si>
  <si>
    <t>The Lego Movie 2: The Second Part</t>
  </si>
  <si>
    <t>It's been five years since everything was awesome and the citizens are facing a huge new threat: Lego Duplo invaders from outer space, wrecking everything faster than they can rebuild.</t>
  </si>
  <si>
    <t>['Action', 'Adventure', 'Animation', 'Comedy', 'Family', 'Fantasy', 'Musical', 'Sci-Fi']</t>
  </si>
  <si>
    <t>Two Weeks Notice</t>
  </si>
  <si>
    <t>A lawyer decides that she's used too much like a nanny by her boss, so she walks out on him.</t>
  </si>
  <si>
    <t>RED</t>
  </si>
  <si>
    <t>When his peaceful life is threatened by a high-tech assassin, former black-ops agent Frank Moses reassembles his old team in a last-ditch effort to survive and uncover his assailants.</t>
  </si>
  <si>
    <t>Shock Wave 2</t>
  </si>
  <si>
    <t>A terrorist expert in explosives, whose gang has been dismantled, seeks revenge. He threatens to blow up a Hong Kong tunnel with hundreds of hostages. The policeman who has already beaten him once must stop him again.</t>
  </si>
  <si>
    <t>December 24, 2020 (China, APAC)</t>
  </si>
  <si>
    <t>City of Angels</t>
  </si>
  <si>
    <t>An angel on Earth, a doctor unable to believe, a patient with a secret, a love story made in Heaven.</t>
  </si>
  <si>
    <t>April 10 1998 (Domestic)</t>
  </si>
  <si>
    <t>The Pacifier</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</si>
  <si>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</si>
  <si>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['Action', 'Comedy', 'Drama', 'Family']</t>
  </si>
  <si>
    <t>50 First Dates</t>
  </si>
  <si>
    <t>Henry Roth is a man afraid of commitment until he meets the beautiful Lucy. They hit it off and Henry think he's finally found the girl of his dreams until discovering she has short-term memory loss and forgets him the next day.</t>
  </si>
  <si>
    <t>A factory worker, Douglas Quaid, begins to suspect that he is a spy after visiting Rekall - a company that provides its clients with implanted fake memories of a life they would like to have led - goes wrong and he finds himself on the run.</t>
  </si>
  <si>
    <t>The Island</t>
  </si>
  <si>
    <t>A cataclysmic event causes a man, who dreams of winning the lottery, to become stranded on an island with his co-workers.</t>
  </si>
  <si>
    <t>August 9 2018 (Australia)</t>
  </si>
  <si>
    <t>The Impossible</t>
  </si>
  <si>
    <t>The story of a tourist family in Thailand caught in the destruction and chaotic aftermath of the 2004 Indian Ocean tsunami.</t>
  </si>
  <si>
    <t>October 11 2012 (Spain)</t>
  </si>
  <si>
    <t>Lost in Thailand</t>
  </si>
  <si>
    <t>On a wild road trip, three men find inner peace in the city that never sleeps.</t>
  </si>
  <si>
    <t>AMC Theaters</t>
  </si>
  <si>
    <t>December 12 2012 (China)</t>
  </si>
  <si>
    <t>Christopher Robin</t>
  </si>
  <si>
    <t>A working-class family man, Christopher Robin, encounters his childhood friend Winnie-the-Pooh, who helps him to rediscover the joys of life.</t>
  </si>
  <si>
    <t>['Adventure', 'Comedy', 'Drama', 'Family', 'Fantasy', 'Musical']</t>
  </si>
  <si>
    <t>Jack the Giant Slayer</t>
  </si>
  <si>
    <t>The ancient war between humans and a race of giants is reignited when Jack, a young farmhand fighting for a kingdom and the love of a princess, opens a gateway between the two worlds.</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</si>
  <si>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</si>
  <si>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</si>
  <si>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Chinese Doctors</t>
  </si>
  <si>
    <t>A group of doctors at a hospital in Wuhan, China are the first in the world to deal with a new disease, COVID-19.</t>
  </si>
  <si>
    <t>July 9, 2021 (China)</t>
  </si>
  <si>
    <t>Spy Kids 3: Game Over</t>
  </si>
  <si>
    <t>Carmen's caught in a virtual reality game designed by the Kids' new nemesis, the Toymaker. It's up to Juni to save his sister, and ultimately the world.</t>
  </si>
  <si>
    <t>Panic Room</t>
  </si>
  <si>
    <t>A divorced woman and her diabetic daughter take refuge in their newly-purchased house's safe room when three men break-in, searching for a missing fortune.</t>
  </si>
  <si>
    <t>The Other Woman</t>
  </si>
  <si>
    <t>After discovering that her boyfriend is married, Carly meets the wife he's been betraying; when yet another affair is discovered, all three women team up to plot revenge on the three-timing S.O.B.</t>
  </si>
  <si>
    <t>Stargate</t>
  </si>
  <si>
    <t>An interstellar teleportation device, found in Egypt, leads to a planet with humans resembling ancient Egyptians who worship the god Ra.</t>
  </si>
  <si>
    <t>October 28 1994 (Domestic)</t>
  </si>
  <si>
    <t>Beowulf</t>
  </si>
  <si>
    <t>The warrior Beowulf must fight and defeat the monster Grendel, who is terrorizing Denmark, then Grendel's Mother, who begins killing out of revenge.</t>
  </si>
  <si>
    <t>['Action', 'Adventure', 'Animation', 'Fantasy']</t>
  </si>
  <si>
    <t>The Vow</t>
  </si>
  <si>
    <t>A car accident puts Paige in a coma, and when she wakes up with severe memory loss, her husband Leo works to win her heart again.</t>
  </si>
  <si>
    <t>Anger Management</t>
  </si>
  <si>
    <t>Dave Buznik is a businessman who is wrongly sentenced to an anger management program, where he meets an aggressive instructor.</t>
  </si>
  <si>
    <t>Tropic Thunder</t>
  </si>
  <si>
    <t>Through a series of freak occurrences, a group of actors shooting a big-budget war movie are forced to become the soldiers they are portraying.</t>
  </si>
  <si>
    <t>['Action', 'Comedy', 'War']</t>
  </si>
  <si>
    <t>Rocketman</t>
  </si>
  <si>
    <t>A musical fantasy about the fantastical human story of Elton John's breakthrough years.</t>
  </si>
  <si>
    <t>The Pelican Brief</t>
  </si>
  <si>
    <t>A law student uncovers a conspiracy, putting herself and others in danger.</t>
  </si>
  <si>
    <t>December 17 1993 (Domestic)</t>
  </si>
  <si>
    <t>The Shape of Water</t>
  </si>
  <si>
    <t>At a top secret research facility in the 1960s, a lonely janitor forms a unique relationship with an amphibious creature that is being held in captivity.</t>
  </si>
  <si>
    <t>December 1 2017 (Domestic)</t>
  </si>
  <si>
    <t>The BFG</t>
  </si>
  <si>
    <t>An orphan little girl befriends a benevolent giant who takes her to Giant Country, where they attempt to stop the man-eating giants that are invading the human world.</t>
  </si>
  <si>
    <t>Downton Abbey</t>
  </si>
  <si>
    <t>The continuing story of the Crawley family, wealthy owners of a large estate in the English countryside in the early twentieth century.</t>
  </si>
  <si>
    <t>The Intern</t>
  </si>
  <si>
    <t>Seventy-year-old widower Ben Whittaker has discovered that retirement isn't all it's cracked up to be. Seizing an opportunity to get back in the game, he becomes a senior intern at an online fashion site, founded and run by Jules Ostin.</t>
  </si>
  <si>
    <t>Wallace &amp; Gromit: The Curse of the Were-Rabbit</t>
  </si>
  <si>
    <t>Wallace and his loyal dog, Gromit, set out to discover the mystery behind the garden sabotage that plagues their village and threatens the annual giant vegetable growing contest.</t>
  </si>
  <si>
    <t>['Adventure', 'Animation', 'Comedy', 'Family', 'Fantasy', 'Mystery', 'Sci-Fi']</t>
  </si>
  <si>
    <t>Gnomeo &amp; Juliet</t>
  </si>
  <si>
    <t>Separated by a garden fence and a feud, are blue gnomes on one side and red gnomes on the other. This doesn't stop blue Gnomeo and red Juliet from falling in love with each other. Do they have a future together?</t>
  </si>
  <si>
    <t>February 10 2011 (APAC EMEA)</t>
  </si>
  <si>
    <t>The Sum of All Fears</t>
  </si>
  <si>
    <t>CIA analyst Jack Ryan must stop the plans of a Neo-Nazi faction that threatens to induce a catastrophic conflict between the United States and Russia's President by detonating a nuclear weapon at a football game in Baltimore, Maryland.</t>
  </si>
  <si>
    <t>['Action', 'Drama', 'Thriller', 'War']</t>
  </si>
  <si>
    <t>Gangs of New York</t>
  </si>
  <si>
    <t>In 1862, Amsterdam Vallon returns to the Five Points area of New York City seeking revenge against Bill the Butcher, his father's killer.</t>
  </si>
  <si>
    <t>2 hr 47 min</t>
  </si>
  <si>
    <t>The Post</t>
  </si>
  <si>
    <t>A cover-up spanning four U.S. Presidents pushes the country's first female newspaper publisher and her editor to join an unprecedented battle between press and government.</t>
  </si>
  <si>
    <t>['Biography', 'Drama', 'History', 'Thriller', 'War']</t>
  </si>
  <si>
    <t>The Monkey King 2</t>
  </si>
  <si>
    <t>When a travelling monk is stranded in a wasteland, The Monkey King must escort him across the land to retrieve sacred scriptures and protect him from an evil demon.</t>
  </si>
  <si>
    <t>February 4 2016 (APAC)</t>
  </si>
  <si>
    <t>Paranormal Activity</t>
  </si>
  <si>
    <t>After moving into a suburban home, a couple becomes increasingly disturbed by a nightly demonic presence.</t>
  </si>
  <si>
    <t>Weathering with You</t>
  </si>
  <si>
    <t>Set during a period of exceptionally rainy weather, high-school boy Hodaka Morishima runs away from his troubled rural home to Tokyo and befriends an orphan girl who can manipulate the weather.</t>
  </si>
  <si>
    <t>GKIDS</t>
  </si>
  <si>
    <t>July 19 2019 (Japan)</t>
  </si>
  <si>
    <t>The Lost City</t>
  </si>
  <si>
    <t>A reclusive romance novelist on a book tour with her cover model gets swept up in a kidnapping attempt that lands them both in a cutthroat jungle adventure.</t>
  </si>
  <si>
    <t>March 23 2022 (Indonesia)</t>
  </si>
  <si>
    <t>The Equalizer</t>
  </si>
  <si>
    <t>A man who believes he has put his mysterious past behind him cannot stand idly by when he meets a young girl under the control of ultra-violent Russian gangsters.</t>
  </si>
  <si>
    <t>Sheep Without a Shepherd</t>
  </si>
  <si>
    <t>Desperate measures are taken by a man who tries to save his family from the dark side of the law, after they commit an unexpected crime.</t>
  </si>
  <si>
    <t>December 13, 2019 (China)</t>
  </si>
  <si>
    <t>Con artists plan to fleece an eccentric family using an accomplice who claims to be their long-lost uncle.</t>
  </si>
  <si>
    <t>The Longest Yard</t>
  </si>
  <si>
    <t>Prison inmates form a football team to challenge the prison guards.</t>
  </si>
  <si>
    <t>['Comedy', 'Crime', 'Sport']</t>
  </si>
  <si>
    <t>The Santa Clause</t>
  </si>
  <si>
    <t>When a man inadvertently makes Santa fall off his roof on Christmas Eve, he finds himself magically recruited to take his place.</t>
  </si>
  <si>
    <t>['Comedy', 'Drama', 'Family', 'Fantasy']</t>
  </si>
  <si>
    <t>Cheaper by the Dozen</t>
  </si>
  <si>
    <t>With his wife doing a book tour, a father of twelve must handle a new job and his unstable brood.</t>
  </si>
  <si>
    <t>The Equalizer 2</t>
  </si>
  <si>
    <t>Robert McCall serves an unflinching justice for the exploited and oppressed, but how far will he go when that is someone he loves?</t>
  </si>
  <si>
    <t>Abominable</t>
  </si>
  <si>
    <t>Three teenagers must help a Yeti return to his family while avoiding a wealthy man and a zoologist who want him for their own needs.</t>
  </si>
  <si>
    <t>Hollow Man</t>
  </si>
  <si>
    <t>A brilliant scientist's discovery renders him invisible, but transforms him into an omnipotent, dangerous megalomaniac.</t>
  </si>
  <si>
    <t>Outbreak</t>
  </si>
  <si>
    <t>Army doctors struggle to find a cure for a deadly virus spreading throughout a California town that was brought to America by an African monkey.</t>
  </si>
  <si>
    <t>March 10 1995 (Domestic)</t>
  </si>
  <si>
    <t>The White Storm 2: Drug Lords</t>
  </si>
  <si>
    <t>A wealthy businessman tries to take down a drug kingpin that he used to work with, while a policeman tries to find justice without breaking the law.</t>
  </si>
  <si>
    <t>July 5 2019 (China)</t>
  </si>
  <si>
    <t>The X Files</t>
  </si>
  <si>
    <t>Mulder and Scully must fight the government in a conspiracy and find the truth about an alien colonization of Earth.</t>
  </si>
  <si>
    <t>Breakup Buddies</t>
  </si>
  <si>
    <t>Recently cuckolded and reeling from a messy divorce, a hapless former singer hits the road and the bar with his all-too-helpful best bud.</t>
  </si>
  <si>
    <t>September 30 2014 (China)</t>
  </si>
  <si>
    <t>Rambo III</t>
  </si>
  <si>
    <t>Rambo mounts a one-man mission to rescue his friend Colonel Trautman from the clutches of the formidable invading Soviet forces in Afghanistan.</t>
  </si>
  <si>
    <t>Insidious: The Red Door</t>
  </si>
  <si>
    <t>The Lamberts must go deeper into The Further than ever before to put their demons to rest once and for all.</t>
  </si>
  <si>
    <t>July 5 2023 (APAC EMEA)</t>
  </si>
  <si>
    <t>The Secret Life of Walter Mitty</t>
  </si>
  <si>
    <t>When both he and a colleague are about to lose their job, Walter takes action by embarking on an adventure more extraordinary than anything he ever imagined.</t>
  </si>
  <si>
    <t>['Adventure', 'Comedy', 'Drama', 'Fantasy', 'Romance']</t>
  </si>
  <si>
    <t>Project Gutenberg</t>
  </si>
  <si>
    <t>Hong Kong police are hunting a counterfeiting gang led by a mastermind code-named "Painter". In order to crack this true identity, the police recruit gang member Lee Man to unmask "Painter's" secret identity.</t>
  </si>
  <si>
    <t>September 27, 2018 (Hong Kong)</t>
  </si>
  <si>
    <t>Jaws 2</t>
  </si>
  <si>
    <t>Police chief Brody must protect the citizens of Amity after a second monstrous shark begins terrorizing the waters.</t>
  </si>
  <si>
    <t>June 16 1978 (Domestic)</t>
  </si>
  <si>
    <t>12 Years a Slave</t>
  </si>
  <si>
    <t>In the antebellum United States, Solomon Northup, a free black man from upstate New York, is abducted and sold into slavery.</t>
  </si>
  <si>
    <t>Heat</t>
  </si>
  <si>
    <t>A group of high-end professional thieves start to feel the heat from the LAPD when they unknowingly leave a clue at their latest heist.</t>
  </si>
  <si>
    <t>December 15 1995 (Domestic)</t>
  </si>
  <si>
    <t>Mr. Popper's Penguins</t>
  </si>
  <si>
    <t>The life of a businessman begins to change after he inherits six penguins, and as he transforms his apartment into a winter wonderland, his professional side starts to unravel.</t>
  </si>
  <si>
    <t>The Grudge</t>
  </si>
  <si>
    <t>An American nurse living and working in Tokyo is exposed to a mysterious supernatural curse, one that locks a person in a powerful rage before claiming their life and spreading to another victim.</t>
  </si>
  <si>
    <t>One Piece Film: Red</t>
  </si>
  <si>
    <t>For the first time ever, Uta - the most beloved singer in the world - will reveal herself to the world at a live concert. The voice that the whole world has been waiting for is about to resound.</t>
  </si>
  <si>
    <t>Crunchyroll</t>
  </si>
  <si>
    <t>August 6 2022 (Japan)</t>
  </si>
  <si>
    <t>I Now Pronounce You Chuck &amp; Larry</t>
  </si>
  <si>
    <t>Two straight, single Brooklyn firefighters pretend to be a gay couple in order to receive domestic partner benefits.</t>
  </si>
  <si>
    <t>The Horse Whisperer</t>
  </si>
  <si>
    <t>The mother of a severely traumatized daughter enlists the aid of a unique horse trainer to help the girl's equally injured horse.</t>
  </si>
  <si>
    <t>May 15 1998 (Domestic)</t>
  </si>
  <si>
    <t>Walk the Line</t>
  </si>
  <si>
    <t>A chronicle of country music legend Johnny Cash's life, from his early days on an Arkansas cotton farm to his rise to fame with Sun Records in Memphis, where he recorded alongside Elvis Presley, Jerry Lee Lewis, and Carl Perkins.</t>
  </si>
  <si>
    <t>['Biography', 'Drama', 'Music', 'Romance']</t>
  </si>
  <si>
    <t>Jian Bing Man</t>
  </si>
  <si>
    <t>A story of a disgraced actor struggling to find a way back to the top, finding the meaning of true friends on the way.</t>
  </si>
  <si>
    <t>July 17, 2015 (China)</t>
  </si>
  <si>
    <t>The Jungle Book 2</t>
  </si>
  <si>
    <t>Mowgli, missing the jungle and his old friends, runs away from the man village unaware of the danger he's in by going back to the wild.</t>
  </si>
  <si>
    <t>1 hr 12 min</t>
  </si>
  <si>
    <t>The Final Destination</t>
  </si>
  <si>
    <t>A horrifying premonition saves a young man and his friends from death during a racetrack accident but terrible fates await them nonetheless.</t>
  </si>
  <si>
    <t>Atlantis: The Lost Empire</t>
  </si>
  <si>
    <t>A young linguist named Milo Thatch joins an intrepid group of explorers to find the mysterious lost continent of Atlantis.</t>
  </si>
  <si>
    <t>['Action', 'Adventure', 'Animation', 'Family', 'Fantasy', 'Sci-Fi']</t>
  </si>
  <si>
    <t>Inside Man</t>
  </si>
  <si>
    <t>A police detective, a bank robber, and a high-power broker enter high-stakes negotiations after the criminal's brilliant heist spirals into a hostage situation.</t>
  </si>
  <si>
    <t>The Waterboy</t>
  </si>
  <si>
    <t>A waterboy for a college football team discovers he has a unique tackling ability and becomes a member of the team.</t>
  </si>
  <si>
    <t>['Comedy', 'Sport']</t>
  </si>
  <si>
    <t>Hugo</t>
  </si>
  <si>
    <t>In 1931 Paris, an orphan living in the walls of a train station gets wrapped up in a mystery involving his late father and an automaton.</t>
  </si>
  <si>
    <t>November 23 2011 (Domestic)</t>
  </si>
  <si>
    <t>Pitch Perfect 3</t>
  </si>
  <si>
    <t>Following their win at the world championship, the now separated Bellas reunite for one last singing competition at an overseas USO tour, but face a group who uses both instruments and voices.</t>
  </si>
  <si>
    <t>Watchmen</t>
  </si>
  <si>
    <t>In 1985 where former superheroes exist, the murder of a colleague sends active vigilante Rorschach into his own sprawling investigation, uncovering something that could completely change the course of history as we know it.</t>
  </si>
  <si>
    <t>['Action', 'Drama', 'Mystery', 'Sci-Fi']</t>
  </si>
  <si>
    <t>The Birdcage</t>
  </si>
  <si>
    <t>A gay cabaret owner and his drag queen companion agree to put up a false straight front so that their son can introduce them to his fiancÃ©e's right-wing moralistic parents.</t>
  </si>
  <si>
    <t>March 8 1996 (Domestic)</t>
  </si>
  <si>
    <t>Moulin Rouge!</t>
  </si>
  <si>
    <t>A poor Bohemian poet in 1890s Paris falls for a beautiful courtesan and nightclub star coveted by a jealous duke.</t>
  </si>
  <si>
    <t>Snow White and the Seven Dwarfs</t>
  </si>
  <si>
    <t>Exiled into the dangerous forest by her wicked stepmother, a princess is rescued by seven dwarf miners who make her part of their household.</t>
  </si>
  <si>
    <t>December 21 1937 (Domestic)</t>
  </si>
  <si>
    <t>Ode to My Father</t>
  </si>
  <si>
    <t>Amid the time of Korean War, a young boy's vow to take care of his family marked the beginning of a lifelong promise spanning 60 years.</t>
  </si>
  <si>
    <t>CJ Entertainment</t>
  </si>
  <si>
    <t>December 17 2014 (South Korea)</t>
  </si>
  <si>
    <t>Hop</t>
  </si>
  <si>
    <t>E.B., the Easter Bunny's teenage son, heads to Hollywood, determined to become a drummer in a rock 'n' roll band. In LA, he's taken in by Fred after the out-of-work slacker hits E.B. with his car.</t>
  </si>
  <si>
    <t>Bad Moms</t>
  </si>
  <si>
    <t>When three overworked and under-appreciated moms are pushed beyond their limits, they ditch their conventional responsibilities for a jolt of long overdue freedom, fun and comedic self-indulgence.</t>
  </si>
  <si>
    <t>Jupiter Ascending</t>
  </si>
  <si>
    <t>A young woman discovers her destiny as an heiress of intergalactic nobility and must fight to protect the inhabitants of Earth from an ancient and destructive industry.</t>
  </si>
  <si>
    <t>Knowing</t>
  </si>
  <si>
    <t>M.I.T. professor John Koestler links a mysterious list of numbers from a time capsule to past and future disasters and sets out to prevent the ultimate catastrophe.</t>
  </si>
  <si>
    <t>102 Dalmatians</t>
  </si>
  <si>
    <t>Cruella DeVil gets out of prison and goes after the puppies once more.</t>
  </si>
  <si>
    <t>Storks</t>
  </si>
  <si>
    <t>Storks have moved on from delivering babies to packages. But when an order for a baby appears, the best delivery stork must scramble to fix the error by delivering the baby.</t>
  </si>
  <si>
    <t>Stand by Me Doraemon</t>
  </si>
  <si>
    <t>What will happen to Nobita's life after Doraemon leaves?</t>
  </si>
  <si>
    <t>July 31, 2014 (Hong Kong)</t>
  </si>
  <si>
    <t>The Hitman's Bodyguard</t>
  </si>
  <si>
    <t>One of the world's top bodyguards gets a new client, a world class hitman who must testify at the International Criminal Court. They must put their differences aside and work together to make it to the trial alive and on time.</t>
  </si>
  <si>
    <t>Paul Blart: Mall Cop</t>
  </si>
  <si>
    <t>When a shopping mall is taken over by a gang of organized crooks, it's up to a mild-mannered security guard to save the day.</t>
  </si>
  <si>
    <t>['Action', 'Comedy', 'Crime', 'Family']</t>
  </si>
  <si>
    <t>Wayne's World</t>
  </si>
  <si>
    <t>Two slacker friends try to promote their public-access cable show.</t>
  </si>
  <si>
    <t>Maverick</t>
  </si>
  <si>
    <t>Bret Maverick, needing money for a poker tournament, faces various comic mishaps and challenges, including a charming woman thief.</t>
  </si>
  <si>
    <t>May 20 1994 (Domestic)</t>
  </si>
  <si>
    <t>Mirror Mirror</t>
  </si>
  <si>
    <t>An evil queen steals control of a kingdom and an exiled princess enlists the help of seven resourceful rebels to win back her birthright.</t>
  </si>
  <si>
    <t>The Man in the Iron Mask</t>
  </si>
  <si>
    <t>The cruel King Louis XIV of France has a secret twin brother whom he keeps imprisoned. Can the twin be substituted for the real king?</t>
  </si>
  <si>
    <t>March 13 1998 (Domestic)</t>
  </si>
  <si>
    <t>Cape Fear</t>
  </si>
  <si>
    <t>A convicted rapist, released from prison after serving a fourteen-year sentence, stalks the family of the lawyer who originally defended him.</t>
  </si>
  <si>
    <t>November 15 1991 (Domestic)</t>
  </si>
  <si>
    <t>The Haunted Mansion</t>
  </si>
  <si>
    <t>A realtor and his wife and children are summoned to a mansion, which they soon discover is haunted, and while they attempt to escape, he learns an important lesson about the family he has neglected.</t>
  </si>
  <si>
    <t>['Comedy', 'Family', 'Fantasy', 'Horror', 'Mystery']</t>
  </si>
  <si>
    <t>The Monkey King: Havoc in Heaven's Palace</t>
  </si>
  <si>
    <t>A monkey born from heavenly stone acquires supernatural powers and must battle the armies of both gods and demons to find his place in the heavens.</t>
  </si>
  <si>
    <t>January 29, 2014 (Hong Kong)</t>
  </si>
  <si>
    <t>While You Were Sleeping</t>
  </si>
  <si>
    <t>A hopelessly romantic Chicago Transit Authority token collector is mistaken for the fiancÃ©e of a coma patient.</t>
  </si>
  <si>
    <t>The Bridges of Madison County</t>
  </si>
  <si>
    <t>Photographer Robert Kincaid wanders into the life of housewife Francesca Johnson for four days in the 1960s.</t>
  </si>
  <si>
    <t>From Vegas to Macau III</t>
  </si>
  <si>
    <t>Ken is holding a wedding ceremony in Macau for her daughter, Rainbow, who is marrying his protege, Vincent. Ken's best buddies, Vic and Mark, are invited to the wedding. On the wedding day itself, Mark receives a phone call from Michael Chen, who warns him that a mysterious tycoon has hired mercenaries to assassinate Ken. The wedding is then sabotaged, while Ken and Mark are accused to have engulfed DOA's illicit money. Once again, Ken and Mark are being chased by assassins and Michael arrives to rescue the guys along with the help of Faye, Ko Chun's niece.</t>
  </si>
  <si>
    <t>February 4, 2016 (APAC)</t>
  </si>
  <si>
    <t>Poseidon</t>
  </si>
  <si>
    <t>On New Year's Eve, the luxury ocean liner Poseidon capsizes after being swamped by a rogue wave. The survivors are left to fight for their lives as they attempt to escape the sinking ship.</t>
  </si>
  <si>
    <t>The First Wives Club</t>
  </si>
  <si>
    <t>Reunited by the death of a college friend, three divorced women seek revenge on the husbands who left them for younger women.</t>
  </si>
  <si>
    <t>September 20 1996 (Domestic)</t>
  </si>
  <si>
    <t>Cliff Walkers</t>
  </si>
  <si>
    <t>In the puppet state of Manchukuo in the 1930s, four Communist party special agents, after returning to China, embark on a secret mission. Sold out by a traitor, the team find themselves surrounded by threats on all sides.</t>
  </si>
  <si>
    <t>April 29 2021 (New Zealand)</t>
  </si>
  <si>
    <t>Scooby-Doo 2: Monsters Unleashed</t>
  </si>
  <si>
    <t>The Mystery Inc. gang must save Coolsville from an attack of their past monsters brought to life by an evil masked figure trying to take down the gang.</t>
  </si>
  <si>
    <t>March 26 2004 (10 markets)</t>
  </si>
  <si>
    <t>Hot Shots!</t>
  </si>
  <si>
    <t>A parody of Top Gun in which a talented but unstable fighter pilot must overcome the ghosts of his father and save a mission sabotaged by greedy weapons manufacturers.</t>
  </si>
  <si>
    <t>Road to Perdition</t>
  </si>
  <si>
    <t>A mob enforcer's son in 1930s Illinois witnesses a murder, forcing him and his father to take to the road, and his father down a path of redemption and revenge.</t>
  </si>
  <si>
    <t>Kill Bill: Vol. 1</t>
  </si>
  <si>
    <t>After awakening from a four-year coma, a former assassin wreaks vengeance on the team of assassins who betrayed her.</t>
  </si>
  <si>
    <t>The Scorpion King</t>
  </si>
  <si>
    <t>A desert warrior rises up against the evil army that is destroying his homeland. He captures the enemy's key sorcerer, takes her deep into the desert and prepares for a final showdown.</t>
  </si>
  <si>
    <t>Sweet Home Alabama</t>
  </si>
  <si>
    <t>A young woman who has reinvented herself as a New York City socialite must return home to Alabama to obtain a divorce from her husband after seven years of separation.</t>
  </si>
  <si>
    <t>Daddy's Home 2</t>
  </si>
  <si>
    <t>Having finally gotten used to each other's existence, Brad and Dusty must now deal with their intrusive fathers during the holidays.</t>
  </si>
  <si>
    <t>Hacksaw Ridge</t>
  </si>
  <si>
    <t>World War II American Army Medic Desmond T. Doss, serving during the Battle of Okinawa, refuses to kill people and becomes the first man in American history to receive the Medal of Honor without firing a shot.</t>
  </si>
  <si>
    <t>Deja Vu</t>
  </si>
  <si>
    <t>After a ferry is bombed in New Orleans, an A.T.F. agent joins a unique investigation using experimental surveillance technology to find the bomber, but soon finds himself becoming obsessed with one of the victims.</t>
  </si>
  <si>
    <t>M3GAN</t>
  </si>
  <si>
    <t>A robotics engineer at a toy company builds a life-like doll that begins to take on a life of its own.</t>
  </si>
  <si>
    <t>December 28 2022 (EMEA)</t>
  </si>
  <si>
    <t>CONCLUSIONS</t>
  </si>
  <si>
    <t>#(1) THERE ARE 1000 MOVIES WE ARE TAKING INTO CONSIDERATION</t>
  </si>
  <si>
    <t>#(2) MOVIES FROM THE YEAR 1937 - 2023 IS TAKEN</t>
  </si>
  <si>
    <t>#(3) avengers end game was the highest budget movie</t>
  </si>
  <si>
    <t>#(4) in case of budget the clarity of the data is less</t>
  </si>
  <si>
    <t>#(5)the best movie that contributed most to the world wide movie was avatar districuted by twentieth century</t>
  </si>
  <si>
    <t>Row Labels</t>
  </si>
  <si>
    <t>(blank)</t>
  </si>
  <si>
    <t>Grand Total</t>
  </si>
  <si>
    <t>Sum of International Sales (in $)</t>
  </si>
  <si>
    <t>(All)</t>
  </si>
  <si>
    <t>Sum of World Wide Sales (in $)</t>
  </si>
  <si>
    <t>Sum of Domestic Sales (in $)</t>
  </si>
  <si>
    <t>#(6)walt disney contributed more to the world wide sales</t>
  </si>
  <si>
    <t>Sum of Domestic Opening (in $)</t>
  </si>
  <si>
    <t>profit</t>
  </si>
  <si>
    <t>Count of Distributor</t>
  </si>
  <si>
    <t>#(7)pg-13 movies contributed more to world wide sale</t>
  </si>
  <si>
    <t>#(8)general movies contributed least</t>
  </si>
  <si>
    <t>#(9)which tells us most movie must have violence,sexual content that cannot be seen by children</t>
  </si>
  <si>
    <t>Count of Title</t>
  </si>
  <si>
    <t>#(10)2017 and 2015 contributed more movies</t>
  </si>
  <si>
    <t>#(11)before 2000,s less movies were released per year in that itself 2019-2020 was the least to produce the reason can be covid</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</si>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</sst>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Movies.xlsx]top 10 distributors!PivotTable1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'top 10 distributors'!$B$3</c:f>
              <c:strCache>
                <c:ptCount val="1"/>
                <c:pt idx="0">
                  <c:v>Sum of International Sales (in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'top 10 distributors'!$A$4:$A$14</c:f>
              <c:strCache>
                <c:ptCount val="10"/>
                <c:pt idx="0">
                  <c:v>Walt Disney Studios Motion Pictures</c:v>
                </c:pt>
                <c:pt idx="1">
                  <c:v>Warner Bros.</c:v>
                </c:pt>
                <c:pt idx="2">
                  <c:v>Universal Pictures</c:v>
                </c:pt>
                <c:pt idx="3">
                  <c:v>Twentieth Century Fox</c:v>
                </c:pt>
                <c:pt idx="4">
                  <c:v>Sony Pictures Entertainment (SPE)</c:v>
                </c:pt>
                <c:pt idx="5">
                  <c:v>Paramount Pictures</c:v>
                </c:pt>
                <c:pt idx="6">
                  <c:v>DreamWorks</c:v>
                </c:pt>
                <c:pt idx="7">
                  <c:v>Lionsgate</c:v>
                </c:pt>
                <c:pt idx="8">
                  <c:v>New Line Cinema</c:v>
                </c:pt>
                <c:pt idx="9">
                  <c:v>CMC Pictures</c:v>
                </c:pt>
              </c:strCache>
            </c:strRef>
          </c:cat>
          <c:val>
            <c:numRef>
              <c:f>'top 10 distributors'!$B$4:$B$14</c:f>
              <c:numCache>
                <c:formatCode>General</c:formatCode>
                <c:ptCount val="10"/>
                <c:pt idx="0">
                  <c:v>53883662870</c:v>
                </c:pt>
                <c:pt idx="1">
                  <c:v>43596819822</c:v>
                </c:pt>
                <c:pt idx="2">
                  <c:v>33736109853</c:v>
                </c:pt>
                <c:pt idx="3">
                  <c:v>32009976068</c:v>
                </c:pt>
                <c:pt idx="4">
                  <c:v>25171145833</c:v>
                </c:pt>
                <c:pt idx="5">
                  <c:v>21161771537</c:v>
                </c:pt>
                <c:pt idx="6">
                  <c:v>6151774122</c:v>
                </c:pt>
                <c:pt idx="7">
                  <c:v>5370547401</c:v>
                </c:pt>
                <c:pt idx="8">
                  <c:v>3650222141</c:v>
                </c:pt>
                <c:pt idx="9">
                  <c:v>3723052146</c:v>
                </c:pt>
              </c:numCache>
            </c:numRef>
          </c:val>
          <c:extLst>
            <c:ext xmlns:c16="http://schemas.microsoft.com/office/drawing/2014/chart" uri="{C3380CC4-5D6E-409C-BE32-E72D297353CC}">
              <c16:uniqueId val="{00000000-18D0-4FFA-A746-B99A4A8DDCB0}"/>
            </c:ext>
          </c:extLst>
        </c:ser>
        <c:ser>
          <c:idx val="1"/>
          <c:order val="1"/>
          <c:tx>
            <c:strRef>
              <c:f>'top 10 distributors'!$C$3</c:f>
              <c:strCache>
                <c:ptCount val="1"/>
                <c:pt idx="0">
                  <c:v>Sum of World Wide Sales (in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'top 10 distributors'!$A$4:$A$14</c:f>
              <c:strCache>
                <c:ptCount val="10"/>
                <c:pt idx="0">
                  <c:v>Walt Disney Studios Motion Pictures</c:v>
                </c:pt>
                <c:pt idx="1">
                  <c:v>Warner Bros.</c:v>
                </c:pt>
                <c:pt idx="2">
                  <c:v>Universal Pictures</c:v>
                </c:pt>
                <c:pt idx="3">
                  <c:v>Twentieth Century Fox</c:v>
                </c:pt>
                <c:pt idx="4">
                  <c:v>Sony Pictures Entertainment (SPE)</c:v>
                </c:pt>
                <c:pt idx="5">
                  <c:v>Paramount Pictures</c:v>
                </c:pt>
                <c:pt idx="6">
                  <c:v>DreamWorks</c:v>
                </c:pt>
                <c:pt idx="7">
                  <c:v>Lionsgate</c:v>
                </c:pt>
                <c:pt idx="8">
                  <c:v>New Line Cinema</c:v>
                </c:pt>
                <c:pt idx="9">
                  <c:v>CMC Pictures</c:v>
                </c:pt>
              </c:strCache>
            </c:strRef>
          </c:cat>
          <c:val>
            <c:numRef>
              <c:f>'top 10 distributors'!$C$4:$C$14</c:f>
              <c:numCache>
                <c:formatCode>General</c:formatCode>
                <c:ptCount val="10"/>
                <c:pt idx="0">
                  <c:v>89495799187</c:v>
                </c:pt>
                <c:pt idx="1">
                  <c:v>70385715926</c:v>
                </c:pt>
                <c:pt idx="2">
                  <c:v>54630707804</c:v>
                </c:pt>
                <c:pt idx="3">
                  <c:v>51350979484</c:v>
                </c:pt>
                <c:pt idx="4">
                  <c:v>40591435493</c:v>
                </c:pt>
                <c:pt idx="5">
                  <c:v>36248451982</c:v>
                </c:pt>
                <c:pt idx="6">
                  <c:v>9773590347</c:v>
                </c:pt>
                <c:pt idx="7">
                  <c:v>8894390763</c:v>
                </c:pt>
                <c:pt idx="8">
                  <c:v>6674562563</c:v>
                </c:pt>
                <c:pt idx="9">
                  <c:v>3733152268</c:v>
                </c:pt>
              </c:numCache>
            </c:numRef>
          </c:val>
          <c:extLst>
            <c:ext xmlns:c16="http://schemas.microsoft.com/office/drawing/2014/chart" uri="{C3380CC4-5D6E-409C-BE32-E72D297353CC}">
              <c16:uniqueId val="{00000001-18D0-4FFA-A746-B99A4A8DDCB0}"/>
            </c:ext>
          </c:extLst>
        </c:ser>
        <c:ser>
          <c:idx val="2"/>
          <c:order val="2"/>
          <c:tx>
            <c:strRef>
              <c:f>'top 10 distributors'!$D$3</c:f>
              <c:strCache>
                <c:ptCount val="1"/>
                <c:pt idx="0">
                  <c:v>Sum of Domestic Sales (in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'top 10 distributors'!$A$4:$A$14</c:f>
              <c:strCache>
                <c:ptCount val="10"/>
                <c:pt idx="0">
                  <c:v>Walt Disney Studios Motion Pictures</c:v>
                </c:pt>
                <c:pt idx="1">
                  <c:v>Warner Bros.</c:v>
                </c:pt>
                <c:pt idx="2">
                  <c:v>Universal Pictures</c:v>
                </c:pt>
                <c:pt idx="3">
                  <c:v>Twentieth Century Fox</c:v>
                </c:pt>
                <c:pt idx="4">
                  <c:v>Sony Pictures Entertainment (SPE)</c:v>
                </c:pt>
                <c:pt idx="5">
                  <c:v>Paramount Pictures</c:v>
                </c:pt>
                <c:pt idx="6">
                  <c:v>DreamWorks</c:v>
                </c:pt>
                <c:pt idx="7">
                  <c:v>Lionsgate</c:v>
                </c:pt>
                <c:pt idx="8">
                  <c:v>New Line Cinema</c:v>
                </c:pt>
                <c:pt idx="9">
                  <c:v>CMC Pictures</c:v>
                </c:pt>
              </c:strCache>
            </c:strRef>
          </c:cat>
          <c:val>
            <c:numRef>
              <c:f>'top 10 distributors'!$D$4:$D$14</c:f>
              <c:numCache>
                <c:formatCode>General</c:formatCode>
                <c:ptCount val="10"/>
                <c:pt idx="0">
                  <c:v>35777102535</c:v>
                </c:pt>
                <c:pt idx="1">
                  <c:v>27401899758</c:v>
                </c:pt>
                <c:pt idx="2">
                  <c:v>20842710134</c:v>
                </c:pt>
                <c:pt idx="3">
                  <c:v>19130889416</c:v>
                </c:pt>
                <c:pt idx="4">
                  <c:v>15420289660</c:v>
                </c:pt>
                <c:pt idx="5">
                  <c:v>15086680445</c:v>
                </c:pt>
                <c:pt idx="6">
                  <c:v>3621816225</c:v>
                </c:pt>
                <c:pt idx="7">
                  <c:v>3523843362</c:v>
                </c:pt>
                <c:pt idx="8">
                  <c:v>3024340422</c:v>
                </c:pt>
                <c:pt idx="9">
                  <c:v>10100122</c:v>
                </c:pt>
              </c:numCache>
            </c:numRef>
          </c:val>
          <c:extLst>
            <c:ext xmlns:c16="http://schemas.microsoft.com/office/drawing/2014/chart" uri="{C3380CC4-5D6E-409C-BE32-E72D297353CC}">
              <c16:uniqueId val="{00000002-18D0-4FFA-A746-B99A4A8DDC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Movies.xlsx]rating of movies!PivotTable3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'rating of movies'!$B$3</c:f>
              <c:strCache>
                <c:ptCount val="1"/>
                <c:pt idx="0">
                  <c:v>Sum of Domestic Opening (in $)</c:v>
                </c:pt>
              </c:strCache>
            </c:strRef>
          </c:tx>
          <c:spPr>
            <a:solidFill>
              <a:schemeClr val="accent1"/>
            </a:solidFill>
            <a:ln>
              <a:noFill/>
            </a:ln>
            <a:effectLst/>
          </c:spPr>
          <c:invertIfNegative val="0"/>
          <c:cat>
            <c:strRef>
              <c:f>'rating of movies'!$A$4:$A$10</c:f>
              <c:strCache>
                <c:ptCount val="6"/>
                <c:pt idx="0">
                  <c:v>G</c:v>
                </c:pt>
                <c:pt idx="1">
                  <c:v>NA</c:v>
                </c:pt>
                <c:pt idx="2">
                  <c:v>PG</c:v>
                </c:pt>
                <c:pt idx="3">
                  <c:v>PG-13</c:v>
                </c:pt>
                <c:pt idx="4">
                  <c:v>R</c:v>
                </c:pt>
                <c:pt idx="5">
                  <c:v>(blank)</c:v>
                </c:pt>
              </c:strCache>
            </c:strRef>
          </c:cat>
          <c:val>
            <c:numRef>
              <c:f>'rating of movies'!$B$4:$B$10</c:f>
              <c:numCache>
                <c:formatCode>General</c:formatCode>
                <c:ptCount val="6"/>
                <c:pt idx="0">
                  <c:v>915573487</c:v>
                </c:pt>
                <c:pt idx="1">
                  <c:v>1095622672</c:v>
                </c:pt>
                <c:pt idx="2">
                  <c:v>9121616438</c:v>
                </c:pt>
                <c:pt idx="3">
                  <c:v>23838629521</c:v>
                </c:pt>
                <c:pt idx="4">
                  <c:v>6528151179</c:v>
                </c:pt>
              </c:numCache>
            </c:numRef>
          </c:val>
          <c:extLst>
            <c:ext xmlns:c16="http://schemas.microsoft.com/office/drawing/2014/chart" uri="{C3380CC4-5D6E-409C-BE32-E72D297353CC}">
              <c16:uniqueId val="{00000000-7221-4F14-9229-7645DB90E738}"/>
            </c:ext>
          </c:extLst>
        </c:ser>
        <c:ser>
          <c:idx val="1"/>
          <c:order val="1"/>
          <c:tx>
            <c:strRef>
              <c:f>'rating of movies'!$C$3</c:f>
              <c:strCache>
                <c:ptCount val="1"/>
                <c:pt idx="0">
                  <c:v>Sum of World Wide Sales (in $)</c:v>
                </c:pt>
              </c:strCache>
            </c:strRef>
          </c:tx>
          <c:spPr>
            <a:solidFill>
              <a:schemeClr val="accent2"/>
            </a:solidFill>
            <a:ln>
              <a:noFill/>
            </a:ln>
            <a:effectLst/>
          </c:spPr>
          <c:invertIfNegative val="0"/>
          <c:cat>
            <c:strRef>
              <c:f>'rating of movies'!$A$4:$A$10</c:f>
              <c:strCache>
                <c:ptCount val="6"/>
                <c:pt idx="0">
                  <c:v>G</c:v>
                </c:pt>
                <c:pt idx="1">
                  <c:v>NA</c:v>
                </c:pt>
                <c:pt idx="2">
                  <c:v>PG</c:v>
                </c:pt>
                <c:pt idx="3">
                  <c:v>PG-13</c:v>
                </c:pt>
                <c:pt idx="4">
                  <c:v>R</c:v>
                </c:pt>
                <c:pt idx="5">
                  <c:v>(blank)</c:v>
                </c:pt>
              </c:strCache>
            </c:strRef>
          </c:cat>
          <c:val>
            <c:numRef>
              <c:f>'rating of movies'!$C$4:$C$10</c:f>
              <c:numCache>
                <c:formatCode>General</c:formatCode>
                <c:ptCount val="6"/>
                <c:pt idx="0">
                  <c:v>10633950981</c:v>
                </c:pt>
                <c:pt idx="1">
                  <c:v>18056514149</c:v>
                </c:pt>
                <c:pt idx="2">
                  <c:v>98706685901</c:v>
                </c:pt>
                <c:pt idx="3">
                  <c:v>226712360620</c:v>
                </c:pt>
                <c:pt idx="4">
                  <c:v>68733537573</c:v>
                </c:pt>
              </c:numCache>
            </c:numRef>
          </c:val>
          <c:extLst>
            <c:ext xmlns:c16="http://schemas.microsoft.com/office/drawing/2014/chart" uri="{C3380CC4-5D6E-409C-BE32-E72D297353CC}">
              <c16:uniqueId val="{00000001-7221-4F14-9229-7645DB90E738}"/>
            </c:ext>
          </c:extLst>
        </c:ser>
        <c:dLbls>
          <c:showLegendKey val="0"/>
          <c:showVal val="0"/>
          <c:showCatName val="0"/>
          <c:showSerName val="0"/>
          <c:showPercent val="0"/>
          <c:showBubbleSize val="0"/>
        </c:dLbls>
        <c:gapWidth val="219"/>
        <c:overlap val="-27"/>
        <c:axId val="1277141072"/>
        <c:axId val="1156433424"/>
      </c:barChart>
      <c:catAx>
        <c:axId val="127714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33424"/>
        <c:crosses val="autoZero"/>
        <c:auto val="1"/>
        <c:lblAlgn val="ctr"/>
        <c:lblOffset val="100"/>
        <c:noMultiLvlLbl val="0"/>
      </c:catAx>
      <c:valAx>
        <c:axId val="115643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Movies.xlsx]movies per year!PivotTable7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'movies per year'!$B$3</c:f>
              <c:strCache>
                <c:ptCount val="1"/>
                <c:pt idx="0">
                  <c:v>Total</c:v>
                </c:pt>
              </c:strCache>
            </c:strRef>
          </c:tx>
          <c:spPr>
            <a:solidFill>
              <a:schemeClr val="accent1"/>
            </a:solidFill>
            <a:ln>
              <a:noFill/>
            </a:ln>
            <a:effectLst/>
          </c:spPr>
          <c:invertIfNegative val="0"/>
          <c:cat>
            <c:strRef>
              <c:f>'movies per year'!$A$4:$A$59</c:f>
              <c:strCache>
                <c:ptCount val="55"/>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pt idx="54">
                  <c:v>2023</c:v>
                </c:pt>
              </c:strCache>
            </c:strRef>
          </c:cat>
          <c:val>
            <c:numRef>
              <c:f>'movies per year'!$B$4:$B$59</c:f>
              <c:numCache>
                <c:formatCode>General</c:formatCode>
                <c:ptCount val="55"/>
                <c:pt idx="0">
                  <c:v>1</c:v>
                </c:pt>
                <c:pt idx="1">
                  <c:v>1</c:v>
                </c:pt>
                <c:pt idx="2">
                  <c:v>1</c:v>
                </c:pt>
                <c:pt idx="3">
                  <c:v>1</c:v>
                </c:pt>
                <c:pt idx="4">
                  <c:v>1</c:v>
                </c:pt>
                <c:pt idx="5">
                  <c:v>1</c:v>
                </c:pt>
                <c:pt idx="6">
                  <c:v>1</c:v>
                </c:pt>
                <c:pt idx="7">
                  <c:v>1</c:v>
                </c:pt>
                <c:pt idx="8">
                  <c:v>3</c:v>
                </c:pt>
                <c:pt idx="9">
                  <c:v>3</c:v>
                </c:pt>
                <c:pt idx="10">
                  <c:v>1</c:v>
                </c:pt>
                <c:pt idx="11">
                  <c:v>1</c:v>
                </c:pt>
                <c:pt idx="12">
                  <c:v>1</c:v>
                </c:pt>
                <c:pt idx="13">
                  <c:v>1</c:v>
                </c:pt>
                <c:pt idx="14">
                  <c:v>1</c:v>
                </c:pt>
                <c:pt idx="15">
                  <c:v>3</c:v>
                </c:pt>
                <c:pt idx="16">
                  <c:v>4</c:v>
                </c:pt>
                <c:pt idx="17">
                  <c:v>2</c:v>
                </c:pt>
                <c:pt idx="18">
                  <c:v>3</c:v>
                </c:pt>
                <c:pt idx="19">
                  <c:v>6</c:v>
                </c:pt>
                <c:pt idx="20">
                  <c:v>9</c:v>
                </c:pt>
                <c:pt idx="21">
                  <c:v>11</c:v>
                </c:pt>
                <c:pt idx="22">
                  <c:v>9</c:v>
                </c:pt>
                <c:pt idx="23">
                  <c:v>10</c:v>
                </c:pt>
                <c:pt idx="24">
                  <c:v>10</c:v>
                </c:pt>
                <c:pt idx="25">
                  <c:v>15</c:v>
                </c:pt>
                <c:pt idx="26">
                  <c:v>17</c:v>
                </c:pt>
                <c:pt idx="27">
                  <c:v>14</c:v>
                </c:pt>
                <c:pt idx="28">
                  <c:v>17</c:v>
                </c:pt>
                <c:pt idx="29">
                  <c:v>22</c:v>
                </c:pt>
                <c:pt idx="30">
                  <c:v>20</c:v>
                </c:pt>
                <c:pt idx="31">
                  <c:v>23</c:v>
                </c:pt>
                <c:pt idx="32">
                  <c:v>23</c:v>
                </c:pt>
                <c:pt idx="33">
                  <c:v>27</c:v>
                </c:pt>
                <c:pt idx="34">
                  <c:v>27</c:v>
                </c:pt>
                <c:pt idx="35">
                  <c:v>29</c:v>
                </c:pt>
                <c:pt idx="36">
                  <c:v>22</c:v>
                </c:pt>
                <c:pt idx="37">
                  <c:v>24</c:v>
                </c:pt>
                <c:pt idx="38">
                  <c:v>28</c:v>
                </c:pt>
                <c:pt idx="39">
                  <c:v>37</c:v>
                </c:pt>
                <c:pt idx="40">
                  <c:v>34</c:v>
                </c:pt>
                <c:pt idx="41">
                  <c:v>39</c:v>
                </c:pt>
                <c:pt idx="42">
                  <c:v>38</c:v>
                </c:pt>
                <c:pt idx="43">
                  <c:v>42</c:v>
                </c:pt>
                <c:pt idx="44">
                  <c:v>44</c:v>
                </c:pt>
                <c:pt idx="45">
                  <c:v>50</c:v>
                </c:pt>
                <c:pt idx="46">
                  <c:v>40</c:v>
                </c:pt>
                <c:pt idx="47">
                  <c:v>52</c:v>
                </c:pt>
                <c:pt idx="48">
                  <c:v>52</c:v>
                </c:pt>
                <c:pt idx="49">
                  <c:v>47</c:v>
                </c:pt>
                <c:pt idx="50">
                  <c:v>49</c:v>
                </c:pt>
                <c:pt idx="51">
                  <c:v>13</c:v>
                </c:pt>
                <c:pt idx="52">
                  <c:v>23</c:v>
                </c:pt>
                <c:pt idx="53">
                  <c:v>26</c:v>
                </c:pt>
                <c:pt idx="54">
                  <c:v>21</c:v>
                </c:pt>
              </c:numCache>
            </c:numRef>
          </c:val>
          <c:extLst>
            <c:ext xmlns:c16="http://schemas.microsoft.com/office/drawing/2014/chart" uri="{C3380CC4-5D6E-409C-BE32-E72D297353CC}">
              <c16:uniqueId val="{00000000-4355-485C-9312-43189697AFE9}"/>
            </c:ext>
          </c:extLst>
        </c:ser>
        <c:dLbls>
          <c:showLegendKey val="0"/>
          <c:showVal val="0"/>
          <c:showCatName val="0"/>
          <c:showSerName val="0"/>
          <c:showPercent val="0"/>
          <c:showBubbleSize val="0"/>
        </c:dLbls>
        <c:gapWidth val="182"/>
        <c:axId val="1263559680"/>
        <c:axId val="1156434672"/>
      </c:barChart>
      <c:catAx>
        <c:axId val="126355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34672"/>
        <c:crosses val="autoZero"/>
        <c:auto val="1"/>
        <c:lblAlgn val="ctr"/>
        <c:lblOffset val="100"/>
        <c:noMultiLvlLbl val="0"/>
      </c:catAx>
      <c:valAx>
        <c:axId val="115643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5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95250</xdr:colOff>
      <xdr:row>14</xdr:row>
      <xdr:rowOff>146050</xdr:rowOff>
    </xdr:from>
    <xdr:to>
      <xdr:col>3</xdr:col>
      <xdr:colOff>850900</xdr:colOff>
      <xdr:row>29</xdr:row>
      <xdr:rowOff>127000</xdr:rowOff>
    </xdr:to>
    <xdr:graphicFrame macro="">
      <xdr:nvGraphicFramePr>
        <xdr:cNvPr id="2" name="Chart 1">
          <a:extLst>
            <a:ext uri="{FF2B5EF4-FFF2-40B4-BE49-F238E27FC236}">
              <a16:creationId xmlns:a16="http://schemas.microsoft.com/office/drawing/2014/main" id="{7F31FA1B-0126-4567-BEC9-BC117FCF2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1155700</xdr:colOff>
      <xdr:row>10</xdr:row>
      <xdr:rowOff>158750</xdr:rowOff>
    </xdr:from>
    <xdr:to>
      <xdr:col>5</xdr:col>
      <xdr:colOff>501650</xdr:colOff>
      <xdr:row>25</xdr:row>
      <xdr:rowOff>139700</xdr:rowOff>
    </xdr:to>
    <xdr:graphicFrame macro="">
      <xdr:nvGraphicFramePr>
        <xdr:cNvPr id="3" name="Chart 2">
          <a:extLst>
            <a:ext uri="{FF2B5EF4-FFF2-40B4-BE49-F238E27FC236}">
              <a16:creationId xmlns:a16="http://schemas.microsoft.com/office/drawing/2014/main" id="{8AB52787-782A-405F-ADE9-41CB85684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41274</xdr:colOff>
      <xdr:row>3</xdr:row>
      <xdr:rowOff>69850</xdr:rowOff>
    </xdr:from>
    <xdr:to>
      <xdr:col>14</xdr:col>
      <xdr:colOff>184150</xdr:colOff>
      <xdr:row>32</xdr:row>
      <xdr:rowOff>76200</xdr:rowOff>
    </xdr:to>
    <xdr:graphicFrame macro="">
      <xdr:nvGraphicFramePr>
        <xdr:cNvPr id="2" name="Chart 1">
          <a:extLst>
            <a:ext uri="{FF2B5EF4-FFF2-40B4-BE49-F238E27FC236}">
              <a16:creationId xmlns:a16="http://schemas.microsoft.com/office/drawing/2014/main" id="{4AB98AB4-7F50-400D-9621-167B896EC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5303.891512731483" createdVersion="6" refreshedVersion="6" minRefreshableVersion="3" recordCount="1001">
  <cacheSource type="worksheet">
    <worksheetSource ref="B1:N1002" sheet="Highest Holywood Grossing Movie"/>
  </cacheSource>
  <cacheFields count="13">
    <cacheField name="Title" numFmtId="0">
      <sharedItems containsMixedTypes="1" containsNumber="1" containsInteger="1" minValue="300" maxValue="2012" count="989">
        <n v="1000"/>
        <s v="Avatar"/>
        <s v="Avengers: Endgame"/>
        <s v="Avatar: The Way of Water"/>
        <s v="Titanic"/>
        <s v="Star Wars: Episode VII - The Force Awakens"/>
        <s v="Avengers: Infinity War"/>
        <s v="Spider-Man: No Way Home"/>
        <s v="Jurassic World"/>
        <s v="The Lion King"/>
        <s v="The Avengers"/>
        <s v="Furious 7"/>
        <s v="Top Gun: Maverick"/>
        <s v="Frozen II"/>
        <s v="Barbie"/>
        <s v="Avengers: Age of Ultron"/>
        <s v="The Super Mario Bros. Movie"/>
        <s v="Black Panther"/>
        <s v="Harry Potter and the Deathly Hallows: Part 2"/>
        <s v="Star Wars: Episode VIII - The Last Jedi"/>
        <s v="Jurassic World: Fallen Kingdom"/>
        <s v="Frozen"/>
        <s v="Beauty and the Beast"/>
        <s v="Incredibles 2"/>
        <s v="The Fate of the Furious"/>
        <s v="Iron Man 3"/>
        <s v="Minions"/>
        <s v="Captain America: Civil War"/>
        <s v="Aquaman"/>
        <s v="The Lord of the Rings: The Return of the King"/>
        <s v="Skyfall"/>
        <s v="Spider-Man: Far from Home"/>
        <s v="Captain Marvel"/>
        <s v="Transformers: Dark of the Moon"/>
        <s v="Jurassic Park"/>
        <s v="Transformers: Age of Extinction"/>
        <s v="The Dark Knight Rises"/>
        <s v="Star Wars: Episode IX - The Rise of Skywalker"/>
        <s v="Joker"/>
        <s v="Toy Story 4"/>
        <s v="Toy Story 3"/>
        <s v="Pirates of the Caribbean: Dead Man's Chest"/>
        <s v="Rogue One: A Star Wars Story"/>
        <s v="Aladdin"/>
        <s v="Pirates of the Caribbean: On Stranger Tides"/>
        <s v="Despicable Me 3"/>
        <s v="Finding Dory"/>
        <s v="Star Wars: Episode I - The Phantom Menace"/>
        <s v="Zootopia"/>
        <s v="Alice in Wonderland"/>
        <s v="Harry Potter and the Sorcerer's Stone"/>
        <s v="The Hobbit: An Unexpected Journey"/>
        <s v="The Dark Knight"/>
        <s v="Jurassic World Dominion"/>
        <s v="Jumanji: Welcome to the Jungle"/>
        <s v="Harry Potter and the Deathly Hallows: Part 1"/>
        <s v="Despicable Me 2"/>
        <s v="The Jungle Book"/>
        <s v="The Hobbit: The Battle of the Five Armies"/>
        <s v="Pirates of the Caribbean: At World's End"/>
        <s v="The Hobbit: The Desolation of Smaug"/>
        <s v="Doctor Strange in the Multiverse of Madness"/>
        <s v="The Lord of the Rings: The Two Towers"/>
        <s v="Harry Potter and the Order of the Phoenix"/>
        <s v="Finding Nemo"/>
        <s v="Minions: The Rise of Gru"/>
        <s v="Harry Potter and the Half-Blood Prince"/>
        <s v="Shrek 2"/>
        <s v="Oppenheimer"/>
        <s v="Harry Potter and the Chamber of Secrets"/>
        <s v="Bohemian Rhapsody"/>
        <s v="The Battle at Lake Changjin"/>
        <s v="The Lord of the Rings: The Fellowship of the Ring"/>
        <s v="Harry Potter and the Goblet of Fire"/>
        <s v="Spider-Man 3"/>
        <s v="The Secret Life of Pets"/>
        <s v="Ice Age: Dawn of the Dinosaurs"/>
        <s v="Spectre"/>
        <s v="Spider-Man: Homecoming"/>
        <s v="Ice Age: Continental Drift"/>
        <s v="Batman v Superman: Dawn of Justice"/>
        <s v="Wolf Warrior 2"/>
        <s v="Star Wars: Episode III - Revenge of the Sith"/>
        <s v="The Hunger Games: Catching Fire"/>
        <s v="Guardians of the Galaxy Vol. 2"/>
        <s v="Black Panther: Wakanda Forever"/>
        <s v="Inside Out"/>
        <s v="Venom"/>
        <s v="Thor: Ragnarok"/>
        <s v="The Twilight Saga: Breaking Dawn - Part 2"/>
        <s v="Guardians of the Galaxy Vol. 3"/>
        <s v="Inception"/>
        <s v="Transformers: Revenge of the Fallen"/>
        <s v="Spider-Man"/>
        <s v="Wonder Woman"/>
        <s v="Hi, Mom"/>
        <s v="Independence Day"/>
        <s v="Coco"/>
        <s v="Fantastic Beasts and Where to Find Them"/>
        <s v="Shrek the Third"/>
        <s v="Jumanji: The Next Level"/>
        <s v="Harry Potter and the Prisoner of Azkaban"/>
        <s v="Pirates of the Caribbean: Dead Men Tell No Tales"/>
        <s v="E.T. the Extra-Terrestrial"/>
        <s v="Mission: Impossible - Fallout"/>
        <n v="2012"/>
        <s v="Indiana Jones and the Kingdom of the Crystal Skull"/>
        <s v="Spider-Man 2"/>
        <s v="Fast &amp; Furious 6"/>
        <s v="Deadpool 2"/>
        <s v="Deadpool"/>
        <s v="Star Wars: Episode IV - A New Hope"/>
        <s v="No Time to Die"/>
        <s v="Guardians of the Galaxy"/>
        <s v="The Batman"/>
        <s v="Thor: Love and Thunder"/>
        <s v="Fast &amp; Furious Presents: Hobbs &amp; Shaw"/>
        <s v="The Da Vinci Code"/>
        <s v="Maleficent"/>
        <s v="The Amazing Spider-Man"/>
        <s v="The Hunger Games: Mockingjay - Part 1"/>
        <s v="Shrek Forever After"/>
        <s v="Gravity"/>
        <s v="Madagascar 3: Europe's Most Wanted"/>
        <s v="Suicide Squad"/>
        <s v="X-Men: Days of Future Past"/>
        <s v="The Chronicles of Narnia: The Lion, the Witch and the Wardrobe"/>
        <s v="Monsters University"/>
        <s v="The Matrix Reloaded"/>
        <s v="Up"/>
        <s v="Ne Zha"/>
        <s v="F9: The Fast Saga"/>
        <s v="Captain America: The Winter Soldier"/>
        <s v="The Twilight Saga: Breaking Dawn - Part 1"/>
        <s v="The Twilight Saga: New Moon"/>
        <s v="Dawn of the Planet of the Apes"/>
        <s v="Transformers"/>
        <s v="The Amazing Spider-Man 2"/>
        <s v="Fast X"/>
        <s v="Interstellar"/>
        <s v="It"/>
        <s v="The Wandering Earth"/>
        <s v="The Twilight Saga: Eclipse"/>
        <s v="Mission: Impossible - Ghost Protocol"/>
        <s v="Mamma Mia!"/>
        <s v="The Hunger Games"/>
        <s v="Spider-Man: Across the Spider-Verse"/>
        <s v="Moana"/>
        <s v="Detective Chinatown 3"/>
        <s v="Mission: Impossible - Rogue Nation"/>
        <s v="Forrest Gump"/>
        <s v="Doctor Strange"/>
        <s v="The Sixth Sense"/>
        <s v="Man of Steel"/>
        <s v="Ice Age: The Meltdown"/>
        <s v="Kung Fu Panda 2"/>
        <s v="Justice League"/>
        <s v="Big Hero 6"/>
        <s v="Fantastic Beasts: The Crimes of Grindelwald"/>
        <s v="Pirates of the Caribbean: The Curse of the Black Pearl"/>
        <s v="Men in Black 3"/>
        <s v="Star Wars: Episode II - Attack of the Clones"/>
        <s v="The Hunger Games: Mockingjay - Part 2"/>
        <s v="Thor: The Dark World"/>
        <s v="Sing"/>
        <s v="Kung Fu Panda"/>
        <s v="The Incredibles"/>
        <s v="The Martian"/>
        <s v="Hancock"/>
        <s v="Water Gate Bridge"/>
        <s v="Fast Five"/>
        <s v="Iron Man 2"/>
        <s v="Ratatouille"/>
        <s v="Ant-Man and the Wasp"/>
        <s v="How to Train Your Dragon 2"/>
        <s v="Logan"/>
        <s v="The Lost World: Jurassic Park"/>
        <s v="Casino Royale"/>
        <s v="The Passion of the Christ"/>
        <s v="Life of Pi"/>
        <s v="Ready Player One"/>
        <s v="Transformers: The Last Knight"/>
        <s v="Madagascar: Escape 2 Africa"/>
        <s v="War of the Worlds"/>
        <s v="Tangled"/>
        <s v="Quantum of Solace"/>
        <s v="Men in Black"/>
        <s v="The Croods"/>
        <s v="The Hangover Part II"/>
        <s v="Iron Man"/>
        <s v="I Am Legend"/>
        <s v="Monsters, Inc."/>
        <s v="Operation Red Sea"/>
        <s v="Night at the Museum"/>
        <s v="Fifty Shades of Grey"/>
        <s v="The Little Mermaid"/>
        <s v="Mission: Impossible - Dead Reckoning Part One"/>
        <s v="Kong: Skull Island"/>
        <s v="The Smurfs"/>
        <s v="Cars 2"/>
        <s v="King Kong"/>
        <s v="Puss in Boots"/>
        <s v="The Mermaid"/>
        <s v="Armageddon"/>
        <s v="The Day After Tomorrow"/>
        <s v="Ted"/>
        <s v="American Sniper"/>
        <s v="Mission: Impossible II"/>
        <s v="Detective Chinatown 2"/>
        <s v="X-Men: Apocalypse"/>
        <s v="Sherlock Holmes: A Game of Shadows"/>
        <s v="Despicable Me"/>
        <s v="Cinderella"/>
        <s v="Madagascar"/>
        <s v="World War Z"/>
        <s v="Brave"/>
        <s v="Star Wars: Episode V - The Empire Strikes Back"/>
        <s v="The Simpsons Movie"/>
        <s v="The Revenant"/>
        <s v="The Meg"/>
        <s v="Ralph Breaks the Internet"/>
        <s v="Hotel Transylvania 3: Summer Vacation"/>
        <s v="The Boss Baby"/>
        <s v="Dunkirk"/>
        <s v="The Grinch"/>
        <s v="Godzilla"/>
        <s v="How to Train Your Dragon: The Hidden World"/>
        <s v="Sherlock Holmes"/>
        <s v="Meet the Fockers"/>
        <s v="WALLÂ·E"/>
        <s v="Kung Fu Panda 3"/>
        <s v="Terminator 2: Judgment Day"/>
        <s v="Ant-Man"/>
        <s v="Venom: Let There Be Carnage"/>
        <s v="Ghost"/>
        <s v="Gladiator"/>
        <s v="Rio 2"/>
        <s v="Troy"/>
        <s v="Toy Story 2"/>
        <s v="How to Train Your Dragon"/>
        <s v="Twister"/>
        <s v="Oz the Great and Powerful"/>
        <s v="Clash of the Titans"/>
        <s v="Maleficent: Mistress of Evil"/>
        <s v="War for the Planet of the Apes"/>
        <s v="Shrek"/>
        <s v="Mr. &amp; Mrs. Smith"/>
        <s v="Elemental"/>
        <s v="Angels &amp; Demons"/>
        <s v="Teenage Mutant Ninja Turtles"/>
        <s v="Bruce Almighty"/>
        <s v="The King's Speech"/>
        <s v="Rio"/>
        <s v="Saving Private Ryan"/>
        <s v="Rise of the Planet of the Apes"/>
        <s v="Puss in Boots: The Last Wish"/>
        <s v="Home Alone"/>
        <s v="Jaws"/>
        <s v="Ant-Man and the Wasp: Quantumania"/>
        <s v="Hotel Transylvania 2"/>
        <s v="Star Wars: Episode VI - Return of the Jedi"/>
        <s v="Charlie and the Chocolate Factory"/>
        <s v="Indiana Jones and the Last Crusade"/>
        <s v="San Andreas"/>
        <s v="It Chapter Two"/>
        <s v="La La Land"/>
        <s v="Wreck-It Ralph"/>
        <s v="Godzilla vs. Kong"/>
        <s v="The Hangover"/>
        <s v="Lucy"/>
        <s v="The Lego Movie"/>
        <s v="Bumblebee"/>
        <s v="Star Trek Into Darkness"/>
        <s v="The Matrix"/>
        <s v="Pretty Woman"/>
        <s v="Cars"/>
        <s v="The Eight Hundred"/>
        <s v="X-Men: The Last Stand"/>
        <s v="Moon Man"/>
        <s v="National Treasure: Book of Secrets"/>
        <s v="Mission: Impossible"/>
        <n v="300"/>
        <s v="The Last Samurai"/>
        <s v="Demon Slayer the Movie: Mugen Train"/>
        <s v="Dying to Survive"/>
        <s v="Ocean's Eleven"/>
        <s v="My People, My Country"/>
        <s v="PokÃ©mon: Detective Pikachu"/>
        <s v="Thor"/>
        <s v="Pearl Harbor"/>
        <s v="Tarzan"/>
        <s v="Men in Black II"/>
        <s v="The Bourne Ultimatum"/>
        <s v="The Mummy Returns"/>
        <s v="Alvin and the Chipmunks: The Squeakquel"/>
        <s v="Les MisÃ©rables"/>
        <s v="The Exorcist"/>
        <s v="Mrs. Doubtfire"/>
        <s v="Terminator Genisys"/>
        <s v="Warcraft"/>
        <s v="Transformers: Rise of the Beasts"/>
        <s v="A Star Is Born"/>
        <s v="The Greatest Showman"/>
        <s v="Terminator 3: Rise of the Machines"/>
        <s v="Shang-Chi and the Legend of the Ten Rings"/>
        <s v="Die Another Day"/>
        <s v="The Secret Life of Pets 2"/>
        <s v="Cast Away"/>
        <s v="Rampage"/>
        <s v="The Matrix Revolutions"/>
        <s v="The Intouchables"/>
        <s v="John Wick: Chapter 4"/>
        <s v="Bad Boys for Life"/>
        <s v="Django Unchained"/>
        <s v="Dances with Wolves"/>
        <s v="My People, My Homeland"/>
        <s v="The Chronicles of Narnia: Prince Caspian"/>
        <s v="Sex and the City"/>
        <s v="The Captain"/>
        <s v="The Mummy"/>
        <s v="The Chronicles of Narnia: The Voyage of the Dawn Treader"/>
        <s v="Jason Bourne"/>
        <s v="The Wolverine"/>
        <s v="Kingsman: The Secret Service"/>
        <s v="Night at the Museum: Battle of the Smithsonian"/>
        <s v="Batman"/>
        <s v="The Bodyguard"/>
        <s v="Pacific Rim"/>
        <s v="Kingsman: The Golden Circle"/>
        <s v="Ice Age: Collision Course"/>
        <s v="Twilight"/>
        <s v="Sing 2"/>
        <s v="Signs"/>
        <s v="X2"/>
        <s v="Fantastic Beasts: The Secrets of Dumbledore"/>
        <s v="Uncharted"/>
        <s v="The Wolf of Wall Street"/>
        <s v="Sonic the Hedgehog 2"/>
        <s v="Alita: Battle Angel"/>
        <s v="The Mummy: Tomb of the Dragon Emperor"/>
        <s v="Prometheus"/>
        <s v="Gone with the Wind"/>
        <s v="Mamma Mia! Here We Go Again"/>
        <s v="Eternals"/>
        <s v="Dune"/>
        <s v="TRON: Legacy"/>
        <s v="Mission: Impossible III"/>
        <s v="Snow White and the Huntsman"/>
        <s v="Grease"/>
        <s v="Toy Story"/>
        <s v="Black Adam"/>
        <s v="Solo: A Star Wars Story"/>
        <s v="Superman Returns"/>
        <s v="Meg 2: The Trench"/>
        <s v="Robin Hood: Prince of Thieves"/>
        <s v="Raiders of the Lost Ark"/>
        <s v="Independence Day: Resurgence"/>
        <s v="Live Free or Die Hard"/>
        <s v="Monster Hunt"/>
        <s v="Godzilla: King of the Monsters"/>
        <s v="Home"/>
        <s v="Star Trek"/>
        <n v="1917"/>
        <s v="Happy Feet"/>
        <s v="Spider-Man: Into the Spider-Verse"/>
        <s v="Cars 3"/>
        <s v="Back to the Future"/>
        <s v="Ice Age"/>
        <s v="Indiana Jones and the Dial of Destiny"/>
        <s v="Your Name."/>
        <s v="Fifty Shades Darker"/>
        <s v="Monsters vs. Aliens"/>
        <s v="Mad Max: Fury Road"/>
        <s v="Black Widow"/>
        <s v="True Lies"/>
        <s v="Slumdog Millionaire"/>
        <s v="Once Upon a Time in Hollywood"/>
        <s v="Taken 2"/>
        <s v="G.I. Joe: Retaliation"/>
        <s v="Shark Tale"/>
        <s v="What Women Want"/>
        <s v="The Adventures of Tintin"/>
        <s v="Batman Begins"/>
        <s v="Penguins of Madagascar"/>
        <s v="X-Men Origins: Wolverine"/>
        <s v="The Golden Compass"/>
        <s v="Fifty Shades Freed"/>
        <s v="Hitch"/>
        <s v="Terminator Salvation"/>
        <s v="Captain America: The First Avenger"/>
        <s v="Edge of Tomorrow"/>
        <s v="There's Something About Mary"/>
        <s v="Gone Girl"/>
        <s v="The Fugitive"/>
        <s v="Jurassic Park III"/>
        <s v="My Big Fat Greek Wedding"/>
        <s v="Shazam!"/>
        <s v="Hello Mr. Billionaire"/>
        <s v="Die Hard with a Vengeance"/>
        <s v="The Nun"/>
        <s v="Alvin and the Chipmunks"/>
        <s v="Tenet"/>
        <s v="Notting Hill"/>
        <s v="A Bug's Life"/>
        <s v="Night at the Museum: Secret of the Tomb"/>
        <s v="Ocean's Twelve"/>
        <s v="Planet of the Apes"/>
        <s v="The Hangover Part III"/>
        <s v="The World Is Not Enough"/>
        <s v="Monster Hunt 2"/>
        <s v="Fast &amp; Furious"/>
        <s v="Noah"/>
        <s v="The Karate Kid"/>
        <s v="Home Alone 2: Lost in New York"/>
        <s v="Hotel Transylvania"/>
        <s v="Minority Report"/>
        <s v="Top Gun"/>
        <s v="Spirited Away"/>
        <s v="The Legend of Tarzan"/>
        <s v="American Beauty"/>
        <s v="Apollo 13"/>
        <s v="Rain Man"/>
        <s v="The Great Gatsby"/>
        <s v="Dumbo"/>
        <s v="I, Robot"/>
        <s v="Basic Instinct"/>
        <s v="Murder on the Orient Express"/>
        <s v="X-Men: First Class"/>
        <s v="The Angry Birds Movie"/>
        <s v="GoldenEye"/>
        <s v="Catch Me If You Can"/>
        <s v="Now You See Me"/>
        <s v="Hannibal"/>
        <s v="The Mask"/>
        <s v="Peter Rabbit"/>
        <s v="Speed"/>
        <s v="Dinosaur"/>
        <s v="Mary Poppins Returns"/>
        <s v="Deep Impact"/>
        <s v="The Lorax"/>
        <s v="The Maze Runner"/>
        <s v="The Smurfs 2"/>
        <s v="National Treasure"/>
        <s v="Rush Hour 2"/>
        <s v="Trolls"/>
        <s v="xXx: Return of Xander Cage"/>
        <s v="Pocahontas"/>
        <s v="How the Grinch Stole Christmas"/>
        <s v="Star Trek Beyond"/>
        <s v="Alvin and the Chipmunks: Chipwrecked"/>
        <s v="Wanted"/>
        <s v="The Flintstones"/>
        <s v="A Quiet Place"/>
        <s v="Enchanted"/>
        <s v="Over the Hedge"/>
        <s v="300: Rise of an Empire"/>
        <s v="Batman Forever"/>
        <s v="Prince of Persia: The Sands of Time"/>
        <s v="The Curious Case of Benjamin Button"/>
        <s v="Journey 2: The Mysterious Island"/>
        <s v="The Rock"/>
        <s v="The Great Wall"/>
        <s v="Now You See Me 2"/>
        <s v="Never Say Die"/>
        <s v="Bridget Jones's Diary"/>
        <s v="Fantastic Four"/>
        <s v="Indiana Jones and the Temple of Doom"/>
        <s v="Tomorrow Never Dies"/>
        <s v="Back to the Future Part II"/>
        <s v="The Good Dinosaur"/>
        <s v="Free Guy"/>
        <s v="22 Jump Street"/>
        <s v="Meet the Parents"/>
        <s v="Who Framed Roger Rabbit"/>
        <s v="Black Swan"/>
        <s v="The Perfect Storm"/>
        <s v="John Wick: Chapter 3 - Parabellum"/>
        <s v="Crocodile Dundee"/>
        <s v="Crazy Alien"/>
        <s v="Se7en"/>
        <s v="The Devil Wears Prada"/>
        <s v="Taken 3"/>
        <s v="The Hunchback of Notre Dame"/>
        <s v="A Christmas Carol"/>
        <s v="The SpongeBob Movie: Sponge Out of Water"/>
        <s v="Schindler's List"/>
        <s v="Megamind"/>
        <s v="The Conjuring 2"/>
        <s v="Green Book"/>
        <s v="Lethal Weapon 3"/>
        <s v="Robin Hood"/>
        <s v="Inglourious Basterds"/>
        <s v="101 Dalmatians"/>
        <s v="The Conjuring"/>
        <s v="Fatal Attraction"/>
        <s v="Sonic the Hedgehog"/>
        <s v="The Last Airbender"/>
        <s v="The Proposal"/>
        <s v="The Polar Express"/>
        <s v="A Beautiful Mind"/>
        <s v="Beverly Hills Cop"/>
        <s v="Air Force One"/>
        <s v="Wonder"/>
        <s v="The Expendables 2"/>
        <s v="Chicken Little"/>
        <s v="As Good as It Gets"/>
        <s v="Austin Powers: The Spy Who Shagged Me"/>
        <s v="Knives Out"/>
        <s v="Maze Runner: The Scorch Trials"/>
        <s v="Resident Evil: The Final Chapter"/>
        <s v="The Lego Batman Movie"/>
        <s v="Ocean's Thirteen"/>
        <s v="Little Fockers"/>
        <s v="Bolt"/>
        <s v="Ransom"/>
        <s v="Runaway Bride"/>
        <s v="The Blind Side"/>
        <s v="The Ex-File 3: Return of the Exes"/>
        <s v="The Fault in Our Stars"/>
        <s v="The Pursuit of Happyness"/>
        <s v="Rise of the Guardians"/>
        <s v="Close Encounters of the Third Kind"/>
        <s v="Chicago"/>
        <s v="Annabelle: Creation"/>
        <s v="Bridesmaids"/>
        <s v="Skyscraper"/>
        <s v="A Good Day to Die Hard"/>
        <s v="Mulan"/>
        <s v="Dangal"/>
        <s v="Passengers"/>
        <s v="Battleship"/>
        <s v="Liar Liar"/>
        <s v="G.I. Joe: The Rise of Cobra"/>
        <s v="Wrath of the Titans"/>
        <s v="Fantastic Four: Rise of the Silver Surfer"/>
        <s v="Hook"/>
        <s v="Superman"/>
        <s v="Rocky IV"/>
        <s v="Rambo: First Blood Part II"/>
        <s v="Resident Evil: Afterlife"/>
        <s v="Van Helsing"/>
        <s v="Stuart Little"/>
        <s v="Beverly Hills Cop II"/>
        <s v="Alice Through the Looking Glass"/>
        <s v="My Best Friend's Wedding"/>
        <s v="Real Steel"/>
        <s v="Horton Hears a Who!"/>
        <s v="Ocean's Eight"/>
        <s v="A Quiet Place Part II"/>
        <s v="The Divergent Series: Insurgent"/>
        <s v="Look Who's Talking"/>
        <s v="Austin Powers in Goldmember"/>
        <s v="Ghostbusters"/>
        <s v="Miss Peregrine's Home for Peculiar Children"/>
        <s v="X-Men"/>
        <s v="Ferdinand"/>
        <s v="Shutter Island"/>
        <s v="Doctor Dolittle"/>
        <s v="Bee Movie"/>
        <s v="Salt"/>
        <s v="G-Force"/>
        <s v="The Departed"/>
        <s v="What Lies Beneath"/>
        <s v="Pacific Rim: Uprising"/>
        <s v="The Bourne Supremacy"/>
        <s v="Sex and the City 2"/>
        <s v="Shakespeare in Love"/>
        <s v="Divergent"/>
        <s v="Coming to America"/>
        <s v="Elvis"/>
        <s v="Wedding Crashers"/>
        <s v="Maze Runner: The Death Cure"/>
        <s v="Casper"/>
        <s v="American Pie 2"/>
        <s v="Pitch Perfect 2"/>
        <s v="The Green Mile"/>
        <s v="Oblivion"/>
        <s v="Elysium"/>
        <s v="Lethal Weapon 4"/>
        <s v="John Carter"/>
        <s v="Turbo"/>
        <s v="Paddington"/>
        <s v="The Tourist"/>
        <s v="Split"/>
        <s v="Scary Movie"/>
        <s v="xXx"/>
        <s v="The Bourne Legacy"/>
        <s v="Mr. Peabody &amp; Sherman"/>
        <s v="Scooby-Doo"/>
        <s v="Lincoln"/>
        <s v="Creed III"/>
        <s v="Lara Croft: Tomb Raider"/>
        <s v="Tomb Raider"/>
        <s v="The Expendables"/>
        <s v="Cloudy with a Chance of Meatballs 2"/>
        <s v="The Nutty Professor"/>
        <s v="Jerry Maguire"/>
        <s v="Bad Boys II"/>
        <s v="Lilo &amp; Stitch"/>
        <s v="The Silence of the Lambs"/>
        <s v="Grown Ups"/>
        <s v="Neighbors"/>
        <s v="The Firm"/>
        <s v="We're the Millers"/>
        <s v="Gran Torino"/>
        <s v="10,000 BC"/>
        <s v="American Gangster"/>
        <s v="The Flash"/>
        <s v="Epic"/>
        <s v="Exodus: Gods and Kings"/>
        <s v="Blade Runner 2049"/>
        <s v="Bambi"/>
        <s v="The Princess and the Frog"/>
        <s v="Batman Returns"/>
        <s v="Indecent Proposal"/>
        <s v="Something's Gotta Give"/>
        <s v="Bridget Jones: The Edge of Reason"/>
        <s v="The Incredible Hulk"/>
        <s v="Waterworld"/>
        <s v="The Truman Show"/>
        <s v="Charlie's Angels"/>
        <s v="The Fifth Element"/>
        <s v="Jumanji"/>
        <s v="Parasite"/>
        <s v="Borat"/>
        <s v="Robots"/>
        <s v="Knight and Day"/>
        <s v="Total Recall"/>
        <s v="This Is It"/>
        <s v="Terminator: Dark Fate"/>
        <s v="The Lone Ranger"/>
        <s v="Super 8"/>
        <s v="Halloween"/>
        <s v="Mojin: The Lost Legend"/>
        <s v="Charlie's Angels: Full Throttle"/>
        <s v="Rush Hour 3"/>
        <s v="The Full Monty"/>
        <s v="Kung Fu Yoga"/>
        <s v="Annabelle"/>
        <s v="Encanto"/>
        <s v="The Village"/>
        <s v="Lost in Hong Kong"/>
        <s v="Erin Brockovich"/>
        <s v="Us"/>
        <s v="Pegasus"/>
        <s v="Get Out"/>
        <s v="Marley &amp; Me"/>
        <s v="Cliffhanger"/>
        <s v="Baahubali 2: The Conclusion"/>
        <s v="Babe"/>
        <s v="Men in Black: International"/>
        <s v="Wild Hogs"/>
        <s v="High School Musical 3: Senior Year"/>
        <s v="Hercules"/>
        <s v="Dark Phoenix"/>
        <s v="True Grit"/>
        <s v="Dolittle"/>
        <s v="Bean"/>
        <s v="American Hustle"/>
        <s v="Enemy of the State"/>
        <s v="You've Got Mail"/>
        <s v="Eragon"/>
        <s v="Brother Bear"/>
        <s v="The Godfather"/>
        <s v="The Mask of Zorro"/>
        <s v="The Bad Guys"/>
        <s v="The Ring"/>
        <s v="The Blair Witch Project"/>
        <s v="Unbreakable"/>
        <s v="Love Actually"/>
        <s v="Journey to the West: The Demons Strike Back"/>
        <s v="Dumb and Dumber"/>
        <s v="Glass"/>
        <s v="Grown Ups 2"/>
        <s v="The Peanuts Movie"/>
        <s v="Rango"/>
        <s v="Four Weddings and a Funeral"/>
        <s v="Face/Off"/>
        <s v="Teenage Mutant Ninja Turtles: Out of the Shadows"/>
        <s v="Dark Shadows"/>
        <s v="Hulk"/>
        <s v="The Bravest"/>
        <s v="Welcome to the Sticks"/>
        <s v="Back to the Future Part III"/>
        <s v="Pixels"/>
        <s v="Rush Hour"/>
        <s v="Journey to the Center of the Earth"/>
        <s v="After Earth"/>
        <s v="A Few Good Men"/>
        <s v="Cloudy with a Chance of Meatballs"/>
        <s v="8 Mile"/>
        <s v="Daddy's Home"/>
        <s v="RoboCop"/>
        <s v="Eraser"/>
        <s v="Alien: Covenant"/>
        <s v="Sully"/>
        <s v="Assassin's Creed"/>
        <s v="Click"/>
        <s v="Legend of Deification"/>
        <s v="Planes"/>
        <s v="Resident Evil: Retribution"/>
        <s v="Die Hard 2"/>
        <s v="Crocodile Dundee II"/>
        <s v="Bullet Train"/>
        <s v="Crazy Rich Asians"/>
        <s v="Batman &amp; Robin"/>
        <s v="Howl's Moving Castle"/>
        <s v="Gulliver's Travels"/>
        <s v="Gone in 60 Seconds"/>
        <s v="Saturday Night Fever"/>
        <s v="Silver Linings Playbook"/>
        <s v="2 Fast 2 Furious"/>
        <s v="Hidden Figures"/>
        <s v="A.I. Artificial Intelligence"/>
        <s v="Dead Poets Society"/>
        <s v="Spy"/>
        <s v="American Pie"/>
        <s v="American Reunion"/>
        <s v="Big Daddy"/>
        <s v="Alvin and the Chipmunks: The Road Chip"/>
        <s v="The Imitation Game"/>
        <s v="Cruella"/>
        <s v="The Day the Earth Stood Still"/>
        <s v="American Wedding"/>
        <s v="The Girl with the Dragon Tattoo"/>
        <s v="Juno"/>
        <s v="Argo"/>
        <s v="Mr. Bean's Holiday"/>
        <s v="The English Patient"/>
        <s v="Sister Act"/>
        <s v="Annabelle Comes Home"/>
        <s v="Constantine"/>
        <s v="Get Smart"/>
        <s v="Space Jam"/>
        <s v="Life Is Beautiful"/>
        <s v="The Heat"/>
        <s v="Ghost Rider"/>
        <s v="Goodbye Mr. Loser"/>
        <s v="Paddington 2"/>
        <s v="Sleepless in Seattle"/>
        <s v="Lethal Weapon 2"/>
        <s v="The Green Hornet"/>
        <s v="Out of Africa"/>
        <s v="Elf"/>
        <s v="Youth"/>
        <s v="Baby Driver"/>
        <s v="Immortals"/>
        <s v="Taken"/>
        <s v="Percy Jackson &amp; the Olympians: The Lightning Thief"/>
        <s v="Lightyear"/>
        <s v="Hansel &amp; Gretel: Witch Hunters"/>
        <s v="Valerian and the City of a Thousand Planets"/>
        <s v="Good Will Hunting"/>
        <s v="Better Days"/>
        <s v="Ford v Ferrari"/>
        <s v="Jumper"/>
        <s v="The Social Network"/>
        <s v="Chicken Run"/>
        <s v="Con Air"/>
        <s v="Interview with the Vampire: The Vampire Chronicles"/>
        <s v="Flightplan"/>
        <s v="Yes Man"/>
        <s v="Non-Stop"/>
        <s v="Honey, I Shrunk the Kids"/>
        <s v="Fahrenheit 9/11"/>
        <s v="Wild Wild West"/>
        <s v="My Country, My Parents"/>
        <s v="Geostorm"/>
        <s v="Presumed Innocent"/>
        <s v="Jungle Cruise"/>
        <s v="Scary Movie 3"/>
        <s v="Collateral"/>
        <s v="Inferno"/>
        <s v="Knocked Up"/>
        <s v="Green Lantern"/>
        <s v="What Happens in Vegas"/>
        <s v="It's Complicated"/>
        <s v="The Terminal"/>
        <s v="Little Women"/>
        <s v="Captain Phillips"/>
        <s v="The Prince of Egypt"/>
        <s v="Jack Reacher"/>
        <s v="Kingdom of Heaven"/>
        <s v="The Emoji Movie"/>
        <s v="Smile"/>
        <s v="Too Cool to Kill"/>
        <s v="Dracula Untold"/>
        <s v="Central Intelligence"/>
        <s v="Million Dollar Baby"/>
        <s v="The Help"/>
        <s v="Twins"/>
        <s v="Valentine's Day"/>
        <s v="Bad Teacher"/>
        <s v="A Little Red Flower"/>
        <s v="The Croods: A New Age"/>
        <s v="Clear and Present Danger"/>
        <s v="One Hundred and One Dalmatians"/>
        <s v="Ted 2"/>
        <s v="Bram Stoker's Dracula"/>
        <s v="Vertical Limit"/>
        <s v="Ghostbusters II"/>
        <s v="The Patriot"/>
        <s v="The Sorcerer's Apprentice"/>
        <s v="Just Go with It"/>
        <s v="The Expendables 3"/>
        <s v="Dirty Dancing"/>
        <s v="Creed II"/>
        <s v="Smallfoot"/>
        <s v="Public Enemies"/>
        <s v="The Bourne Identity"/>
        <s v="Disclosure"/>
        <s v="Crouching Tiger, Hidden Dragon"/>
        <s v="Pulp Fiction"/>
        <s v="The Aviator"/>
        <s v="Braveheart"/>
        <s v="Into the Woods"/>
        <s v="Bedtime Stories"/>
        <s v="Miss Congeniality"/>
        <s v="Sound of Freedom"/>
        <s v="Entrapment"/>
        <s v="Ace Ventura: When Nature Calls"/>
        <s v="End of Days"/>
        <s v="Bridget Jones's Baby"/>
        <s v="Fury"/>
        <s v="Battle Los Angeles"/>
        <s v="Australia"/>
        <s v="Due Date"/>
        <s v="Master and Commander: The Far Side of the World"/>
        <s v="A Series of Unfortunate Events"/>
        <s v="Nice View"/>
        <s v="District 9"/>
        <s v="Moonraker"/>
        <s v="The Others"/>
        <s v="Horrible Bosses"/>
        <s v="Us and Them"/>
        <s v="Red Dragon"/>
        <s v="Tomorrowland"/>
        <s v="Me Before You"/>
        <s v="Dungeons &amp; Dragons: Honor Among Thieves"/>
        <s v="Safe House"/>
        <s v="S.W.A.T."/>
        <s v="DC League of Super-Pets"/>
        <s v="The Fast and the Furious"/>
        <s v="Traffic"/>
        <s v="Paranormal Activity 3"/>
        <s v="Philadelphia"/>
        <s v="The Conjuring: The Devil Made Me Do It"/>
        <s v="Sleepy Hollow"/>
        <s v="The Holiday"/>
        <s v="Raging Fire"/>
        <s v="London Has Fallen"/>
        <s v="The Break-Up"/>
        <s v="Journey to the West"/>
        <s v="The Ugly Truth"/>
        <s v="JFK"/>
        <s v="Birds of Prey"/>
        <s v="White House Down"/>
        <s v="A Dog's Purpose"/>
        <s v="Ponyo"/>
        <s v="Fun with Dick and Jane"/>
        <s v="Eat Pray Love"/>
        <s v="The Addams Family"/>
        <s v="Ghostbusters: Afterlife"/>
        <s v="You Don't Mess with the Zohan"/>
        <s v="The Nun II"/>
        <s v="Hairspray"/>
        <s v="King Arthur"/>
        <s v="Yogi Bear"/>
        <s v="Everest"/>
        <s v="Vanilla Sky"/>
        <s v="Arrival"/>
        <s v="Need for Speed"/>
        <s v="Garfield"/>
        <s v="Patch Adams"/>
        <s v="Kindergarten Cop"/>
        <s v="Straight Outta Compton"/>
        <s v="21 Jump Street"/>
        <s v="Valkyrie"/>
        <s v="Open Season"/>
        <s v="Cats &amp; Dogs"/>
        <s v="The Hunt for Red October"/>
        <s v="Percy Jackson: Sea of Monsters"/>
        <s v="The Lego Movie 2: The Second Part"/>
        <s v="Two Weeks Notice"/>
        <s v="RED"/>
        <s v="Shock Wave 2"/>
        <s v="City of Angels"/>
        <s v="The Pacifier"/>
        <s v="50 First Dates"/>
        <s v="The Island"/>
        <s v="The Impossible"/>
        <s v="Lost in Thailand"/>
        <s v="Christopher Robin"/>
        <s v="Jack the Giant Slayer"/>
        <s v="Smurfs: The Lost Village"/>
        <s v="Chinese Doctors"/>
        <s v="Spy Kids 3: Game Over"/>
        <s v="Panic Room"/>
        <s v="The Other Woman"/>
        <s v="Stargate"/>
        <s v="Beowulf"/>
        <s v="The Vow"/>
        <s v="Anger Management"/>
        <s v="Tropic Thunder"/>
        <s v="Rocketman"/>
        <s v="The Pelican Brief"/>
        <s v="The Shape of Water"/>
        <s v="The BFG"/>
        <s v="Downton Abbey"/>
        <s v="The Intern"/>
        <s v="Wallace &amp; Gromit: The Curse of the Were-Rabbit"/>
        <s v="Gnomeo &amp; Juliet"/>
        <s v="The Sum of All Fears"/>
        <s v="Gangs of New York"/>
        <s v="The Post"/>
        <s v="The Monkey King 2"/>
        <s v="Paranormal Activity"/>
        <s v="Weathering with You"/>
        <s v="The Lost City"/>
        <s v="The Equalizer"/>
        <s v="Sheep Without a Shepherd"/>
        <s v="The Longest Yard"/>
        <s v="The Santa Clause"/>
        <s v="Cheaper by the Dozen"/>
        <s v="The Equalizer 2"/>
        <s v="Abominable"/>
        <s v="Hollow Man"/>
        <s v="Outbreak"/>
        <s v="The White Storm 2: Drug Lords"/>
        <s v="The X Files"/>
        <s v="Breakup Buddies"/>
        <s v="Rambo III"/>
        <s v="Insidious: The Red Door"/>
        <s v="The Secret Life of Walter Mitty"/>
        <s v="Project Gutenberg"/>
        <s v="Jaws 2"/>
        <s v="12 Years a Slave"/>
        <s v="Heat"/>
        <s v="Mr. Popper's Penguins"/>
        <s v="The Grudge"/>
        <s v="One Piece Film: Red"/>
        <s v="I Now Pronounce You Chuck &amp; Larry"/>
        <s v="The Horse Whisperer"/>
        <s v="Walk the Line"/>
        <s v="Jian Bing Man"/>
        <s v="The Jungle Book 2"/>
        <s v="The Final Destination"/>
        <s v="Atlantis: The Lost Empire"/>
        <s v="Inside Man"/>
        <s v="The Waterboy"/>
        <s v="Hugo"/>
        <s v="Pitch Perfect 3"/>
        <s v="Watchmen"/>
        <s v="The Birdcage"/>
        <s v="Moulin Rouge!"/>
        <s v="Snow White and the Seven Dwarfs"/>
        <s v="Ode to My Father"/>
        <s v="Hop"/>
        <s v="Bad Moms"/>
        <s v="Jupiter Ascending"/>
        <s v="Knowing"/>
        <s v="102 Dalmatians"/>
        <s v="Storks"/>
        <s v="Stand by Me Doraemon"/>
        <s v="The Hitman's Bodyguard"/>
        <s v="Paul Blart: Mall Cop"/>
        <s v="Wayne's World"/>
        <s v="Maverick"/>
        <s v="Mirror Mirror"/>
        <s v="The Man in the Iron Mask"/>
        <s v="Cape Fear"/>
        <s v="The Haunted Mansion"/>
        <s v="The Monkey King: Havoc in Heaven's Palace"/>
        <s v="While You Were Sleeping"/>
        <s v="The Bridges of Madison County"/>
        <s v="From Vegas to Macau III"/>
        <s v="Poseidon"/>
        <s v="The First Wives Club"/>
        <s v="Cliff Walkers"/>
        <s v="Scooby-Doo 2: Monsters Unleashed"/>
        <s v="Hot Shots!"/>
        <s v="Road to Perdition"/>
        <s v="Kill Bill: Vol. 1"/>
        <s v="The Scorpion King"/>
        <s v="Sweet Home Alabama"/>
        <s v="Daddy's Home 2"/>
        <s v="Hacksaw Ridge"/>
        <s v="Deja Vu"/>
        <s v="M3GAN"/>
      </sharedItems>
    </cacheField>
    <cacheField name="Movie Info" numFmtId="0">
      <sharedItems containsBlank="1" count="1000" longText="1">
        <m/>
        <s v="A paraplegic Marine dispatched to the moon Pandora on a unique mission becomes torn between following his orders and protecting the world he feels is his home."/>
        <s v="After the devastating events of Avengers: Infinity War, the universe is in ruins. With the help of remaining allies, the Avengers assemble once more in order to reverse Thanos' actions and restore balance to the universe."/>
        <s v="Jake Sully lives with his newfound family formed on the extrasolar moon Pandora. Once a familiar threat returns to finish what was previously started, Jake must work with Neytiri and the army of the Na'vi race to protect their home."/>
        <s v="A seventeen-year-old aristocrat falls in love with a kind but poor artist aboard the luxurious, ill-fated R.M.S. Titanic."/>
        <s v="As a new threat to the galaxy rises, Rey, a desert scavenger, and Finn, an ex-stormtrooper, must join Han Solo and Chewbacca to search for the one hope of restoring peace."/>
        <s v="The Avengers and their allies must be willing to sacrifice all in an attempt to defeat the powerful Thanos before his blitz of devastation and ruin puts an end to the universe."/>
        <s v="With Spider-Man's identity now revealed, Peter asks Doctor Strange for help. When a spell goes wrong, dangerous foes from other worlds start to appear, forcing Peter to discover what it truly means to be Spider-Man."/>
        <s v="A new theme park, built on the original site of Jurassic Park, creates a genetically modified hybrid dinosaur, the Indominus Rex, which escapes containment and goes on a killing spree."/>
        <s v="After the murder of his father, a young lion prince flees his kingdom only to learn the true meaning of responsibility and bravery."/>
        <s v="Earth's mightiest heroes must come together and learn to fight as a team if they are going to stop the mischievous Loki and his alien army from enslaving humanity."/>
        <s v="Deckard Shaw seeks revenge against Dominic Toretto and his family for his comatose brother."/>
        <s v="After thirty years, Maverick is still pushing the envelope as a top naval aviator, but must confront ghosts of his past when he leads TOP GUN's elite graduates on a mission that demands the ultimate sacrifice from those chosen to fly it."/>
        <s v="Anna, Elsa, Kristoff, Olaf and Sven leave Arendelle to travel to an ancient, autumn-bound forest of an enchanted land. They set out to find the origin of Elsa's powers in order to save their kingdom."/>
        <s v="Barbie suffers a crisis that leads her to question her world and her existence."/>
        <s v="When Tony Stark and Bruce Banner try to jump-start a dormant peacekeeping program called Ultron, things go horribly wrong and it's up to Earth's mightiest heroes to stop the villainous Ultron from enacting his terrible plan."/>
        <s v="A plumber named Mario travels through an underground labyrinth with his brother, Luigi, trying to save a captured princess."/>
        <s v="T'Challa, heir to the hidden but advanced kingdom of Wakanda, must step forward to lead his people into a new future and must confront a challenger from his country's past."/>
        <s v="Harry, Ron, and Hermione search for Voldemort's remaining Horcruxes in their effort to destroy the Dark Lord as the final battle rages on at Hogwarts."/>
        <s v="The Star Wars saga continues as new heroes and galactic legends go on an epic adventure, unlocking mysteries of the Force and shocking revelations of the past."/>
        <s v="When the island's dormant volcano begins roaring to life, Owen and Claire mount a campaign to rescue the remaining dinosaurs from this extinction-level event."/>
        <s v="When the newly crowned Queen Elsa accidentally uses her power to turn things into ice to curse her home in infinite winter, her sister Anna teams up with a mountain man, his playful reindeer, and a snowman to change the weather condition."/>
        <s v="A selfish Prince is cursed to become a monster for the rest of his life, unless he learns to fall in love with a beautiful young woman he keeps prisoner."/>
        <s v="The Incredibles family takes on a new mission which involves a change in family roles: Bob Parr (Mr. Incredible) must manage the house while his wife Helen (Elastigirl) goes out to save the world."/>
        <s v="When a mysterious woman seduces Dominic Toretto into the world of terrorism and a betrayal of those closest to him, the crew face trials that will test them as never before."/>
        <s v="When Tony Stark's world is torn apart by a formidable terrorist called the Mandarin, he starts an odyssey of rebuilding and retribution."/>
        <s v="Minions Stuart, Kevin, and Bob are recruited by Scarlet Overkill, a supervillain who, alongside her inventor husband Herb, hatches a plot to take over the world."/>
        <s v="Political involvement in the Avengers' affairs causes a rift between Captain America and Iron Man."/>
        <s v="Arthur Curry, the human-born heir to the underwater kingdom of Atlantis, goes on a quest to prevent a war between the worlds of ocean and land."/>
        <s v="Gandalf and Aragorn lead the World of Men against Sauron's army to draw his gaze from Frodo and Sam as they approach Mount Doom with the One Ring."/>
        <s v="James Bond's loyalty to M is tested when her past comes back to haunt her. When MI6 comes under attack, 007 must track down and destroy the threat, no matter how personal the cost."/>
        <s v="Following the events of Avengers: Endgame, Spider-Man must step up to take on new threats in a world that has changed forever."/>
        <s v="Carol Danvers becomes one of the universe's most powerful heroes when Earth is caught in the middle of a galactic war between two alien races."/>
        <s v="The Autobots learn of a Cybertronian spacecraft hidden on the moon, and race against the Decepticons to reach it and to learn its secrets."/>
        <s v="A pragmatic paleontologist touring an almost complete theme park on an island in Central America is tasked with protecting a couple of kids after a power failure causes the park's cloned dinosaurs to run loose."/>
        <s v="When humanity allies with a bounty hunter in pursuit of Optimus Prime, the Autobots turn to a mechanic and his family for help."/>
        <s v="Eight years after the Joker's reign of chaos, Batman is coerced out of exile with the assistance of the mysterious Selina Kyle in order to defend Gotham City from the vicious guerrilla terrorist Bane."/>
        <s v="In the riveting conclusion of the landmark Skywalker saga, new legends will be born-and the final battle for freedom is yet to come."/>
        <s v="During the 1980's, a failed stand-up comedian is driven insane and turns to a life of crime and chaos in Gotham City while becoming an infamous psychopathic crime figure."/>
        <s v="When a new toy called &quot;Forky&quot; joins Woody and the gang, a road trip alongside old and new friends reveals how big the world can be for a toy."/>
        <s v="The toys are mistakenly delivered to a day-care center instead of the attic right before Andy leaves for college, and it's up to Woody to convince the other toys that they weren't abandoned and to return home."/>
        <s v="Jack Sparrow races to recover the heart of Davy Jones to avoid enslaving his soul to Jones' service, as other friends and foes seek the heart for their own agenda as well."/>
        <s v="In a time of conflict, a group of unlikely heroes band together on a mission to steal the plans to the Death Star, the Empire's ultimate weapon of destruction."/>
        <s v="A kind-hearted street urchin and a power-hungry Grand Vizier vie for a magic lamp that has the power to make their deepest wishes come true."/>
        <s v="Jack Sparrow and Barbossa embark on a quest to find the elusive fountain of youth, only to discover that Blackbeard and his daughter are after it too."/>
        <s v="Gru meets his long-lost, charming, cheerful, and more successful twin brother Dru, who wants to team up with him for one last criminal heist."/>
        <s v="Friendly but forgetful blue tang Dory begins a search for her long-lost parents and everyone learns a few things about the real meaning of family along the way."/>
        <s v="Two Jedi escape a hostile blockade to find allies and come across a young boy who may bring balance to the Force, but the long dormant Sith resurface to claim their original glory."/>
        <s v="In a city of anthropomorphic animals, a rookie bunny cop and a cynical con artist fox must work together to uncover a conspiracy."/>
        <s v="Nineteen-year-old Alice returns to the magical world from her childhood adventure, where she reunites with her old friends and learns of her true destiny: to end the Red Queen's reign of terror."/>
        <s v="An orphaned boy enrolls in a school of wizardry, where he learns the truth about himself, his family and the terrible evil that haunts the magical world."/>
        <s v="A reluctant Hobbit, Bilbo Baggins, sets out to the Lonely Mountain with a spirited group of dwarves to reclaim their mountain home, and the gold within it from the dragon Smaug."/>
        <s v="When the menace known as the Joker wreaks havoc and chaos on the people of Gotham, Batman must accept one of the greatest psychological and physical tests of his ability to fight injustice."/>
        <s v="Four years after the destruction of Isla Nublar, Biosyn operatives attempt to track down Maisie Lockwood, while Dr Ellie Sattler investigates a genetically engineered swarm of giant insects."/>
        <s v="Four teenagers are sucked into a magical video game, and the only way they can escape is to work together to finish the game."/>
        <s v="As Harry, Ron and Hermione race against time and evil to destroy the Horcruxes, they uncover the existence of the three most powerful objects in the wizarding world: the Deathly Hallows."/>
        <s v="When Gru, the world's most super-bad turned super-dad has been recruited by a team of officials to stop lethal muscle and a host of Gru's own, He has to fight back with new gadgetry, cars, and more minion madness."/>
        <s v="Lion prince Simba and his father are targeted by his bitter uncle, who wants to ascend the throne himself."/>
        <s v="After a threat from the tiger Shere Khan forces him to flee the jungle, a man-cub named Mowgli embarks on a journey of self discovery with the help of panther Bagheera and free-spirited bear Baloo."/>
        <s v="Bilbo and company are forced to engage in a war against an array of combatants and keep the Lonely Mountain from falling into the hands of a rising darkness."/>
        <s v="Captain Barbossa, Will Turner and Elizabeth Swann must sail off the edge of the map, navigate treachery and betrayal, find Jack Sparrow, and make their final alliances for one last decisive battle."/>
        <s v="The dwarves, along with Bilbo Baggins and Gandalf the Grey, continue their quest to reclaim Erebor, their homeland, from Smaug. Bilbo Baggins is in possession of a mysterious and magical ring."/>
        <s v="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
        <s v="While Frodo and Sam edge closer to Mordor with the help of the shifty Gollum, the divided fellowship makes a stand against Sauron's new ally, Saruman, and his hordes of Isengard."/>
        <s v="With their warning about Lord Voldemort's return scoffed at, Harry and Dumbledore are targeted by the Wizard authorities as an authoritarian bureaucrat slowly seizes power at Hogwarts."/>
        <s v="After his son is captured in the Great Barrier Reef and taken to Sydney, a timid clownfish sets out on a journey to bring him home."/>
        <s v="The untold story of one twelve-year-old's dream to become the world's greatest supervillain."/>
        <s v="As Harry Potter begins his sixth year at Hogwarts, he discovers an old book marked as &quot;the property of the Half-Blood Prince&quot; and begins to learn more about Lord Voldemort's dark past."/>
        <s v="Shrek and Fiona travel to the Kingdom of Far Far Away, where Fiona's parents are King and Queen, to celebrate their marriage. When they arrive, they find they are not as welcome as they thought they would be."/>
        <s v="The story of American scientist, J. Robert Oppenheimer, and his role in the development of the atomic bomb."/>
        <s v="An ancient prophecy seems to be coming true when a mysterious presence begins stalking the corridors of a school of magic and leaving its victims paralyzed."/>
        <s v="The story of the legendary British rock band Queen and lead singer Freddie Mercury, leading up to their famous performance at Live Aid."/>
        <s v="In the fierce battlefield in the midst of the harsh weather conditions, Wu Qian Li and Wu Wan Li, two brothers soldier including the brave Chinese soldiers must fight together and find a way to cope with the invasion of US forces."/>
        <s v="A meek Hobbit from the Shire and eight companions set out on a journey to destroy the powerful One Ring and save Middle-earth from the Dark Lord Sauron."/>
        <s v="Harry Potter finds himself competing in a hazardous tournament between rival schools of magic, but he is distracted by recurring nightmares."/>
        <s v="A strange black entity from another world bonds with Peter Parker and causes inner turmoil as he contends with new villains, temptations, and revenge."/>
        <s v="The quiet life of a terrier named Max is upended when his owner takes in Duke, a stray whom Max instantly dislikes."/>
        <s v="When Sid's attempt to adopt three dinosaur eggs gets him abducted by their real mother to an underground lost world, his friends attempt to rescue him."/>
        <s v="A cryptic message from James Bond's past sends him on a trail to uncover the existence of a sinister organisation named SPECTRE. With a new threat dawning, Bond learns the terrible truth about the author of all his pain in his most recent missions."/>
        <s v="Peter Parker balances his life as an ordinary high school student in Queens with his superhero alter-ego Spider-Man, and finds himself on the trail of a new menace prowling the skies of New York City."/>
        <s v="Manny, Diego, and Sid embark upon another adventure after their continent is set adrift. Using an iceberg as a ship, they encounter sea creatures and battle pirates as they explore a new world."/>
        <s v="Batman is manipulated by Lex Luthor to fear Superman. SupermanÂ´s existence is meanwhile dividing the world and he is framed for murder during an international crisis. The heroes clash and force the neutral Wonder Woman to reemerge."/>
        <s v="China's deadliest special forces operative settles into a quiet life on the sea. When sadistic mercenaries begin targeting nearby civilians, he must leave his newfound peace behind and return to his duties as a soldier and protector."/>
        <s v="Three years into the Clone Wars, Obi-Wan pursues a new threat, while Anakin is lured by Chancellor Palpatine into a sinister plot to rule the galaxy."/>
        <s v="Katniss Everdeen and Peeta Mellark become targets of the Capitol after their victory in the 74th Hunger Games sparks a rebellion in the Districts of Panem."/>
        <s v="The Guardians struggle to keep together as a team while dealing with their personal family issues, notably Star-Lord's encounter with his father, the ambitious celestial being Ego."/>
        <s v="The people of Wakanda fight to protect their home from intervening world powers as they mourn the death of King T'Challa."/>
        <s v="After young Riley is uprooted from her Midwest life and moved to San Francisco, her emotions - Joy, Fear, Anger, Disgust, and Sadness - conflict on how best to navigate a new city, house, and school."/>
        <s v="A failed reporter is bonded to an alien entity, one of many symbiotes who have invaded Earth. But the being takes a liking to Earth and decides to protect it."/>
        <s v="Imprisoned on the planet Sakaar, Thor must race against time to return to Asgard and stop RagnarÃ¶k, the destruction of his world, at the hands of the powerful and ruthless villain Hela."/>
        <s v="After the birth of Renesmee/Nessie, the Cullens gather other vampire clans in order to protect the child from a false allegation that puts the family in front of the Volturi."/>
        <s v="Still reeling from the loss of Gamora, Peter Quill rallies his team to defend the universe and one of their own - a mission that could mean the end of the Guardians if not successful."/>
        <s v="A thief who steals corporate secrets through the use of dream-sharing technology is given the inverse task of planting an idea into the mind of a C.E.O., but his tragic past may doom the project and his team to disaster."/>
        <s v="Sam Witwicky leaves the Autobots behind for a normal life. But when his mind is filled with cryptic symbols, the Decepticons target him and he is dragged back into the Transformers' war."/>
        <s v="After being bitten by a genetically-modified spider, a shy teenager gains spider-like abilities that he uses to fight injustice as a masked superhero and face a vengeful enemy."/>
        <s v="When a pilot crashes and tells of conflict in the outside world, Diana, an Amazonian warrior in training, leaves home to fight a war, discovering her full powers and true destiny."/>
        <s v="A woman travels back in time to befriend her own mother in an attempt to make her life better."/>
        <s v="The aliens are coming and their goal is to invade and destroy Earth. Fighting superior technology, mankind's best weapon is the will to survive."/>
        <s v="Aspiring musician Miguel, confronted with his family's ancestral ban on music, enters the Land of the Dead to find his great-great-grandfather, a legendary singer."/>
        <s v="The adventures of writer Newt Scamander in New York's secret community of witches and wizards seventy years before Harry Potter reads his book in school."/>
        <s v="Reluctantly designated as the heir to the land of Far, Far Away, Shrek hatches a plan to install the rebellious Artie as the new king while Princess Fiona tries to fend off a coup d'Ã©tat by the jilted Prince Charming."/>
        <s v="In Jumanji: The Next Level, the gang is back but the game has changed. As they return to rescue one of their own, the players will have to brave parts unknown from arid deserts to snowy mountains, to escape the world's most dangerous game."/>
        <s v="Harry Potter, Ron and Hermione return to Hogwarts School of Witchcraft and Wizardry for their third year of study, where they delve into the mystery surrounding an escaped prisoner who poses a dangerous threat to the young wizard."/>
        <s v="Captain Jack Sparrow is pursued by old rival Captain Salazar and a crew of deadly ghosts who have escaped from the Devil's Triangle. They're determined to kill every pirate at sea...notably Jack."/>
        <s v="A troubled child summons the courage to help a friendly alien escape from Earth and return to his home planet."/>
        <s v="Ethan Hunt and his IMF team, along with some familiar allies, race against time after a mission gone wrong."/>
        <s v="A frustrated writer struggles to keep his family alive when a series of global catastrophes threatens to annihilate mankind."/>
        <s v="In 1957, Indiana Jones becomes entangled in a Soviet plot to uncover the secret behind mysterious artifacts known as the Crystal Skulls."/>
        <s v="Peter Parker is beset with troubles in his failing personal life as he battles a brilliant scientist named Doctor Otto Octavius."/>
        <s v="Hobbs has Dominic and Brian reassemble their crew to take down a team of mercenaries: Dominic unexpectedly gets sidetracked with facing his presumed deceased girlfriend, Letty."/>
        <s v="Foul-mouthed mutant mercenary Wade Wilson (a.k.a. Deadpool) assembles a team of fellow mutant rogues to protect a young boy with supernatural abilities from the brutal, time-traveling cyborg Cable."/>
        <s v="A wisecracking mercenary gets experimented on and becomes immortal yet hideously scarred, and sets out to track down the man who ruined his looks."/>
        <s v="Luke Skywalker joins forces with a Jedi Knight, a cocky pilot, a Wookiee and two droids to save the galaxy from the Empire's world-destroying battle station, while also attempting to rescue Princess Leia from the mysterious Darth Vader."/>
        <s v="James Bond has left active service. His peace is short-lived when Felix Leiter, an old friend from the CIA, turns up asking for help, leading Bond onto the trail of a mysterious villain armed with dangerous new technology."/>
        <s v="A group of intergalactic criminals must pull together to stop a fanatical warrior with plans to purge the universe."/>
        <s v="When a sadistic serial killer begins murdering key political figures in Gotham, Batman is forced to investigate the city's hidden corruption and question his family's involvement."/>
        <s v="Thor enlists the help of Valkyrie, Korg and ex-girlfriend Jane Foster to fight Gorr the God Butcher, who intends to make the gods extinct."/>
        <s v="Lawman Luke Hobbs and outcast Deckard Shaw form an unlikely alliance when a cyber-genetically enhanced villain threatens the future of humanity."/>
        <s v="A murder inside the Louvre, and clues in Da Vinci paintings, lead to the discovery of a religious mystery protected by a secret society for two thousand years, which could shake the foundations of Christianity."/>
        <s v="A vengeful fairy is driven to curse an infant princess, only to discover that the child could be the one person who can restore peace to their troubled land."/>
        <s v="After Peter Parker is bitten by a genetically altered spider, he gains newfound, spider-like powers and ventures out to save the city from the machinations of a mysterious reptilian foe."/>
        <s v="Katniss Everdeen is in District 13 after she shatters the games forever. Under the leadership of President Coin and the advice of her trusted friends, Katniss spreads her wings as she fights to save Peeta and a nation moved by her courage."/>
        <s v="Rumpelstiltskin tricks a mid-life crisis burdened Shrek into allowing himself to be erased from existence and cast in a dark alternate timeline where Rumpelstiltskin rules supreme."/>
        <s v="Two astronauts work together to survive after an accident leaves them stranded in space."/>
        <s v="The Madagascar animals join a struggling European circus to get back to New York, but find themselves being pursued by a psychotic animal-control officer."/>
        <s v="A secret government agency recruits some of the most dangerous incarcerated super-villains to form a defensive task force. Their first mission: save the world from the apocalypse."/>
        <s v="The X-Men send Wolverine to the past in a desperate effort to change history and prevent an event that results in doom for both humans and mutants."/>
        <s v="Four kids travel through a wardrobe to the land of Narnia and learn of their destiny to free it with the guidance of a mystical lion."/>
        <s v="A look at the relationship between Mike Wazowski (Billy Crystal) and James P. &quot;Sully&quot; Sullivan (John Goodman) during their days at Monsters University, when they weren't necessarily the best of friends."/>
        <s v="Freedom fighters Neo, Trinity and Morpheus continue to lead the revolt against the Machine Army, unleashing their arsenal of extraordinary skills and weaponry against the systematic forces of repression and exploitation."/>
        <s v="78-year-old Carl Fredricksen travels to Paradise Falls in his house equipped with balloons, inadvertently taking a young stowaway."/>
        <s v="Born with unique powers, a boy is recruited to fight demons and save the community that fears him."/>
        <s v="Dom and the crew must take on an international terrorist who turns out to be Dom and Mia's estranged brother."/>
        <s v="As Steve Rogers struggles to embrace his role in the modern world, he teams up with a fellow Avenger and S.H.I.E.L.D agent, Black Widow, to battle a new threat from history: an assassin known as the Winter Soldier."/>
        <s v="The Quileutes close in on expecting parents Edward and Bella, whose unborn child poses a threat to the Wolf Pack and the towns people of Forks."/>
        <s v="Edward leaves Bella after an attack that nearly claimed her life, and, in her depression, she falls into yet another difficult relationship - this time with her close friend, Jacob Black."/>
        <s v="The fragile peace between apes and humans is threatened as mistrust and betrayal threaten to plunge both tribes into a war for dominance over the Earth."/>
        <s v="An ancient struggle between two Cybertronian races, the heroic Autobots and the evil Decepticons, comes to Earth, with a clue to the ultimate power held by a teenager."/>
        <s v="When New York is put under siege by Oscorp, it is up to Spider-Man to save the city he swore to protect as well as his loved ones."/>
        <s v="Dom Toretto and his family are targeted by the vengeful son of drug kingpin Hernan Reyes."/>
        <s v="When Earth becomes uninhabitable in the future, a farmer and ex-NASA pilot, Joseph Cooper, is tasked to pilot a spacecraft, along with a team of researchers, to find a new planet for humans."/>
        <s v="In the summer of 1989, a group of bullied kids band together to destroy a shape-shifting monster, which disguises itself as a clown and preys on the children of Derry, their small Maine town."/>
        <s v="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
        <s v="As a string of mysterious killings grips Seattle, Bella, whose high school graduation is fast approaching, is forced to choose between her love for vampire Edward and her friendship with werewolf Jacob."/>
        <s v="The IMF is shut down when it's implicated in the bombing of the Kremlin, causing Ethan Hunt and his new team to go rogue to clear their organization's name."/>
        <s v="The story of a bride-to-be trying to find her real father told using hit songs by the popular 1970s group ABBA."/>
        <s v="Katniss Everdeen voluntarily takes her younger sister's place in the Hunger Games: a televised competition in which two teenagers from each of the twelve Districts of Panem are chosen at random to fight to the death."/>
        <s v="Miles Morales catapults across the Multiverse, where he encounters a team of Spider-People charged with protecting its very existence. When the heroes clash on how to handle a new threat, Miles must redefine what it means to be a hero."/>
        <s v="In Ancient Polynesia, when a terrible curse incurred by the Demigod Maui reaches Moana's island, she answers the Ocean's call to seek out the Demigod to set things right."/>
        <s v="A major crime occurs in Tokyo when detectives Tang Ren and Qin Feng are invited to investigate the crime. A battle between the strongest detectives in Asia is about to break out with bursts of laughter."/>
        <s v="Ethan and his team take on their most impossible mission yet when they have to eradicate an international rogue organization as highly skilled as they are and committed to destroying the IMF."/>
        <s v="The history of the United States from the 1950s to the '70s unfolds from the perspective of an Alabama man with an IQ of 75, who yearns to be reunited with his childhood sweetheart."/>
        <s v="While on a journey of physical and spiritual healing, a brilliant neurosurgeon is drawn into the world of the mystic arts."/>
        <s v="Malcolm Crowe, a child psychologist, starts treating a young boy, Cole, who encounters dead people and convinces him to help them. In turn, Cole helps Malcolm reconcile with his estranged wife."/>
        <s v="An alien child is evacuated from his dying world and sent to Earth to live among humans. His peace is threatened when other survivors of his home planet invade Earth."/>
        <s v="Manny, Sid and Diego discover that the ice age is coming to an end, and join everybody for a journey to higher ground. On the trip, they discover that Manny is not in fact the last of the woolly mammoths."/>
        <s v="Po and his friends fight to stop a peacock villain from conquering China with a deadly new weapon, but first the Dragon Warrior must come to terms with his past."/>
        <s v="Fueled by his restored faith in humanity and inspired by Superman's selfless act, Bruce Wayne enlists the help of his new-found ally, Diana Prince, to face an even greater enemy."/>
        <s v="A special bond develops between plus-sized inflatable robot Baymax and prodigy Hiro Hamada, who together team up with a group of friends to form a band of high-tech heroes."/>
        <s v="The second installment of the &quot;Fantastic Beasts&quot; series featuring the adventures of Magizoologist Newt Scamander."/>
        <s v="Blacksmith Will Turner teams up with eccentric pirate &quot;Captain&quot; Jack Sparrow to save his love, the governor's daughter, from Jack's former pirate allies, who are now undead."/>
        <s v="Agent J travels in time to M.I.B.'s early days in 1969 to stop an alien from assassinating his friend Agent K and changing history."/>
        <s v="Ten years after initially meeting, Anakin Skywalker shares a forbidden romance with PadmÃ© Amidala, while Obi-Wan Kenobi discovers a secret clone army crafted for the Jedi."/>
        <s v="Katniss and a team of rebels from District 13 prepare for the final battle that will decide the fate of Panem."/>
        <s v="When the Dark Elves attempt to plunge the universe into darkness, Thor must embark on a perilous and personal journey that will reunite him with doctor Jane Foster."/>
        <s v="In a city of humanoid animals, a hustling theater impresario's attempt to save his theater with a singing competition becomes grander than he anticipates even as its finalists find that their lives will never be the same."/>
        <s v="To everyone's surprise, including his own, Po, an overweight, clumsy panda, is chosen as protector of the Valley of Peace. His suitability will soon be tested as the valley's arch-enemy is on his way."/>
        <s v="While trying to lead a quiet suburban life, a family of undercover superheroes are forced into action to save the world."/>
        <s v="An astronaut becomes stranded on Mars after his team assume him dead, and must rely on his ingenuity to find a way to signal to Earth that he is alive and can survive until a potential rescue."/>
        <s v="Hancock is a superhero whose ill-considered behavior regularly causes damage in the millions. He changes when the person he saves helps him improve his public image."/>
        <s v="Sequel to &quot;The Battle at Lake Changjin&quot;. Follows the Chinese People's Volunteers (CPV) soldiers on a new task, and now their battlefield is a crucial bridge on the retreat route of American troops."/>
        <s v="Dominic Toretto and his crew of street racers plan a massive heist to buy their freedom while in the sights of a powerful Brazilian drug lord and a dangerous federal agent."/>
        <s v="With the world now aware of his identity as Iron Man, Tony Stark must contend with both his declining health and a vengeful mad man with ties to his father's legacy."/>
        <s v="A rat who can cook makes an unusual alliance with a young kitchen worker at a famous Paris restaurant."/>
        <s v="As Scott Lang balances being both a superhero and a father, Hope van Dyne and Dr. Hank Pym present an urgent new mission that finds the Ant-Man fighting alongside The Wasp to uncover secrets from their past."/>
        <s v="When Hiccup and Toothless discover an ice cave that is home to hundreds of new wild dragons and the mysterious Dragon Rider, the two friends find themselves at the center of a battle to protect the peace."/>
        <s v="In a future where mutants are nearly extinct, an elderly and weary Logan leads a quiet life. But when Laura, a mutant child pursued by scientists, comes to him for help, he must get her to safety."/>
        <s v="A research team is sent to the Jurassic Park Site B island to study the dinosaurs there, while an InGen team approaches with another agenda."/>
        <s v="After earning 00 status and a licence to kill, secret agent James Bond sets out on his first mission as 007. Bond must defeat a private banker funding terrorists in a high-stakes game of poker at Casino Royale, Montenegro."/>
        <s v="Depicts the final twelve hours in the life of Jesus of Nazareth, on the day of his crucifixion in Jerusalem."/>
        <s v="A young man who survives a disaster at sea is hurtled into an epic journey of adventure and discovery. While cast away, he forms an unexpected connection with another survivor: a fearsome Bengal tiger."/>
        <s v="When the creator of a virtual reality called the OASIS dies, he makes a posthumous challenge to all OASIS users to find his Easter Egg, which will give the finder his fortune and control of his world."/>
        <s v="A deadly threat from Earth's history reappears and a hunt for a lost artifact takes place between Autobots and Decepticons, while Optimus Prime encounters his creator in space."/>
        <s v="The Madagascar animals fly back to New York City, but crash-land on an African nature reserve in Kenya, where they meet others of their own kind, and Alex especially discovers his royal heritage as prince of a lion pride."/>
        <s v="An alien invasion threatens the future of humanity. The catastrophic nightmare is depicted through the eyes of one American family fighting for survival."/>
        <s v="The magically long-haired Rapunzel has spent her entire life in a tower, but now that a runaway thief has stumbled upon her, she is about to discover the world for the first time, and who she really is."/>
        <s v="James Bond descends into mystery as he tries to stop a mysterious organisation from eliminating a country's most valuable resource."/>
        <s v="A police officer joins a secret organization that polices and monitors extraterrestrial interactions on Earth."/>
        <s v="After their cave is destroyed, a caveman family must trek through an unfamiliar fantastical world with the help of an inventive boy."/>
        <s v="Two years after the bachelor party in Las Vegas, Phil, Stu, Alan, and Doug jet to Thailand for Stu's wedding. Stu's plan for a subdued pre-wedding brunch, however, goes seriously awry."/>
        <s v="After being held captive in an Afghan cave, billionaire engineer Tony Stark creates a unique weaponized suit of armor to fight evil."/>
        <s v="Years after a plague kills most of humanity and transforms the rest into monsters, the sole survivor in New York City struggles valiantly to find a cure."/>
        <s v="In order to power the city, monsters have to scare children so that they scream. However, the children are toxic to the monsters, and after a child gets through, two monsters realize things may not be what they think."/>
        <s v="PLA Navy Marine Corps launch a hostage rescue operation in the fictional Republic of Ihwea and undergo a fierce battle with rebellions and terrorism."/>
        <s v="A newly recruited night security guard at the Museum of Natural History discovers that an ancient curse causes the animals and exhibits on display to come to life and wreak havoc."/>
        <s v="Literature student Anastasia Steele's life changes forever when she meets handsome, yet tormented, billionaire Christian Grey."/>
        <s v="A young mermaid makes a deal with a sea witch to trade her beautiful voice for human legs so she can discover the world above water and impress a prince."/>
        <s v="Ethan Hunt and his IMF team must track down a dangerous weapon before it falls into the wrong hands."/>
        <s v="After the Vietnam war, a team of scientists explores an uncharted island in the Pacific, venturing into the domain of the mighty Kong and must fight to escape a primal Eden."/>
        <s v="When the evil wizard Gargamel chases the tiny blue Smurfs out of their village, they tumble from their magical world into New York City."/>
        <s v="Star race car Lightning McQueen and his pal Mater head overseas to compete in the World Grand Prix race. But the road to the championship becomes rocky as Mater gets caught up in an intriguing adventure of his own: international espionage."/>
        <s v="A greedy film producer assembles a team of moviemakers and sets out for the infamous Skull Island, where they find more than just cannibalistic natives."/>
        <s v="An outlaw cat, his childhood egg-friend, and a seductive thief kitty set out in search for the eggs of the fabled Golden Goose to clear his name, restore his lost honor, and regain the trust of his mother and town."/>
        <s v="Shan, a mermaid, is sent to assassinate Xuan, a developer who threatens the ecosystem of her race, but ends up falling in love with him instead."/>
        <s v="After discovering that an asteroid the size of Texas will impact Earth in less than a month, NASA recruits a misfit team of deep-core drillers to save the planet."/>
        <s v="Jack Hall, paleoclimatologist, must make a daring trek from Washington, D.C. to New York City to reach his son, trapped in the cross-hairs of a sudden international storm which plunges the planet into a new Ice Age."/>
        <s v="John Bennett, a man whose childhood wish of bringing his teddy bear to life came true, now must decide between keeping the relationship with the bear, Ted or his girlfriend, Lori."/>
        <s v="Navy S.E.A.L. sniper Chris Kyle's pinpoint accuracy saves countless lives on the battlefield and turns him into a legend. Back home with his family after four tours of duty, however, Chris finds that it is the war he can't leave behind."/>
        <s v="IMF agent Ethan Hunt is sent to Sydney to find and destroy a genetically modified disease called &quot;Chimera&quot;."/>
        <s v="Tang and Qin team up to solve a murder in New York's Chinatown."/>
        <s v="In the 1980s the X-Men must defeat an ancient all-powerful mutant, En Sabah Nur, who intends to thrive through bringing destruction to the world."/>
        <s v="Detective Sherlock Holmes is on the trail of criminal mastermind Professor Moriarty, who is carrying out a string of random crimes across Europe."/>
        <s v="When a criminal mastermind uses a trio of orphan girls as pawns for a grand scheme, he finds their love is profoundly changing him for the better."/>
        <s v="When her father unexpectedly dies, young Ella finds herself at the mercy of her cruel stepmother and her scheming stepsisters. Never one to give up hope, Ella's fortunes begin to change after meeting a dashing stranger."/>
        <s v="A group of animals who have spent all their life in a New York zoo end up in the jungles of Madagascar, and must adjust to living in the wild."/>
        <s v="Former United Nations employee Gerry Lane traverses the world in a race against time to stop a zombie pandemic that is toppling armies and governments and threatens to destroy humanity itself."/>
        <s v="Determined to make her own path in life, Princess Merida defies a custom that brings chaos to her kingdom. Granted one wish, Merida must rely on her bravery and her archery skills to undo a beastly curse."/>
        <s v="After the Rebels are overpowered by the Empire, Luke Skywalker begins his Jedi training with Yoda, while his friends are pursued across the galaxy by Darth Vader and bounty hunter Boba Fett."/>
        <s v="After Homer pollutes the town's water supply, Springfield is encased in a gigantic dome by the EPA and the Simpsons are declared fugitives."/>
        <s v="A frontiersman on a fur trading expedition in the 1820s fights for survival after being mauled by a bear and left for dead by members of his own hunting team."/>
        <s v="A group of scientists exploring the Marianas Trench encounter the largest marine predator that has ever existed - the Megalodon."/>
        <s v="Six years after the events of &quot;Wreck-It Ralph,&quot; Ralph and Vanellope, now friends, discover a wi-fi router in their arcade, leading them into a new adventure."/>
        <s v="Count Dracula and company participate in a cruise for sea-loving monsters, unaware that their boat is being commandeered by the monster-hating Van Helsing family."/>
        <s v="A suit-wearing, briefcase-carrying baby pairs up with his 7-year old brother to stop the dastardly plot of the CEO of Puppy Co."/>
        <s v="Allied soldiers from Belgium, the British Commonwealth and Empire, and France are surrounded by the German Army and evacuated during a fierce battle in World War II."/>
        <s v="A grumpy Grinch plots to ruin Christmas for the village of Whoville."/>
        <s v="The world is beset by the appearance of monstrous creatures, but one of them may be the only one who can save humanity."/>
        <s v="When Hiccup discovers Toothless isn't the only Night Fury, he must seek &quot;The Hidden World&quot;, a secret Dragon Utopia before a hired tyrant named Grimmel finds it first."/>
        <s v="Detective Sherlock Holmes and his stalwart partner Watson engage in a battle of wits and brawn with a nemesis whose plot is a threat to all of England."/>
        <s v="All hell breaks loose when the Byrnes family meets the Focker family for the first time."/>
        <s v="In the distant future, a small waste-collecting robot inadvertently embarks on a space journey that will ultimately decide the fate of mankind."/>
        <s v="Continuing his &quot;legendary adventures of awesomeness&quot;, Po must face two hugely epic, but different threats: one supernatural and the other a little closer to home."/>
        <s v="A cyborg, identical to the one who failed to kill Sarah Connor, must now protect her ten year old son John from an even more advanced and powerful cyborg."/>
        <s v="Armed with a super-suit with the astonishing ability to shrink in scale but increase in strength, cat burglar Scott Lang must embrace his inner hero and help his mentor, Dr. Hank Pym, pull off a plan that will save the world."/>
        <s v="Eddie Brock attempts to reignite his career by interviewing serial killer Cletus Kasady, who becomes the host of the symbiote Carnage and escapes prison after a failed execution."/>
        <s v="After a young man is murdered, his spirit stays behind to warn his lover of impending danger, with the help of a reluctant psychic."/>
        <s v="A former Roman General sets out to exact vengeance against the corrupt emperor who murdered his family and sent him into slavery."/>
        <s v="It's a jungle out there for Blu, Jewel, and their three kids after they're hurtled from Rio de Janeiro to the wilds of the Amazon. As Blu tries to fit in, he goes beak-to-beak with the vengeful Nigel and meets his father-in-law."/>
        <s v="An adaptation of Homer's great epic, the film follows the assault on Troy by the united Greek forces and chronicles the fates of the men involved."/>
        <s v="When Woody is stolen by a toy collector, Buzz and his friends set out on a rescue mission to save Woody before he becomes a museum toy property with his roundup gang Jessie, Prospector, and Bullseye."/>
        <s v="A hapless young Viking who aspires to hunt dragons becomes the unlikely friend of a young dragon himself, and learns there may be more to the creatures than he assumed."/>
        <s v="Bill and Jo Harding, advanced storm chasers on the brink of divorce, must join together to create an advanced weather alert system by putting themselves in the cross-hairs of extremely violent tornadoes."/>
        <s v="A small-time magician is swept away to an enchanted land and is forced into a power struggle between three witches."/>
        <s v="Perseus, a demigod and the son of Zeus, battles the minions of Hades and the Underworld in order to stop them from conquering Olympus and Earth."/>
        <s v="Maleficent and her goddaughter Aurora begin to question the complex family ties that bind them as they are pulled in different directions by impending nuptials, unexpected allies, and dark new forces at play."/>
        <s v="After the apes suffer unimaginable losses, Caesar wrestles with his darker instincts and begins his own mythic quest to avenge his kind."/>
        <s v="A mean lord exiles fairytale creatures to the swamp of a grumpy ogre, who must go on a quest and rescue a princess for the lord in order to get his land back."/>
        <s v="A bored married couple is surprised to learn that they are both assassins hired by competing agencies to kill each other."/>
        <s v="Follows Ember and Wade, in a city where fire-, water-, earth- and air-residents live together."/>
        <s v="Harvard symbologist Robert Langdon works with a nuclear physicist to solve a murder and prevent a terrorist act against the Vatican during one of the significant events within the church."/>
        <s v="When a kingpin threatens New York City, a group of mutated turtle warriors must emerge from the shadows to protect their home."/>
        <s v="A whiny news reporter is given the chance to step into God's shoes."/>
        <s v="The story of King George VI, his unexpected ascension to the throne of the British Empire in 1936, and the speech therapist who helped the unsure monarch overcome his stammer."/>
        <s v="When Blu, a domesticated macaw from small-town Minnesota, meets the fiercely independent Jewel, he takes off on an adventure to Rio de Janeiro with the bird of his dreams."/>
        <s v="Following the Normandy Landings, a group of U.S. soldiers go behind enemy lines to retrieve a paratrooper whose brothers have been killed in action."/>
        <s v="A substance designed to help the brain repair itself gives advanced intelligence to a chimpanzee who leads an ape uprising."/>
        <s v="When Puss in Boots discovers that his passion for adventure has taken its toll and he has burned through eight of his nine lives, he launches an epic journey to restore them by finding the mythical Last Wish."/>
        <s v="An eight-year-old troublemaker, mistakenly left home alone, must defend his home against a pair of burglars on Christmas eve."/>
        <s v="When a killer shark unleashes chaos on a beach community off Cape Cod, it's up to a local sheriff, a marine biologist, and an old seafarer to hunt the beast down."/>
        <s v="Scott Lang and Hope Van Dyne are dragged into the Quantum Realm, along with Hope's parents and Scott's daughter Cassie. Together they must find a way to escape, but what secrets is Hope's mother hiding? And who is the mysterious Kang?"/>
        <s v="Dracula and his friends try to bring out the monster in his half human, half vampire grandson in order to keep Mavis from leaving the hotel."/>
        <s v="After rescuing Han Solo from Jabba the Hutt, the Rebels attempt to destroy the second Death Star, while Luke struggles to help Darth Vader back from the dark side."/>
        <s v="A young boy wins a tour through the most magnificent chocolate factory in the world, led by the world's most unusual candy maker."/>
        <s v="In 1938, after his father goes missing while pursuing the Holy Grail, Indiana Jones finds himself up against the Nazis again to stop them from obtaining its powers."/>
        <s v="In the aftermath of a massive earthquake in California, a rescue-chopper pilot makes a dangerous journey with his ex-wife across the state in order to rescue his daughter."/>
        <s v="Twenty-seven years after their first encounter with the terrifying Pennywise, the Losers Club have grown up and moved away, until a devastating phone call brings them back."/>
        <s v="While navigating their careers in Los Angeles, a pianist and an actress fall in love while attempting to reconcile their aspirations for the future."/>
        <s v="A video game villain wants to be a hero and sets out to fulfill his dream, but his quest brings havoc to the whole arcade where he lives."/>
        <s v="The epic next chapter in the cinematic Monsterverse pits two of the greatest icons in motion picture history against each other--the fearsome Godzilla and the mighty Kong--with humanity caught in the balance."/>
        <s v="Three buddies wake up from a bachelor party in Las Vegas, with no memory of the previous night and the bachelor missing. They make their way around the city in order to find their friend before his wedding."/>
        <s v="A woman, accidentally caught in a dark deal, turns the tables on her captors and transforms into a merciless warrior evolved beyond human logic."/>
        <s v="An ordinary LEGO construction worker, thought to be the prophesied as &quot;special&quot;, is recruited to join a quest to stop an evil tyrant from gluing the LEGO universe into eternal stasis."/>
        <s v="On the run in the year 1987, Bumblebee finds refuge in a junkyard in a small California beach town. On the cusp of turning 18 and trying to find her place in the world, Charlie Watson discovers Bumblebee, battle-scarred and broken."/>
        <s v="After the crew of the Enterprise find an unstoppable force of terror from within their own organization, Captain Kirk leads a manhunt to a war-zone world to capture a one-man weapon of mass destruction."/>
        <s v="When a beautiful stranger leads computer hacker Neo to a forbidding underworld, he discovers the shocking truth--the life he knows is the elaborate deception of an evil cyber-intelligence."/>
        <s v="A man in a legal but hurtful business needs an escort for some social events, and hires a beautiful prostitute he meets... only to fall in love."/>
        <s v="On the way to the biggest race of his life, a hotshot rookie race car gets stranded in a rundown town and learns that winning isn't everything in life."/>
        <s v="From the acclaimed filmmaker behind Mr. Six comes a riveting war epic. In 1937, 800 Chinese soldiers fight under siege from a warehouse in the middle of the Shanghai battlefield, completely surrounded by the Japanese army."/>
        <s v="The human government develops a cure for mutations, and Jean Gray becomes a darker uncontrollable persona called the Phoenix who allies with Magneto, causing escalation into an all-out battle for the X-Men."/>
        <s v="After being left unexpectedly on the moon, an asteroid destroys the earth, leaving Duguyue being the last person in existence."/>
        <s v="Benjamin Gates must follow a clue left in John Wilkes Booth's diary to prove his ancestor's innocence in the assassination of Abraham Lincoln."/>
        <s v="An American agent, under false suspicion of disloyalty, must discover and expose the real spy without the help of his organization."/>
        <s v="King Leonidas of Sparta and a force of 300 men fight the Persians at Thermopylae in 480 B.C."/>
        <s v="An American military advisor embraces the Samurai culture he was hired to destroy after he is captured in battle."/>
        <s v="After his family was brutally murdered and his sister turned into a demon, Tanjiro Kamado's journey as a demon slayer began. Tanjiro and his comrades embark on a new mission aboard the Mugen Train, on track to despair."/>
        <s v="The story of how a small drugstore owner became the exclusive selling agent of a cheap Indian generic drug against Chronic Granulocytic Leukemia in China."/>
        <s v="Danny Ocean and his ten accomplices plan to rob three Las Vegas casinos simultaneously."/>
        <s v="An anthology film consist of 7 short stories directed by several different directors, which are based on 7 moments since the founding of People's Republic of China."/>
        <s v="In a world where people collect PokÃ©mon to do battle, a boy comes across an intelligent talking Pikachu who seeks to be a detective."/>
        <s v="The powerful but arrogant god Thor is cast out of Asgard to live amongst humans in Midgard (Earth), where he soon becomes one of their finest defenders."/>
        <s v="A tale of war and romance mixed in with history. The story follows two lifelong friends and a beautiful nurse who are caught up in the horror of an infamous Sunday morning in 1941."/>
        <s v="A man raised by gorillas must decide where he really belongs when he discovers he is a human."/>
        <s v="Agent Jay is sent to find Agent Kay and restore his memory after the re-appearance of a case from Kay's past."/>
        <s v="Jason Bourne dodges a ruthless C.I.A. official and his Agents from a new assassination program while searching for the origins of his life as a trained killer."/>
        <s v="The mummified body of Imhotep is shipped to a museum in London, where he once again wakes and begins his campaign of rage and terror."/>
        <s v="The world-famous singing preteen chipmunk trio return to contend with the pressures of school, celebrity, and a rival female music group known as The Chipettes."/>
        <s v="In 19th-century France, Jean Valjean, who for decades has been hunted by the ruthless policeman Javert after breaking parole, agrees to care for a factory worker's daughter. The decision changes their lives forever."/>
        <s v="When a young girl is possessed by a mysterious entity, her mother seeks the help of two priests to save her daughter."/>
        <s v="After a bitter divorce, an actor disguises himself as a female housekeeper to spend time with his children held in custody by his former wife."/>
        <s v="When John Connor, leader of the human resistance, sends Sgt. Kyle Reese back to 1984 to protect Sarah Connor and safeguard the future, an unexpected turn of events creates a fractured timeline."/>
        <s v="As an Orc horde invades the planet Azeroth using a magic portal, a few human heroes and dissenting Orcs must attempt to stop the true evil behind this war."/>
        <s v="During the '90s, a new faction of Transformers - the Maximals - join the Autobots as allies in the battle for Earth."/>
        <s v="A musician helps a young singer find fame as age and alcoholism send his own career into a downward spiral."/>
        <s v="Celebrates the birth of show business and tells of a visionary who rose from nothing to create a spectacle that became a worldwide sensation."/>
        <s v="A machine from a post-apocalyptic future travels back in time to protect a man and a woman from an advanced robotic assassin to ensure they both survive a nuclear attack."/>
        <s v="Shang-Chi, the master of weaponry-based Kung Fu, is forced to confront his past after being drawn into the Ten Rings organization."/>
        <s v="James Bond is sent to investigate the connection between a North Korean terrorist and a diamond mogul, who is funding the development of an international space weapon."/>
        <s v="Continuing the story of Max and his pet friends, following their secret lives after their owners leave them for work or school each day."/>
        <s v="A FedEx executive undergoes a physical and emotional transformation after crash landing on a deserted island."/>
        <s v="When three different animals become infected with a dangerous pathogen, a primatologist and a geneticist team up to stop them from destroying Chicago."/>
        <s v="The human city of Zion defends itself against the massive invasion of the machines as Neo fights to end the war at another front while also opposing the rogue Agent Smith."/>
        <s v="After he becomes a quadriplegic from a paragliding accident, an aristocrat hires a young man from the projects to be his caregiver."/>
        <s v="John Wick uncovers a path to defeating The High Table. But before he can earn his freedom, Wick must face off against a new enemy with powerful alliances across the globe and forces that turn old friends into foes."/>
        <s v="Miami detectives Mike Lowrey and Marcus Burnett must face off against a mother-and-son pair of drug lords who wreak vengeful havoc on their city."/>
        <s v="With the help of a German bounty-hunter, a freed slave sets out to rescue his wife from a brutal plantation owner in Mississippi."/>
        <s v="A prince cursed to spend his days as a hideous monster sets out to regain his humanity by earning a young woman's love."/>
        <s v="Lieutenant John Dunbar, assigned to a remote western Civil War outpost, finds himself engaging with a neighbouring Sioux settlement, causing him to question his own purpose."/>
        <s v="In different parts of rural China, various people explore what makes their communities unique."/>
        <s v="The Pevensie siblings return to Narnia, where they are enlisted to once again help ward off an evil king and restore the rightful heir to the land's throne, Prince Caspian."/>
        <s v="A New York City writer on sex and love is finally getting married to her Mr. Big. But her three best girlfriends must console her after one of them inadvertently leads Mr. Big to jilt her."/>
        <s v="When the windshield of his commercial airplane shatters at 30,000 feet in the air, a pilot and his flight crew work to ensure the safety of the passengers and land the plane."/>
        <s v="At an archaeological dig in the ancient city of Hamunaptra, an American serving in the French Foreign Legion accidentally awakens a mummy who begins to wreak havoc as he searches for the reincarnation of his long-lost love."/>
        <s v="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
        <s v="The CIA's most dangerous former operative is drawn out of hiding to uncover more explosive truths about his past."/>
        <s v="Wolverine comes to Japan to meet an old friend whose life he saved years ago, and gets embroiled in a conspiracy involving yakuza and mutants."/>
        <s v="A spy organisation recruits a promising street kid into the agency's training program, while a global threat emerges from a twisted tech genius."/>
        <s v="Security guard Larry Daley infiltrates the Smithsonian Institution in order to rescue Jedediah and Octavius, who have been shipped to the museum by mistake."/>
        <s v="The Dark Knight of Gotham City begins his war on crime with his first major enemy being Jack Napier, a criminal who becomes the clownishly homicidal Joker."/>
        <s v="A former Secret Service agent takes on the job of bodyguard to an R&amp;B singer, whose lifestyle is most unlike a President's."/>
        <s v="As a war between humankind and monstrous sea creatures wages on, a former pilot and a trainee are paired up to drive a seemingly obsolete special weapon in a desperate effort to save the world from the apocalypse."/>
        <s v="After the Kingsman's headquarters is destroyed and the world is held hostage, an allied spy organization in the United States is discovered. These two elite secret agencies must band together to defeat a common enemy."/>
        <s v="An ancient Egyptian princess is awakened from her crypt beneath the desert, bringing with her malevolence grown over millennia, and terrors that defy human comprehension."/>
        <s v="When Scrat's acorn sends an asteroid to Earth, the Herd must find a way to stop the asteroid from hitting Earth with the help of a returning friend."/>
        <s v="When Bella Swan moves to a small town in the Pacific Northwest, she falls in love with Edward Cullen, a mysterious classmate who reveals himself to be a 108-year-old vampire."/>
        <s v="Buster Moon and his friends must persuade reclusive rock star Clay Calloway to join them for the opening of a new show."/>
        <s v="A widowed former reverend living with his children and brother on a Pennsylvania farm finds mysterious crop circles in their fields, which suggests something more frightening to come."/>
        <s v="When anti-mutant Colonel William Stryker kidnaps Professor X and attacks his school, the X-Men must ally with their archenemy Magneto to stop him."/>
        <s v="Professor Albus Dumbledore must assist Newt Scamander and his partners as Grindelwald begins to lead an army to eliminate all Muggles."/>
        <s v="Street-smart Nathan Drake is recruited by seasoned treasure hunter Victor &quot;Sully&quot; Sullivan to recover a fortune amassed by Ferdinand Magellan, and lost 500 years ago by the House of Moncada."/>
        <s v="Based on the true story of Jordan Belfort, from his rise to a wealthy stock-broker living the high life to his fall involving crime, corruption and the federal government."/>
        <s v="When the manic Dr. Robotnik returns to Earth with a new ally, Knuckles the Echidna, Sonic and his new friend Tails is all that stands in their way."/>
        <s v="A deactivated cyborg's revived, but can't remember anything of her past and goes on a quest to find out who she is."/>
        <s v="In the Far East, Alex O'Connell, the son of famed mummy fighters Rick and Evy O'Connell, unearths the mummy of the first Emperor of Qin -- a shape-shifting entity cursed by a witch centuries ago."/>
        <s v="Following clues to the origin of mankind, a team finds a structure on a distant moon, but they soon realize they are not alone."/>
        <s v="A sheltered and manipulative Southern belle and a roguish profiteer face off in a turbulent romance as the society around them crumbles with the end of slavery and is rebuilt during the Civil War and Reconstruction periods."/>
        <s v="Five years after the events of Mamma Mia!, Sophie prepares for the grand reopening of the Hotel Bella Donna as she learns more about her mother's past."/>
        <s v="The saga of the Eternals, a race of immortal beings who lived on Earth and shaped its history and civilizations."/>
        <s v="A noble family becomes embroiled in a war for control over the galaxy's most valuable asset while its heir becomes troubled by visions of a dark future."/>
        <s v="The son of a virtual world designer goes looking for his father and ends up inside the digital world that his father designed. He meets his father's corrupted creation and a unique ally who was born inside the digital world."/>
        <s v="IMF agent Ethan Hunt comes into conflict with a dangerous and sadistic arms dealer who threatens his life and his fiancÃ©e in response."/>
        <s v="In a twist to the fairy tale, the Huntsman ordered to take Snow White into the woods to be killed winds up becoming her protector and mentor in a quest to vanquish the Evil Queen."/>
        <s v="Good girl Sandy Olsson and greaser Danny Zuko fell in love over the summer. When they unexpectedly discover they're now in the same high school, will they be able to rekindle their romance?"/>
        <s v="A cowboy doll is profoundly threatened and jealous when a new spaceman action figure supplants him as top toy in a boy's bedroom."/>
        <s v="Nearly 5,000 years after he was bestowed with the almighty powers of the Egyptian gods--and imprisoned just as quickly--Black Adam is freed from his earthly tomb, ready to unleash his unique form of justice on the modern world."/>
        <s v="Board the Millennium Falcon and journey to a galaxy far, far away in an epic action-adventure that will set the course of one of the Star Wars saga's most unlikely heroes."/>
        <s v="Superman returns to Earth after spending five years in space examining his homeworld Krypton. But he finds things have changed while he was gone, and he must once again prove himself important to the world."/>
        <s v="A research team encounters multiple threats while exploring the depths of the ocean, including a malevolent mining operation."/>
        <s v="Robin Hood decides to fight back as an outlaw when faced with the tyranny of the Sheriff of Nottingham."/>
        <s v="In 1936, archaeologist and adventurer Indiana Jones is hired by the U.S. government to find the Ark of the Covenant before the Nazis can obtain its awesome powers."/>
        <s v="Two decades after the first Independence Day invasion, Earth is faced with a new extra-Solar threat. But will mankind's new space defenses be enough?"/>
        <s v="John McClane and a young hacker join forces to take down master cyber-terrorist Thomas Gabriel in Washington D.C."/>
        <s v="Human and monsters have lived in their separate worlds, but after the birth of Wuba, the last of the monster kings, begins the adventure to bring the two races together."/>
        <s v="The crypto-zoological agency Monarch faces off against a battery of god-sized monsters, including the mighty Godzilla, who collides with Mothra, Rodan, and his ultimate nemesis, the three-headed King Ghidorah."/>
        <s v="An alien on the run from his own people makes friends with a girl. He tries to help her on her quest, but can be an interference."/>
        <s v="The brash James T. Kirk tries to live up to his father's legacy with Mr. Spock keeping him in check as a vengeful Romulan from the future creates black holes to destroy the Federation one planet at a time."/>
        <s v="April 6th, 1917. As an infantry battalion assembles to wage war deep in enemy territory, two soldiers are assigned to race against time and deliver a message that will stop 1,600 men from walking straight into a deadly trap."/>
        <s v="Into the world of the Emperor Penguins, who find their soul mates through song, a penguin is born who cannot sing. But he can tap dance something fierce!"/>
        <s v="Teen Miles Morales becomes the Spider-Man of his universe and must join with five spider-powered individuals from other dimensions to stop a threat for all realities."/>
        <s v="Lightning McQueen sets out to prove to a new generation of racers that he's still the best race car in the world."/>
        <s v="Marty McFly, a 17-year-old high school student, is accidentally sent 30 years into the past in a time-traveling DeLorean invented by his close friend, the maverick scientist Doc Brown."/>
        <s v="The story revolves around sub-zero heroes: a woolly mammoth, a saber-toothed tiger, a sloth and a prehistoric combination of a squirrel and rat, known as Scrat."/>
        <s v="Archaeologist Indiana Jones races against time to retrieve a legendary artifact that can change the course of history."/>
        <s v="Two teenagers share a profound, magical connection upon discovering they are swapping bodies. Things manage to become even more complicated when the boy and girl decide to meet in person."/>
        <s v="While Christian wrestles with his inner demons, Anastasia must confront the anger and envy of the women who came before her."/>
        <s v="A woman transformed into a giant after she is struck by a meteorite on her wedding day becomes part of a team of monsters sent in by the U.S. government to defeat an alien mastermind trying to take over Earth."/>
        <s v="In a post-apocalyptic wasteland, a woman rebels against a tyrannical ruler in search for her homeland with the aid of a group of female prisoners, a psychotic worshiper and a drifter named Max."/>
        <s v="Natasha Romanoff confronts the darker parts of her ledger when a dangerous conspiracy with ties to her past arises."/>
        <s v="French nuclear tests irradiate an iguana into a giant monster that heads off to New York City. The American military must chase the monster across the city to stop it before it reproduces."/>
        <s v="A fearless, globe-trotting, terrorist-battling secret agent has his life turned upside down when he discovers his wife might be having an affair with a used-car salesman while terrorists smuggle nuclear war heads into the United States."/>
        <s v="A Mumbai teenager reflects on his life after being accused of cheating on the Indian version of &quot;Who Wants to be a Millionaire?&quot;."/>
        <s v="A faded television actor and his stunt double strive to achieve fame and success in the final years of Hollywood's Golden Age in 1969 Los Angeles."/>
        <s v="In Istanbul, retired CIA operative Bryan Mills and his wife are taken hostage by the father of a kidnapper Mills killed while rescuing his daughter."/>
        <s v="The G.I. Joes are not only fighting their mortal enemy Cobra; they are forced to contend with threats from within the government that jeopardize their very existence."/>
        <s v="When a son of a gangster shark boss is accidentally killed while on the hunt, his would-be prey and his vegetarian brother decide to use the incident to their own advantage."/>
        <s v="A cocky, chauvinistic advertising executive magically acquires the ability to hear what women are thinking."/>
        <s v="Intrepid reporter Tintin and Captain Haddock set off on a treasure hunt for a sunken ship commanded by Haddock's ancestor."/>
        <s v="After witnessing his parents' death, Bruce learns the art of fighting to confront injustice. When he returns to Gotham as Batman, he must stop a secret society that intends to destroy the city."/>
        <s v="Skipper, Kowalski, Rico and Private join forces with undercover organization The North Wind to stop the villainous Dr. Octavius Brine from destroying the world as we know it."/>
        <s v="The early years of James Logan, featuring his rivalry with his brother Victor Creed, his service in the special forces team Weapon X, and his experimentation into the metal-lined mutant Wolverine."/>
        <s v="In a parallel universe, young Lyra Belacqua journeys to the far North to save her best friend and other kidnapped children from terrible experiments by a mysterious organization."/>
        <s v="Anastasia (Dakota Johnson) and Christian (Jamie Dornan) get married, but Jack Hyde (Eric Johnson) continues to threaten their relationship."/>
        <s v="A smooth-talking man falls for a hardened columnist while helping a shy accountant woo a beautiful heiress."/>
        <s v="In 2018, a mysterious new weapon in the war against the machines, half-human and half-machine, comes to John Connor on the eve of a resistance attack on Skynet. But whose side is he on, and can he be trusted?"/>
        <s v="Steve Rogers, a rejected military soldier, transforms into Captain America after taking a dose of a &quot;Super-Soldier serum&quot;. But being Captain America comes at a price as he attempts to take down a warmonger and a terrorist organization."/>
        <s v="A soldier fighting aliens gets to relive the same day over and over again, the day restarting every time he dies."/>
        <s v="A man gets a chance to meet up with his dream girl from high school, even though his date with her back then was a complete disaster."/>
        <s v="With his wife's disappearance having become the focus of an intense media circus, a man sees the spotlight turned on him when it's suspected that he may not be innocent."/>
        <s v="Dr. Richard Kimble, unjustly accused of murdering his wife, must find the real killer while being the target of a nationwide manhunt led by a seasoned U.S. Marshal."/>
        <s v="A decidedly odd couple with ulterior motives convince Dr. Grant to go to Isla Sorna for a holiday, but their unexpected landing startles the island's new inhabitants."/>
        <s v="A young Greek woman falls in love with a non-Greek and struggles to get her family to accept him while she comes to terms with her heritage and cultural identity."/>
        <s v="A newly fostered young boy in search of his mother instead finds unexpected super powers and soon gains a powerful enemy."/>
        <s v="A pathetic minor league Soccer Goalkeeper was given a task - to spend 1 Billion in thirty days, if successful he will get 30 Billion. However, he's not allowed to tell anyone about the task and he must not own any valuables by end of it."/>
        <s v="John McClane and a Harlem store owner are targeted by German terrorist Simon in New York City, where he plans to rob the Federal Reserve Building."/>
        <s v="A priest with a haunted past and a novice on the threshold of her final vows are sent by the Vatican to investigate the death of a young nun in Romania and confront a malevolent force in the form of a demonic nun."/>
        <s v="Three musical chipmunks are discovered by an aspiring songwriter who wants to use their amazing singing abilities to become famous."/>
        <s v="Armed with only one word, Tenet, and fighting for the survival of the entire world, a Protagonist journeys through a twilight world of international espionage on a mission that will unfold in something beyond real time."/>
        <s v="The life of a simple bookshop owner changes when he meets the most famous film star in the world."/>
        <s v="A misfit ant, looking for &quot;warriors&quot; to save his colony from greedy grasshoppers, recruits a group of bugs that turn out to be an inept circus troupe."/>
        <s v="Larry spans the globe, uniting favorite and new characters while embarking on an epic quest to save the magic before it's gone forever."/>
        <s v="Daniel Ocean recruits one more team member so he can pull off three major European heists in this sequel to Ocean's Eleven."/>
        <s v="In 2029, an Air Force astronaut crash-lands on a mysterious planet where evolved, talking apes dominate a race of primitive humans."/>
        <s v="When one of their own is kidnapped by an angry gangster, the Wolf Pack must track down Mr. Chow, who has escaped from prison and is on the run."/>
        <s v="James Bond uncovers a nuclear plot while protecting an oil heiress from her former kidnapper, an international terrorist who can't feel pain."/>
        <s v="The story continues with Wuba after he parts way with his human parents Tian and Lan for his own journey. Peace has not been restored in the monster world after the death of the evil monster king."/>
        <s v="Brian O'Conner, back working for the FBI in Los Angeles, teams up with Dominic Toretto to bring down a heroin importer by infiltrating his operation."/>
        <s v="Noah is chosen by God to undertake a momentous mission before an apocalyptic flood cleanses the world."/>
        <s v="Work causes a single mother to move to China with her young son; in his new home, the boy embraces kung fu, taught to him by a master."/>
        <s v="One year after Kevin McCallister was left home alone and had to defeat a pair of bumbling burglars, he accidentally finds himself stranded in New York City - and the same criminals are not far behind."/>
        <s v="Dracula, who operates a high-end resort away from the human world, goes into overprotective mode when a boy discovers the resort and falls for the count's teenaged daughter."/>
        <s v="In a future where a special police unit is able to arrest murderers before they commit their crimes, an officer from that unit is himself accused of a future murder."/>
        <s v="As students at the United States Navy's elite fighter weapons school compete to be best in the class, one daring young pilot learns a few things from a civilian instructor that are not taught in the classroom."/>
        <s v="During her family's move to the suburbs, a sullen 10-year-old girl wanders into a world ruled by gods, witches and spirits, a world where humans are changed into beasts."/>
        <s v="Tarzan, having acclimated to life in London, is called back to his former home in the jungle to investigate the activities at a mining encampment."/>
        <s v="A sexually frustrated suburban father has a mid-life crisis after becoming infatuated with his daughter's best friend."/>
        <s v="NASA must devise a strategy to return Apollo 13 to Earth safely after the spacecraft undergoes massive internal damage putting the lives of the three astronauts on board in jeopardy."/>
        <s v="After a selfish L.A. yuppie learns his estranged father left a fortune to an autistic-savant brother in Ohio that he didn't know existed, he absconds with his brother and sets out across the country, hoping to gain a larger inheritance."/>
        <s v="A writer and wall street trader, Nick, finds himself drawn to the past and lifestyle of his millionaire neighbor, Jay Gatsby."/>
        <s v="A young elephant, whose oversized ears enable him to fly, helps save a struggling circus, but when the circus plans a new venture, Dumbo and his friends discover dark secrets beneath its shiny veneer."/>
        <s v="In 2035, a technophobic cop investigates a crime that may have been perpetrated by a robot, which leads to a larger threat to humanity."/>
        <s v="A violent police detective investigates a brutal murder that might involve a manipulative and seductive novelist."/>
        <s v="When a murder occurs on the train on which he's travelling, celebrated detective Hercule Poirot is recruited to solve the case."/>
        <s v="In the 1960s, superpowered humans Charles Xavier and Erik Lensherr work together to find others like them, but Erik's vengeful pursuit of an ambitious mutant who ruined his life causes a schism to divide them."/>
        <s v="When an island populated by happy, flightless birds is visited by mysterious green piggies, it's up to three unlikely outcasts - Red, Chuck and Bomb - to figure out what the pigs are up to."/>
        <s v="Years after a friend and fellow 00 agent is killed on a joint mission, a Russian crime syndicate steals a secret space-based weapons program known as &quot;GoldenEye&quot; and James Bond has to stop them from using it."/>
        <s v="Barely 21 yet, Frank is a skilled forger who has passed as a doctor, lawyer and pilot. FBI agent Carl becomes obsessed with tracking down the con man, who only revels in the pursuit."/>
        <s v="An F.B.I. Agent and an Interpol Detective track a team of illusionists who pull off bank heists during their performances, and reward their audiences with the money."/>
        <s v="Living in exile, Dr. Hannibal Lecter tries to reconnect with now disgraced F.B.I. Agent Clarice Starling, and finds himself a target for revenge from a powerful victim."/>
        <s v="Bank clerk Stanley Ipkiss is transformed into a manic superhero when he wears a mysterious mask."/>
        <s v="A rebellious rabbit tries to sneak into a farmer's vegetable garden."/>
        <s v="A young police officer must prevent a bomb exploding aboard a city bus by keeping its speed above 50 mph."/>
        <s v="An orphaned dinosaur raised by lemurs joins an arduous trek to a sanctuary after a meteorite shower destroys his family home."/>
        <s v="A few decades after her original visit, Mary Poppins, the magical nanny, returns to help the Banks siblings and Michael's children through a difficult time in their lives."/>
        <s v="A comet is discovered to be on a collision course with Earth. As doomsday nears, the human race prepares for the worst."/>
        <s v="A 12-year-old boy searches for the one thing that will enable him to win the affection of the girl of his dreams. To find it he must discover the story of the Lorax, the grumpy yet charming creature who fights to protect his world."/>
        <s v="Thomas is deposited in a community of boys after his memory is erased, soon learning they're all trapped in a maze that will require him to join forces with fellow &quot;runners&quot; for a shot at escape."/>
        <s v="The Smurfs team up with their human friends to rescue Smurfette, who has been abducted by Gargamel, since she knows a secret spell that can turn the evil sorcerer's newest creation, creatures called &quot;The Naughties&quot;, into real Smurfs."/>
        <s v="A historian races to find the legendary Templar Treasure before a team of mercenaries."/>
        <s v="Carter and Lee head to Hong Kong for a vacation, but become embroiled in a counterfeit money scam."/>
        <s v="After the Bergens invade Troll Village, Poppy, the happiest Troll ever born, and the curmudgeonly Branch set off on a journey to rescue her friends."/>
        <s v="Xander Cage is left for dead after an incident, though he secretly returns to action for a new, tough assignment with his handler Augustus Gibbons."/>
        <s v="An English soldier and the daughter of an Algonquin chief share a romance when English colonists invade seventeenth century Virginia."/>
        <s v="On the outskirts of Whoville lives a green, revenge-seeking Grinch who plans to ruin Christmas for all of the citizens of the town."/>
        <s v="The crew of the USS Enterprise explores the furthest reaches of uncharted space, where they encounter a new ruthless enemy, who puts them, and everything the Federation stands for, to the test."/>
        <s v="Playing around while aboard a cruise ship, the Chipmunks and Chipettes accidentally go overboard and end up marooned in a tropical paradise. They discover their new turf is not as deserted as it seems."/>
        <s v="A frustrated office worker discovers that he is the son of a professional assassin, and that he shares his father's superhuman killing abilities."/>
        <s v="In a parallel modern-day Stone Age world, a working-class family, the Flintstones, are set up for an executive job. But they learn that money can't buy happiness."/>
        <s v="A family struggles for survival in a world where most humans have been killed by blind but noise-sensitive creatures. They are forced to communicate in sign language to keep the creatures at bay."/>
        <s v="A young maiden in a land called Andalasia, who is prepared to be wed, is sent away to New York City by an evil Queen, where she falls in love with a lawyer."/>
        <s v="A scheming raccoon fools a mismatched family of forest creatures into helping him repay a debt of food, by invading the new suburban sprawl that popped up while they were hibernating...and learns a lesson about family himself."/>
        <s v="Greek general Themistocles of Athens leads the naval charge against invading Persian forces led by mortal-turned-god Xerxes and Artemisia, vengeful commander of the Persian navy."/>
        <s v="Batman must battle former district attorney Harvey Dent, who is now Two-Face and Edward Nygma, The Riddler with help from an amorous psychologist and a young circus acrobat who becomes his sidekick, Robin."/>
        <s v="A young fugitive prince and princess must stop a villain who unknowingly threatens to destroy the world with a special dagger that enables the magic sand inside to reverse time."/>
        <s v="Tells the story of Benjamin Button, a man who starts aging backwards with consequences."/>
        <s v="Sean Anderson partners with his mom's husband on a mission to find his grandfather, who is thought to be missing on a mythical island."/>
        <s v="A mild-mannered chemist and an ex-con must lead the counterstrike when a rogue group of military men, led by a renegade general, threaten a nerve gas attack from Alcatraz against San Francisco."/>
        <s v="In ancient China, a group of European mercenaries encounters a secret army that maintains and defends the Great Wall of China against a horde of monstrous creatures."/>
        <s v="The Four Horsemen resurface, and are forcibly recruited by a tech genius to pull off their most impossible heist yet."/>
        <s v="A male UFC boxer switches bodies with the female reporter who exposed his bribes. Now they must help each other win the championship."/>
        <s v="Bridget Jones is determined to improve herself while she looks for love in a year in which she keeps a personal diary."/>
        <s v="A group of astronauts gain superpowers after a cosmic radiation exposure and must use them to oppose the plans of their enemy, Doctor Victor Von Doom."/>
        <s v="In 1935, Indiana Jones is tasked by Indian villagers with reclaiming a rock stolen from them by a secret cult beneath the catacombs of an ancient palace."/>
        <s v="James Bond sets out to stop a media mogul's plan to induce war between China and the UK in order to obtain exclusive global media coverage."/>
        <s v="After visiting 2015, Marty McFly must repeat his visit to 1955 to prevent disastrous changes to 1985...without interfering with his first trip."/>
        <s v="In a world where dinosaurs and humans live side-by-side, an Apatosaurus named Arlo makes an unlikely human friend."/>
        <s v="When Guy, a bank teller, learns that he is a non-player character in a bloodthirsty, open-world video game, he goes on to become the hero of the story and takes the responsibility of saving the world."/>
        <s v="After making their way through high school (twice), big changes are in store for officers Schmidt and Jenko when they go deep undercover at a local college."/>
        <s v="Male nurse Greg Focker meets his girlfriend's parents before proposing, but her suspicious father is every date's worst nightmare."/>
        <s v="A toon-hating detective is a cartoon rabbit's only hope to prove his innocence when he is accused of murder."/>
        <s v="Nina is a talented but unstable ballerina on the verge of stardom. Pushed to the breaking point by her artistic director and a seductive rival, Nina's grip on reality slips, plunging her into a waking nightmare."/>
        <s v="An unusually intense storm pattern catches some commercial fishermen unaware and puts them in mortal danger."/>
        <s v="John Wick is on the run after killing a member of the international assassins' guild, and with a $14 million price tag on his head, he is the target of hit men and women everywhere."/>
        <s v="An American reporter goes to the Australian outback to meet an eccentric crocodile poacher and invites him to New York City."/>
        <s v="A monkey trainer whose act goes wrong after an alien crash lands on Earth and injures his monkey. Desperate to perform the act, he attempts to train the alien instead, but is punished after the alien regains his powers."/>
        <s v="Two detectives, a rookie and a veteran, hunt a serial killer who uses the seven deadly sins as his motives."/>
        <s v="A smart but sensible new graduate lands a job as an assistant to Miranda Priestly, the demanding editor-in-chief of a high fashion magazine."/>
        <s v="Accused of a ruthless murder he never committed or witnessed, Bryan Mills goes on the run and brings out his particular set of skills to find the true killer and clear his name."/>
        <s v="A deformed bell-ringer must assert his independence from a vicious government minister in order to help his friend, a gypsy dancer."/>
        <s v="An animated retelling of Charles Dickens' classic novel about a Victorian-era miser taken on a journey of self-redemption, courtesy of several mysterious Christmas apparitions."/>
        <s v="When a diabolical pirate above the sea steals the secret Krabby Patty formula, SpongeBob and his nemesis Plankton must team up in order to get it back."/>
        <s v="In German-occupied Poland during World War II, industrialist Oskar Schindler gradually becomes concerned for his Jewish workforce after witnessing their persecution by the Nazis."/>
        <s v="Evil genius Megamind finally defeats his do-gooder nemesis, Metro Man, but is left without a purpose in a superhero-free world."/>
        <s v="Ed and Lorraine Warren travel to North London to help a single mother raising four children alone in a house plagued by a supernatural spirit."/>
        <s v="A working-class Italian-American bouncer becomes the driver for an African-American classical pianist on a tour of venues through the 1960s American South."/>
        <s v="Martin Riggs and Roger Murtaugh pursue a former LAPD officer who uses his knowledge of police procedure and policies to steal and sell confiscated guns and ammunition to local street gangs."/>
        <s v="In twelfth-century England, Robin Longstride and his band of marauders confront corruption in a local village and lead an uprising against the crown that will forever alter the balance of world power."/>
        <s v="In Nazi-occupied France during World War II, a plan to assassinate Nazi leaders by a group of Jewish U.S. soldiers coincides with a theatre owner's vengeful plans for the same."/>
        <s v="An evil high-fashion designer plots to steal dalmatian puppies in order to make an extravagant fur coat but creates an extravagant mess instead."/>
        <s v="Paranormal investigators Ed and Lorraine Warren work to help a family terrorized by a dark presence in their farmhouse."/>
        <s v="A married man's one-night stand comes back to haunt him when that lover begins to stalk him and his family."/>
        <s v="After discovering a small, blue, fast hedgehog, a small-town police officer must help him defeat an evil genius who wants to do experiments on him."/>
        <s v="Follows the adventures of Aang, a young successor to a long line of Avatars, who must master all four elements and stop the Fire Nation from enslaving the Water Tribes and the Earth Kingdom."/>
        <s v="A pushy boss forces her young assistant to marry her in order to keep her visa status in the U.S. and avoid deportation to Canada."/>
        <s v="On Christmas Eve, a young boy embarks on a magical adventure to the North Pole on the Polar Express, while learning about friendship, bravery, and the spirit of Christmas."/>
        <s v="After John Nash, a brilliant but asocial mathematician, accepts secret work in cryptography, his life takes a turn for the nightmarish."/>
        <s v="A freewheeling Detroit cop pursuing a murder investigation finds himself dealing with the very different culture of Beverly Hills."/>
        <s v="Communist radicals hijack Air Force One with the U.S. President and his family on board. The Vice President negotiates from Washington D.C., while the President, a veteran, fights to rescue the hostages on board."/>
        <s v="Based on the New York Times bestseller, this movie tells the incredibly inspiring and heartwarming story of August Pullman, a boy with facial differences who enters the fifth grade, attending a mainstream elementary school for the first time."/>
        <s v="Mr. Church reunites the Expendables for what should be an easy paycheck, but when one of their men is murdered on the job, their quest for revenge puts them deep in enemy territory and up against an unexpected threat."/>
        <s v="After ruining his reputation with the town, a courageous chicken must come to the rescue of his fellow citizens when aliens start an invasion."/>
        <s v="A single mother and waitress, a misanthropic author, and a gay artist form an unlikely friendship after the artist is assaulted in a robbery."/>
        <s v="Dr. Evil is back and has invented a new time machine that allows him to go back to the 1960s and steal Austin Powers' mojo, inadvertently leaving him &quot;shagless&quot;."/>
        <s v="A detective investigates the death of the patriarch of an eccentric, combative family."/>
        <s v="After having escaped the Maze, the Gladers now face a new set of challenges on the open roads of a desolate landscape filled with unimaginable obstacles."/>
        <s v="Alice returns to where the nightmare began: The Hive in Raccoon City, where the Umbrella Corporation is gathering its forces for a final strike against the only remaining survivors of the apocalypse."/>
        <s v="A cooler-than-ever Bruce Wayne must deal with the usual suspects as they plan to rule Gotham City, while discovering that he has accidentally adopted a teenage orphan who wishes to become his sidekick."/>
        <s v="Danny Ocean rounds up the boys for a third heist after casino owner Willy Bank double-crosses one of the original eleven, Reuben Tishkoff."/>
        <s v="Family-patriarch Jack Byrnes wants to appoint a successor. Does his son-in-law, the male nurse Greg Focker, have what it takes?"/>
        <s v="The canine star of a fictional sci-fi/action show that believes his powers are real embarks on a cross country trek to save his co-star from a threat he believes is just as real."/>
        <s v="Multi-millionaire Tom Mullen's son is kidnapped, but after initially agreeing to pay the ransom Mullen then decides to use the ransom money as a bounty."/>
        <s v="A reporter is assigned to write a story about a woman who has left a string of fiancÃ©s at the altar."/>
        <s v="The story of Michael Oher, a homeless and traumatized boy who became an All-American football player and first-round NFL draft pick with the help of a caring woman and her family."/>
        <s v="A couples relationship is tested by the untimely appearances of their exes!"/>
        <s v="Two teenage cancer patients begin a life-affirming journey to visit a reclusive author in Amsterdam."/>
        <s v="A struggling salesman takes custody of his son as he's poised to begin a life-changing professional career."/>
        <s v="When the evil spirit Pitch launches an assault on Earth, the Immortal Guardians team up to protect the innocence of children all around the world."/>
        <s v="Roy Neary, an Indiana electric lineman, finds his quiet and ordinary daily life turned upside down after a close encounter with a UFO, spurring him to an obsessed cross-country quest for answers as a momentous event approaches."/>
        <s v="Two death-row murderesses develop a fierce rivalry while competing for publicity, celebrity, and a sleazy lawyer's attention."/>
        <s v="Twelve years after the tragic death of their little girl, a doll-maker and his wife welcome a nun and several girls from a shuttered orphanage into their home, where they become the target of the doll-maker's possessed creation, Annabelle."/>
        <s v="Competition between the maid of honor and a bridesmaid, over who is the bride's best friend, threatens to upend the life of an out-of-work pastry chef."/>
        <s v="A security expert must infiltrate a burning skyscraper, 225 stories above ground, when his family is trapped inside by criminals."/>
        <s v="John McClane travels to Russia to help out his seemingly wayward son, Jack, only to discover that Jack is a CIA operative working undercover, causing the father and son to team up against underworld forces."/>
        <s v="To save her father from death in the army, a young maiden secretly goes in his place and becomes one of China's greatest heroines in the process."/>
        <s v="Former wrestler Mahavir Singh Phogat and his two wrestler daughters struggle towards glory at the Commonwealth Games in the face of societal oppression."/>
        <s v="A malfunction in a sleeping pod on a spacecraft traveling to a distant colony planet wakes one passenger 90 years early."/>
        <s v="A fleet of ships is forced to do battle with an armada of unknown origins in order to discover and thwart their destructive goals."/>
        <s v="A pathological liar-lawyer finds his career turned upside down when he inexplicably cannot physically lie for 24 whole hours."/>
        <s v="An elite military unit comprised of special operatives known as G.I. Joe, operating out of The Pit, takes on an evil organization led by a notorious arms dealer."/>
        <s v="Perseus braves the treacherous underworld to rescue his father, Zeus, captured by his son, Ares, and brother Hades who unleash the ancient Titans upon the world."/>
        <s v="The Fantastic Four learn that they aren't the only super-powered beings in the universe when they square off against the powerful Silver Surfer and the planet-eating Galactus."/>
        <s v="When Captain James Hook kidnaps his children, an adult Peter Pan must return to Neverland and reclaim his youthful spirit in order to challenge his old enemy."/>
        <s v="An alien orphan is sent from his dying planet to Earth, where he grows up to become his adoptive home's first and greatest superhero."/>
        <s v="Rocky Balboa proudly holds the world heavyweight boxing championship, but a new challenger has stepped forward: Drago, a six-foot-four, 261-pound fighter who has the backing of the Soviet Union."/>
        <s v="Rambo returns to the jungles of Vietnam on a mission to infiltrate an enemy base-camp and rescue the American POWs still held captive there."/>
        <s v="While still out to destroy the evil Umbrella Corporation, Alice joins a group of survivors living in a prison surrounded by the infected who also want to relocate to the mysterious but supposedly unharmed safe haven known only as Arcadia."/>
        <s v="The famed monster hunter is sent to Transylvania to stop Count Dracula, who is using Dr. Frankenstein's research and a werewolf for nefarious purposes."/>
        <s v="The Little family adopt a charming young mouse named Stuart, but the family cat wants rid of him."/>
        <s v="Axel Foley returns to Beverly Hills to help Taggart and Rosewood investigate Chief Bogomil's near-fatal shooting and the series of &quot;alphabet crimes&quot; associated with it."/>
        <s v="Alice is appointed to save her beloved Mad Hatter from deadly grief by travelling back to the past, but this means fatally harming Time himself, the noble clockwork man with the device needed to save the Hatter's family from the Red Queen."/>
        <s v="When a woman's long-time friend reveals he's engaged, she realizes she loves him herself and sets out to get him, with only days before the wedding."/>
        <s v="In the near future, robot boxing is a top sport. A struggling ex-boxer feels he's found a champion in a discarded robot."/>
        <s v="Horton the Elephant struggles to protect a microscopic community from his neighbors who refuse to believe it exists."/>
        <s v="Debbie Ocean gathers an all-female crew to attempt an impossible heist at New York City's annual Met Gala."/>
        <s v="Following the events at home, the Abbott family now face the terrors of the outside world. Forced to venture into the unknown, they realize the creatures that hunt by sound are not the only threats lurking beyond the sand path."/>
        <s v="Beatrice Prior must confront her inner demons and continue her fight against a powerful alliance which threatens to tear her society apart with the help from others on her side."/>
        <s v="After a single, career-minded woman is left on her own to give birth to the child of a married man, she finds a new romantic chance in a cab driver. Meanwhile, the point-of-view of the newborn baby is narrated through voice-over."/>
        <s v="Upon learning that his father has been kidnapped, Austin Powers must travel to 1975 and defeat the aptly named villain Goldmember, who is working with Dr. Evil."/>
        <s v="Three parapsychologists forced out of their university funding set up shop as a unique ghost removal service in New York City, attracting frightened yet skeptical customers."/>
        <s v="When Jacob (Asa Butterfield) discovers clues to a mystery that stretches across time, he finds Miss Peregrine's Home for Peculiar Children. But the danger deepens after he gets to know the residents and learns about their special powers."/>
        <s v="In a world where mutants (evolved super-powered humans) exist and are discriminated against, two groups form for an inevitable clash: the supremacist Brotherhood, and the pacifist X-Men."/>
        <s v="After Ferdinand, a bull with a big heart, is mistaken for a dangerous beast, he is captured and torn from his home. Determined to return to his family, he rallies a misfit team on the ultimate adventure."/>
        <s v="Teddy Daniels and Chuck Aule, two US marshals, are sent to an asylum on a remote island in order to investigate the disappearance of a patient, where Teddy uncovers a shocking truth about the place."/>
        <s v="A doctor discovers that he can communicate with animals."/>
        <s v="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
        <s v="A CIA agent goes on the run after a defector accuses her of being a Russian spy."/>
        <s v="A specially trained squad of guinea pigs is dispatched to stop a diabolical billionaire from taking over the world."/>
        <s v="An undercover cop and a mole in the police attempt to identify each other while infiltrating an Irish gang in South Boston."/>
        <s v="The wife of a university research scientist believes that her lakeside Vermont home is haunted by a ghost - or that she is losing her mind."/>
        <s v="Jake Pentecost, son of Stacker Pentecost, reunites with Mako Mori to lead a new generation of Jaeger pilots, including rival Lambert and 15-year-old hacker Amara, against a new Kaiju threat."/>
        <s v="When Jason Bourne is framed for a CIA operation gone awry, he is forced to resume his former life as a trained assassin to survive."/>
        <s v="While wrestling with the pressures of life, love, and work in Manhattan, Carrie, Miranda, and Charlotte join Samantha for a trip to Abu Dhabi (United Arab Emirates), where Samantha's ex is filming a new movie."/>
        <s v="The world's greatest ever playwright, William Shakespeare, is young, out of ideas and short of cash, but meets his ideal woman and is inspired to write one of his most famous plays."/>
        <s v="In a world divided by factions based on virtues, Tris learns she's Divergent and won't fit in. When she discovers a plot to destroy Divergents, Tris and the mysterious Four must find out what makes Divergents dangerous before it's too late."/>
        <s v="An extremely pampered African prince travels to Queens, New York and goes undercover to find a wife that he can respect for her intelligence and strong will."/>
        <s v="The life of American music icon Elvis Presley, from his childhood to becoming a rock and movie star in the 1950s while maintaining a complex relationship with his manager, Colonel Tom Parker."/>
        <s v="John Beckwith and Jeremy Grey, a pair of committed womanizers who sneak into weddings to take advantage of the romantic tinge in the air, find themselves at odds with one another when John meets and falls for Claire Cleary."/>
        <s v="Young hero Thomas embarks on a mission to find a cure for a deadly disease known as &quot;The Flare&quot;."/>
        <s v="An afterlife therapist and his daughter meet a friendly young ghost when they move into a crumbling mansion in order to rid the premises of wicked spirits."/>
        <s v="Jim and his friends are now in college, and they decide to meet up at the beach house for some fun."/>
        <s v="After a humiliating command performance at The Kennedy Center, the Barden Bellas enter an international competition that no American group has ever won in order to regain their status and right to perform."/>
        <s v="A tale set on death row in a Southern jail, where gentle giant John possesses the mysterious power to heal people's ailments. When the lead guard, Paul, recognizes John's gift, he tries to help stave off the condemned man's execution."/>
        <s v="A veteran assigned to extract Earth's remaining resources begins to question what he knows about his mission and himself."/>
        <s v="In the year 2154, the very wealthy live on a man-made space station while the rest of the population resides on a ruined Earth. A man takes on a mission that could bring equality to the polarized worlds."/>
        <s v="With personal crises and age weighing in on them, LAPD officers Riggs and Murtaugh must contend with deadly Chinese triads that are trying to free their former leaders out of prison and onto American soil."/>
        <s v="Transported to Barsoom, a Civil War vet discovers a barren planet seemingly inhabited by 12-foot tall barbarians. Finding himself prisoner of these creatures, he escapes, only to encounter Woola and a princess in desperate need of a savior."/>
        <s v="A freak accident might just help an everyday garden snail achieve his biggest dream: winning the Indy 500."/>
        <s v="A young Peruvian bear travels to London in search of a home. Finding himself lost and alone at Paddington Station, he meets the kindly Brown family, who offer him a temporary haven."/>
        <s v="Revolves around Frank, an American tourist visiting Italy to mend a broken heart. Elise is an extraordinary woman who deliberately crosses his path."/>
        <s v="Three girls are kidnapped by a man with a diagnosed 23 distinct personalities. They must try to escape before the apparent emergence of a frightful new 24th."/>
        <s v="A year after disposing of the body of a man they accidentally killed, a group of dumb teenagers are stalked by a bumbling serial killer."/>
        <s v="The US government recruits extreme sports athlete Xander Cage to infiltrate a Russian criminal ring, which is plotting the destruction of the world."/>
        <s v="An expansion of the universe from Robert Ludlum's novels, centered on a new hero whose stakes have been triggered by the events of the previous three films."/>
        <s v="The time-travelling adventures of an advanced canine and his adopted son, as they endeavor to fix a time rift they created."/>
        <s v="After an acrimonious break up, the Mystery Inc. gang are individually brought to an island resort to investigate strange goings on."/>
        <s v="As the American Civil War continues to rage, America's president struggles with continuing carnage on the battlefield as he fights with many inside his own cabinet on the decision to emancipate the slaves."/>
        <s v="Adonis has been thriving in both his career and family life, but when a childhood friend and former boxing prodigy resurfaces, the face-off is more than just a fight."/>
        <s v="Video game adventurer Lara Croft comes to life in a movie where she races against time and villains to recover powerful ancient artifacts."/>
        <s v="Lara Croft, the fiercely independent daughter of a missing adventurer, must push herself beyond her limits when she discovers the island where her father, Lord Richard Croft disappeared."/>
        <s v="A CIA operative hires a team of mercenaries to eliminate a Latin dictator and a renegade CIA agent."/>
        <s v="Flint Lockwood now works at The Live Corp Company for his idol Chester V. But he's forced to leave his post when he learns that his most infamous machine is still operational, and is churning out menacing food-animal hybrids."/>
        <s v="Grossly overweight yet good-hearted professor Sherman Klump takes a special chemical that turns him into the slim but obnoxious Buddy Love."/>
        <s v="When a sports agent has a moral epiphany and is fired for expressing it, he decides to put his new philosophy to the test as an independent agent with the only athlete who stays with him and his former colleague."/>
        <s v="Two loose-cannon narcotics cops investigate the flow of Ecstasy into Florida from a Cuban drug cartel."/>
        <s v="A young and parentless girl adopts a 'dog' from the local pound, completely unaware that it's supposedly a dangerous scientific experiment that's taken refuge on Earth and is now hiding from its creator and those who see it as a menace."/>
        <s v="A young F.B.I. cadet must receive the help of an incarcerated and manipulative cannibal killer to help catch another serial killer, a madman who skins his victims."/>
        <s v="After their high school basketball coach passes away, five good friends and former teammates reunite for a Fourth of July holiday weekend."/>
        <s v="After they are forced to live next to a fraternity house, a couple with a newborn baby do whatever they can to take them down."/>
        <s v="A young lawyer joins a prestigious law firm only to discover that it has a sinister dark side."/>
        <s v="A veteran pot dealer creates a fake family as part of his plan to move a huge shipment of weed into the U.S. from Mexico."/>
        <s v="After a Hmong teenager tries to steal his prized 1972 Gran Torino, a disgruntled, prejudiced Korean War veteran seeks to redeem both the boy and himself."/>
        <s v="In the prehistoric past, D'Leh is a mammoth hunter who bonds with the beautiful Evolet. When warriors on horseback capture Evolet and the tribesmen, D'Leh must embark on an odyssey to save his true love."/>
        <s v="An outcast New York City cop is charged with bringing down Harlem drug lord Frank Lucas, whose real life inspired this partly biographical film."/>
        <s v="Barry Allen uses his super speed to change the past, but his attempt to save his family creates a world without super heroes, forcing him to race for his life in order to save the future."/>
        <s v="A teenager finds herself transported to a deep forest setting where a battle between the forces of good and evil is taking place. She bands together with a ragtag group of characters to save their world--and ours."/>
        <s v="The defiant leader Moses rises up against Egyptian Pharaoh Ramses II, setting six hundred thousand slaves on a monumental journey of escape from Egypt and its terrifying cycle of deadly plagues."/>
        <s v="Young Blade Runner K's discovery of a long-buried secret leads him to track down former Blade Runner Rick Deckard, who's been missing for thirty years."/>
        <s v="The story of a young deer growing up in the forest."/>
        <s v="A waitress, desperate to fulfill her dreams as a restaurant owner, is set on a journey to turn a frog prince back into a human being, but she has to face the same problem after she kisses him."/>
        <s v="While Batman deals with a deformed man calling himself the Penguin wreaking havoc across Gotham with the help of a cruel businessman, a female employee of the latter becomes the Catwoman with her own vendetta."/>
        <s v="A billionaire offers $1,000,000 to a young married couple for one night with the wife."/>
        <s v="A swinger on the cusp of being a senior citizen with a taste for young women falls in love with an accomplished woman closer to his age."/>
        <s v="After finding love, Bridget Jones questions if she really has everything she'd ever dreamed of having."/>
        <s v="Bruce Banner, a scientist on the run from the U.S. Government, must find a cure for the monster he turns into whenever he loses his temper."/>
        <s v="In a future where the polar ice-caps have melted and Earth is almost entirely submerged, a mutated mariner fights starvation and outlaw &quot;smokers,&quot; and reluctantly helps a woman and a young girl try to find dry land."/>
        <s v="An insurance salesman discovers his whole life is actually a reality TV show."/>
        <s v="Three women, detectives with a mysterious boss, retrieve stolen voice-ID software, using martial arts, tech skills, and sex appeal."/>
        <s v="In the colorful future, a cab driver unwittingly becomes the central figure in the search for a legendary cosmic weapon to keep Evil and Mr. Zorg at bay."/>
        <s v="When two kids find and play a magical board game, they release a man trapped in it for decades - and a host of dangers that can only be stopped by finishing the game."/>
        <s v="Greed and class discrimination threaten the newly formed symbiotic relationship between the wealthy Park family and the destitute Kim clan."/>
        <s v="Kazakh TV talking head Borat is dispatched to the United States to report on the greatest country in the world. With a documentary crew in tow, Borat becomes more interested in locating and marrying Pamela Anderson."/>
        <s v="In a robot world, a young idealistic inventor travels to the big city to join his inspiration's company, only to find himself opposing its sinister new management."/>
        <s v="A young woman gets mixed up with a disgraced spy who is trying to clear his name."/>
        <s v="When a man goes in to have virtual vacation memories of the planet Mars implanted in his mind, an unexpected and harrowing series of events forces him to go to the planet for real - or is he?"/>
        <s v="A compilation of interviews, rehearsals, and backstage footage of Michael Jackson as he prepared for his series of sold-out shows in London."/>
        <s v="An augmented human and Sarah Connor must stop an advanced liquid Terminator from hunting down a young girl, whose fate is critical to the human race."/>
        <s v="Native American warrior Tonto recounts the untold tales that transformed John Reid, a man of the law, into a legend of justice."/>
        <s v="During the summer of 1979, a group of friends witness a train crash and investigate subsequent unexplained events in their small town."/>
        <s v="Laurie Strode confronts her long-time foe, Michael Myers, the masked figure who has haunted her since she narrowly escaped his killing spree on Halloween night four decades ago."/>
        <s v="In 1969 PRChina, two men survive a supernatural tomb. They later become tomb raiders with Shirley/Shu Qi. 20 years later in NYC, one is hired to find that tomb again and the 2 friends follow later."/>
        <s v="The Angels investigate a series of murders which occur after the theft of a witness protection profile database."/>
        <s v="After an attempted assassination on Ambassador Han, Lee and Carter head to Paris to protect a French woman with knowledge of the Triads' secret leaders."/>
        <s v="Six unemployed steel workers form a male striptease act. The women cheer them on to go for &quot;the full monty&quot; - total nudity."/>
        <s v="Two professors team up to locate a lost treasure and embark on an adventure that takes them from a Tibetan ice cave to Dubai, and to a mountain temple in India."/>
        <s v="A couple begins to experience terrifying supernatural occurrences involving a vintage doll shortly after their home is invaded by satanic cultists."/>
        <s v="A Colombian teenage girl has to face the frustration of being the only member of her family without magical powers."/>
        <s v="A series of events tests the beliefs of a small isolated countryside village."/>
        <s v="The film follows Xu Lai, a former artist whose dreams were dashed when the responsibilities of life set in. With his life now revolving around his wife Cai Bo who is obsessed with having children, the quirks of his eccentric family and his mediocre, ordinary existence, Xu Lai hopes to reconnect with his first love Yang YIi on an upcoming vacation. However, his hopes are dashed when he finds himself wrapped up in a murder investigation that proves truth is often stranger than fiction."/>
        <s v="An unemployed single mother becomes a legal assistant and almost single-handedly brings down a California power company accused of polluting a city's water supply."/>
        <s v="A family's serene beach vacation turns to chaos when their doppelgÃ¤ngers appear and begin to terrorize them."/>
        <s v="An old-time racing champion tries to come back to the race track."/>
        <s v="A young African-American visits his White girlfriend's parents for the weekend, where his simmering uneasiness about their reception of him eventually reaches a boiling point."/>
        <s v="A family learns important life lessons from their adorable, but naughty and neurotic dog."/>
        <s v="A botched mid-air heist results in suitcases full of cash being searched for by various groups throughout the Rocky Mountains."/>
        <s v="Amarendra Baahubali, the heir apparent to the throne of Mahishmati, finds his life and relationships endangered as his adoptive brother Bhallaladeva conspires to claim the throne."/>
        <s v="Babe, a pig raised by sheepdogs on a rural English farm, learns to herd sheep with a little help from Farmer Hoggett."/>
        <s v="The Men in Black have always protected the Earth from the scum of the universe. In this new adventure, they tackle their biggest threat to date: a mole in the Men in Black organization."/>
        <s v="A group of suburban biker wannabes looking for adventure hit the open road, but get more than they bargained for when they encounter a New Mexico gang called the Del Fuegos."/>
        <s v="As seniors in high school, Troy and Gabriella struggle with the idea of being separated from one another as college approaches. Along with the rest of the Wildcats, they stage a spring musical to address their experiences, hopes and fears about their future."/>
        <s v="The son of Zeus and Hera is stripped of his immortality as an infant and must become a true hero in order to reclaim it."/>
        <s v="Jean Grey begins to develop incredible powers that corrupt and turn her into a Dark Phoenix, causing the X-Men to decide if her life is worth more than all of humanity."/>
        <s v="A stubborn teenager enlists the help of a tough U.S. Marshal to track down her father's murderer."/>
        <s v="A physician who can talk to animals embarks on an adventure to find a legendary island with a young apprentice and a crew of strange pets."/>
        <s v="The bumbling Mr. Bean travels to America when he is given the responsibility of bringing a highly valuable painting to a Los Angeles museum."/>
        <s v="A con man, Irving Rosenfeld, along with his seductive partner Sydney Prosser, is forced to work for a wild F.B.I. Agent, Richie DiMaso, who pushes them into a world of Jersey powerbrokers and the Mafia."/>
        <s v="A lawyer becomes targeted by a corrupt politician and his N.S.A. goons when he accidentally receives key evidence to a politically motivated crime."/>
        <s v="Book superstore magnate Joe Fox and independent book shop owner Kathleen Kelly fall in love in the anonymity of the Internet, both blissfully unaware that he's trying to put her out of business."/>
        <s v="In his homeland of Alagaesia, a farm boy happens upon a dragon's egg -- a discovery that leads him on a predestined journey where he realizes he's the one person who can defend his home against an evil king."/>
        <s v="When a young Inuit hunter needlessly kills a bear, he is magically changed into a bear himself as punishment with a talkative cub being his only guide to changing back."/>
        <s v="Don Vito Corleone, head of a mafia family, decides to hand over his empire to his youngest son Michael. However, his decision unintentionally puts the lives of his loved ones in grave danger."/>
        <s v="A young thief seeking revenge for his brother's death is trained by the once-great, aging Zorro, who is pursuing his own vengeance."/>
        <s v="To avoid prison, a gang of notorious animal criminals pretends to seek being rehabilitated, only for their leader to realize that he genuinely wants to change his ways."/>
        <s v="A journalist must investigate a mysterious videotape which seems to cause the death of anyone one week to the day after they view it."/>
        <s v="Three film students vanish after traveling into a Maryland forest to film a documentary on the local Blair Witch legend, leaving only their footage behind."/>
        <s v="A man learns something extraordinary about himself after a devastating accident."/>
        <s v="Follows the lives of eight very different couples in dealing with their love lives in various loosely interrelated tales all set during a frantic month before Christmas in London, England."/>
        <s v="A monk and his three disciples continue on their journey to battle demons."/>
        <s v="After a woman leaves a briefcase at the airport terminal, a dumb limo driver and his dumber friend set out on a hilarious cross-country road trip to Aspen to return it."/>
        <s v="Security guard David Dunn uses his supernatural abilities to track Kevin Wendell Crumb, a disturbed man who has twenty-four personalities."/>
        <s v="After moving his family back to his hometown to be with his friends and their kids, Lenny finds out that between old bullies, new bullies, schizo bus drivers, drunk cops on skis, and four hundred costumed party crashers sometimes crazy follows you."/>
        <s v="Snoopy embarks upon his greatest mission as he and his team take to the skies to pursue their archnemesis, while his best pal Charlie Brown begins his own epic quest back home to win the love of his life."/>
        <s v="Rango is an ordinary chameleon who accidentally winds up in the town of Dirt, a lawless outpost in the Wild West in desperate need of a new sheriff."/>
        <s v="Over the course of five social occasions, a committed bachelor must consider the notion that he may have discovered love."/>
        <s v="To foil a terrorist plot, an FBI agent assumes the identity of the criminal who murdered his son through facial transplant surgery, but the crook wakes up prematurely and vows revenge."/>
        <s v="The Turtles get into another battle with their enemy the Shredder, who has acquired new allies: the mutant thugs Bebop and Rocksteady and the alien being Krang."/>
        <s v="An imprisoned vampire, Barnabas Collins, is set free and returns to his ancestral home, where his dysfunctional descendants are in need of his protection."/>
        <s v="Bruce Banner, a genetics researcher with a tragic past, suffers an accident that causes him to transform into a raging green monster when he gets angry."/>
        <s v="Chinese firefighters struggle to contain a huge fire after an oil pipeline explodes."/>
        <s v="A French public servant from Provence is banished to the far North. Strongly prejudiced against this cold and inhospitable place, he leaves his family behind to relocate temporarily there, with the firm intent to quickly come back."/>
        <s v="Stranded in 1955, Marty McFly learns about the death of Doc Brown in 1885 and must travel back in time to save him. With no fuel readily available for the DeLorean, the two must figure how to escape the Old West before Emmett is murdered."/>
        <s v="When aliens misinterpret video feeds of classic arcade games as a declaration of war, they attack the Earth in the form of the video games."/>
        <s v="Having endured his legendary twelve labors, Hercules, the Greek demigod, has his life as a sword-for-hire tested when the King of Thrace and his daughter seek his aid in defeating a tyrannical warlord."/>
        <s v="A loyal and dedicated Hong Kong Inspector teams up with a reckless and loudmouthed L.A.P.D. detective to rescue the Chinese Consul's kidnapped daughter, while trying to arrest a dangerous crime lord along the way."/>
        <s v="On a quest to find out what happened to his missing brother, a scientist, his nephew and their mountain guide discover a fantastic and dangerous lost world in the center of the earth."/>
        <s v="A crash landing leaves Kitai Raige and his father Cypher stranded on Earth, a millennium after events forced humanity's escape. With Cypher injured, Kitai must embark on a perilous journey to signal for help."/>
        <s v="Military lawyer Lieutenant Daniel Kaffee defends Marines accused of murder. They contend they were acting under orders."/>
        <s v="A local scientist is often regarded as a failure until he invents a machine that can make food fall from the sky. But little does he know that things are about to take a turn for the worst."/>
        <s v="Follows a young rapper in the Detroit area, struggling with every aspect of his life, wants to make it big but his friends and foes make this odyssey of rap harder than it may seem."/>
        <s v="Brad Whitaker is a radio host trying to get his stepchildren to love him and call him Dad. But his plans turn upside down when their biological father, Dusty Mayron, returns."/>
        <s v="In 2028 Detroit, when Alex Murphy, a loving husband, father and good cop, is critically injured in the line of duty, the multinational conglomerate OmniCorp sees their chance for a part-man, part-robot police officer."/>
        <s v="A Witness Protection specialist becomes suspicious of his co-workers when dealing with a case involving high-tech weapons."/>
        <s v="The crew of a colony ship, bound for a remote planet, discover an uncharted paradise with a threat beyond their imagination, and must attempt a harrowing escape."/>
        <s v="When pilot Chesley &quot;Sully&quot; Sullenberger lands his damaged plane on the Hudson River in order to save the flight's passengers and crew, some consider him a hero while others think he was reckless."/>
        <s v="Callum Lynch explores the memories of his ancestor Aguilar de Nerha and gains the skills of a Master Assassin, before taking on the secret Templar society."/>
        <s v="A workaholic architect finds a universal remote that allows him to fast-forward and rewind to different parts of his life. Complications arise when the remote starts to overrule his choices."/>
        <s v="Banished to the mortal world, a warrior has to slay a demon to return to the heavenly realm and become a god."/>
        <s v="A cropdusting plane with a fear of heights lives his dream of competing in a famous around-the-world aerial race."/>
        <s v="Alice fights alongside a resistance movement to regain her freedom from an Umbrella Corporation testing facility."/>
        <s v="John McClane attempts to avert disaster as rogue military operatives seize control of Dulles International Airport in Washington, D.C."/>
        <s v="Australian outback expert protects his New York love from gangsters who've followed her down under."/>
        <s v="Five assassins aboard a swiftly-moving bullet train find out that their missions have something in common."/>
        <s v="This contemporary romantic comedy based on a global bestseller follows native New Yorker Rachel Chu to Singapore to meet her boyfriend's family."/>
        <s v="Batman and Robin try to keep their relationship together even as they must stop Mr. Freeze and Poison Ivy from freezing Gotham City."/>
        <s v="When an unconfident young woman is cursed with an old body by a spiteful witch, her only chance of breaking the spell lies with a self-indulgent yet insecure young wizard and his companions in his legged, walking castle."/>
        <s v="Travel writer Lemuel Gulliver takes an assignment in Bermuda but ends up on the island of Lilliput, where he towers over its tiny citizens."/>
        <s v="A retired master car thief must come back to the industry and steal fifty cars with his crew in one night to save his brother's life."/>
        <s v="Anxious about his future after high school, a 19-year-old Italian-American from Brooklyn tries to escape the harsh reality of his bleak family life by dominating the dance floor at the local disco."/>
        <s v="After a stint in a mental institution, former teacher Pat Solitano moves back in with his parents and tries to reconcile with his ex-wife. Things get more challenging when Pat meets Tiffany, a mysterious girl with problems of her own."/>
        <s v="Former cop Brian O'Conner is called upon to bust a dangerous criminal and he recruits the help of a former childhood friend and street racer who has a chance to redeem himself."/>
        <s v="The story of a team of female African-American mathematicians who served a vital role in NASA during the early years of the U.S. space program."/>
        <s v="A highly advanced robotic boy longs to become &quot;real&quot; so that he can regain the love of his human mother."/>
        <s v="Maverick teacher John Keating returns in 1959 to the prestigious New England boys' boarding school where he was once a star student, using poetry to embolden his pupils to new heights of self-expression."/>
        <s v="A desk-bound CIA analyst volunteers to go undercover to infiltrate the world of a deadly arms dealer and prevent diabolical global disaster."/>
        <s v="Four teenage boys enter a pact to lose their virginity by prom night."/>
        <s v="Jim, Michelle, Stifler, and their friends reunite in East Great Falls, Michigan for their high school reunion."/>
        <s v="A lazy law-school grad adopts a kid to impress his girlfriend, but everything doesn't go as planned and he becomes the unlikely foster father."/>
        <s v="The Chipmunks believe that Dave plans to propose to his new girlfriend in Miami.--and dump them. They have three days to get to him and save themselves not only from losing Dave but also from gaining a terrible stepbrother."/>
        <s v="During World War II, the English mathematical genius Alan Turing tries to crack the German Enigma code with help from fellow mathematicians while attempting to come to terms with his troubled private life."/>
        <s v="A live-action prequel feature film following a young Cruella de Vil."/>
        <s v="A remake of the 1951 classic science fiction film about an alien visitor and his giant robot counterpart who visit Earth."/>
        <s v="It's the wedding of Jim and Michelle and the gathering of their families and friends, including Jim's old friends from high school and Michelle's little sister."/>
        <s v="Journalist Mikael Blomkvist is aided in his search for a woman who has been missing for 40 years by young computer hacker Lisbeth Salander."/>
        <s v="Faced with an unplanned pregnancy, an offbeat young woman makes a selfless decision regarding the unborn child."/>
        <s v="Acting under the cover of a Hollywood producer scouting a location for a science fiction film, a CIA agent launches a dangerous operation to rescue six Americans in Tehran during the U.S. hostage crisis in Iran in 1979."/>
        <s v="Mr. Bean wins a trip to Cannes where he unwittingly separates a young boy from his father and must help the two reunite. On the way he discovers France, bicycling, and true love."/>
        <s v="At the close of World War II, a young nurse tends to a badly-burned plane crash victim. His past is shown in flashbacks, revealing an involvement in a fateful love affair."/>
        <s v="When a nightclub singer is forced to take refuge from the mob in a convent, she ends up turning the convent choir into a soulful chorus complete with a Motown repertoire, until the sudden celebrity of the choir jeopardizes her identity."/>
        <s v="While babysitting the daughter of Ed and Lorraine Warren, a teenager and her friend unknowingly awaken an evil spirit trapped in a doll."/>
        <s v="Supernatural exorcist and demonologist John Constantine helps a policewoman prove her sister's death was not a suicide, but something more."/>
        <s v="Maxwell Smart, a highly intellectual but bumbling spy working for the CONTROL agency, is tasked with preventing a terrorist attack from rival spy agency KAOS."/>
        <s v="In a desperate attempt to win a basketball match and earn their freedom, the Looney Tunes seek the aid of retired basketball champion, Michael Jordan."/>
        <s v="When an open-minded Jewish waiter and his son become victims of the Holocaust, he uses a perfect mixture of will, humor and imagination to protect his son from the dangers around their camp."/>
        <s v="An uptight FBI Special Agent is paired with a foul-mouthed Boston cop to take down a ruthless drug lord."/>
        <s v="Following a ghost invasion of Manhattan, paranormal enthusiasts Erin Gilbert and Abby Yates, nuclear engineer Jillian Holtzmann, and subway worker Patty Tolan band together to stop the otherworldly threat."/>
        <s v="When motorcycle rider Johnny Blaze sells his soul to the Devil to save his father's life, he is transformed into the Ghost Rider, the Devil's own bounty hunter, and is sent to hunt down sinners."/>
        <s v="After attending a wedding of his high school crush Qiuya, Xia Luo gets drunk embarrassing himself and angers his wife Ma Dongmei."/>
        <s v="Paddington, now happily settled with the Brown family and a popular member of the local community, picks up a series of odd jobs to buy the perfect present for his Aunt Lucy's 100th birthday, only for the gift to be stolen."/>
        <s v="A recently widowed man's son calls a radio talk-show in an attempt to find his father a partner."/>
        <s v="Riggs and Murtaugh are on the trail of South African diplomats who are using their immunity to engage in criminal activities."/>
        <s v="Following the death of his father, Britt Reid, heir to his father's large company, teams up with his late dad's assistant Kato to become a masked crime fighting team."/>
        <s v="In 20th-century colonial Kenya, a Danish baroness/plantation owner has a passionate love affair with a free-spirited big-game hunter."/>
        <s v="Raised as an oversized elf, Buddy travels from the North Pole to New York City to meet his biological father, Walter Hobbs, who doesn't know he exists and is in desperate need of some Christmas spirit."/>
        <s v="A look at the lives of members of a Military Cultural Troupe in the 1970s."/>
        <s v="After being coerced into working for a crime boss, a young getaway driver finds himself taking part in a heist doomed to fail."/>
        <s v="Theseus is a mortal man chosen by Zeus to lead the fight against the ruthless King Hyperion, who is on a rampage across Greece to obtain a weapon that can destroy humanity."/>
        <s v="A retired CIA agent travels across Europe and relies on his old skills to save his estranged daughter, who has been kidnapped while on a trip to Paris."/>
        <s v="A teenager discovers he's the descendant of a Greek god and sets out on an adventure to settle an on-going battle between the gods."/>
        <s v="While spending years attempting to return home, marooned Space Ranger Buzz Lightyear encounters an army of ruthless robots commanded by Zurg who are attempting to steal his fuel source."/>
        <s v="Brother/sister duo Hansel and Gretel are professional witch-hunters who help innocent villagers. One day they stumble upon a case that could hold the key to their past."/>
        <s v="A dark force threatens Alpha, a vast metropolis and home to species from a thousand planets. Special operatives Valerian and Laureline must race to identify the marauding menace and safeguard not just Alpha, but the future of the universe."/>
        <s v="Will Hunting, a janitor at M.I.T., has a gift for mathematics, but needs help from a psychologist to find direction in his life."/>
        <s v="While she copes the the pressures of her final examinations, a bullied teenage girl forms an unlikely friendship with a mysterious young man who protects her from her assailants."/>
        <s v="American car designer Carroll Shelby and driver Ken Miles battle corporate interference and the laws of physics to build a revolutionary race car for Ford in order to defeat Ferrari at the 24 Hours of Le Mans in 1966."/>
        <s v="A teenager with teleportation abilities suddenly finds himself in the middle of an ancient war between those like him and their sworn annihilators."/>
        <s v="As Harvard student Mark Zuckerberg creates the social networking site that would become known as Facebook, he is sued by the twins who claimed he stole their idea and by the co-founder who was later squeezed out of the business."/>
        <s v="When a cockerel apparently flies into a chicken farm, the chickens see him as an opportunity to escape their evil owners."/>
        <s v="Newly-paroled ex-con and former U.S. Ranger Cameron Poe finds himself trapped in a prisoner-transport plane when the passengers seize control."/>
        <s v="A vampire tells his epic life story: love, betrayal, loneliness, and hunger."/>
        <s v="A bereaved woman and her daughter are flying home from Berlin to America. At 30,000 feet, the child vanishes, and nobody will admit she was ever on the plane."/>
        <s v="A man challenges himself to say &quot;yes&quot; to everything."/>
        <s v="An air marshal springs into action during a transatlantic flight after receiving a series of text messages demanding $150 million into an off-shore account, or someone will die every 20 minutes."/>
        <s v="The scientist father of a teenage girl and boy accidentally shrinks his and two other neighborhood teens to the size of insects. Now the teens must fight diminutive dangers as the father searches for them."/>
        <s v="Michael Moore's view on what happened to the United States after September 11 and how the Bush Administration allegedly used the tragic event to push forward its agenda for unjust wars in Afghanistan and Iraq."/>
        <s v="The two best special agents in the Wild West must save President Grant from the clutches of a diabolical, wheelchair-bound, steampunk-savvy, Confederate scientist bent on revenge for losing the Civil War."/>
        <s v="Included as the third installment of &quot;National Day Celebration&quot; trilogy with My People, My Country (2019) and My People, My Homeland (2020), My Country, My Parents focuses on four Chinese families in four different eras. Combined with 4 stories, through the perspective of &quot;home&quot; and &quot;country&quot;, representing several generations of our predecessors' dedication and sacrifice. The whole movie bring back the audiences to the collective memories of our country, as well as the ordinary and great parental affection between every generation."/>
        <s v="When the network of satellites designed to control the global climate starts to attack Earth, it's a race against the clock for its creator to uncover the real threat before a worldwide Geostorm wipes out everything and everyone."/>
        <s v="As a lawyer investigates the murder of a colleague, he finds himself more connected to the crime than anyone else."/>
        <s v="Based on Disneyland's theme park ride where a small riverboat takes a group of travelers through a jungle filled with dangerous animals and reptiles but with a supernatural element."/>
        <s v="Cindy must investigate mysterious crop circles and video tapes, and help the President in preventing an alien invasion."/>
        <s v="A cab driver finds himself the hostage of an engaging contract killer as he makes his rounds from hit to hit during one night in Los Angeles."/>
        <s v="When Robert Langdon wakes up in an Italian hospital with amnesia, he teams up with Dr. Sienna Brooks and they race across Europe together against the clock to foil a deadly global plot."/>
        <s v="For fun-loving party animal Ben Stone, the last thing he ever expected was for his one-night stand to show up on his doorstep eight weeks later to tell him she's pregnant with his child."/>
        <s v="Reckless test pilot Hal Jordan is granted an alien ring that bestows him with otherworldly powers that inducts him into an intergalactic police force, the Green Lantern Corps."/>
        <s v="A man and a woman are compelled, for legal reasons, to live life as a couple for a limited period of time. At stake is a large amount of money."/>
        <s v="When attending their son's college graduation, a couple reignite the spark in their relationship. But the complicated fact is they're divorced and he's remarried."/>
        <s v="An Eastern European tourist unexpectedly finds himself stranded in JFK airport, and must take up temporary residence there."/>
        <s v="Jo March reflects back and forth on her life, telling the beloved story of the March sisters - four young women, each determined to live life on her own terms."/>
        <s v="The true story of Captain Richard Phillips and the 2009 hijacking by Somali pirates of the U.S.-flagged MV Maersk Alabama, the first American cargo ship to be hijacked in two hundred years."/>
        <s v="Egyptian Prince Moses learns of his identity as a Hebrew and his destiny to become the chosen deliverer of his people."/>
        <s v="A homicide investigator digs deeper into a case involving a trained military sniper responsible for a mass shooting."/>
        <s v="Balian of Ibelin travels to Jerusalem during the Crusades of the 12th century, and there he finds himself as the defender of the city and its people."/>
        <s v="Gene, a multi-expressional emoji, sets out on a journey to become a normal emoji."/>
        <s v="After witnessing a bizarre, traumatic incident involving a patient, a psychiatrist becomes increasingly convinced she is being threatened by an uncanny entity."/>
        <s v="In order to fully realize his dream of being a comedian, Wei Chenggong (Wei Xiang) accidentally broke into a dangerous scam under the &quot;persuasion&quot; of actress Milan (Li Ma). But Wei Chenggong didn't know he was already involved in another real and ridiculous plot."/>
        <s v="As his kingdom is being threatened by the Turks, young prince Vlad Tepes must become a monster feared by his own people in order to obtain the power needed to protect his own family, and the families of his kingdom."/>
        <s v="After he reconnects with an awkward pal from high school through Facebook, a mild-mannered accountant is lured into the world of international espionage."/>
        <s v="Frankie, an ill-tempered old coach, reluctantly agrees to train aspiring boxer Maggie. Impressed with her determination and talent, he helps her become the best and the two soon form a close bond."/>
        <s v="An aspiring author during the civil rights movement of the 1960s decides to write a book detailing the African American maids' point of view on the white families for which they work, and the hardships they go through on a daily basis."/>
        <s v="A physically perfect but innocent man goes in search of his long-lost twin brother, who is short, a womanizer, and small-time crook."/>
        <s v="Intertwining couples and singles in Los Angeles break-up and make-up based on the pressures and expectations of Valentine's Day."/>
        <s v="A lazy, incompetent middle school teacher who hates her job, her students, and her co-workers is forced to return to teaching to make enough money for breast implants after her wealthy fiancÃ© dumps her."/>
        <s v="The film tells a warm and realistic story, thinking and facing the ultimate problem that every ordinary person will face-imagining that death may come at any time, the only thing we have to do is love and cherish."/>
        <s v="The prehistoric family the Croods are challenged by a rival family the Bettermans, who claim to be better and more evolved."/>
        <s v="CIA Analyst Jack Ryan is drawn into an illegal war fought by the US government against a Colombian drug cartel."/>
        <s v="When a litter of Dalmatian puppies are abducted by the minions of Cruella De Vil, the owners must find them before she uses them for a diabolical fashion statement."/>
        <s v="Newlywed couple Ted and Tami-Lynn want to have a baby, but in order to qualify to be a parent, Ted will have to prove he's a person in a court of law."/>
        <s v="The centuries old vampire Count Dracula comes to England to seduce his barrister Jonathan Harker's fiancÃ©e Mina Murray and inflict havoc in the foreign land."/>
        <s v="A climber must rescue his sister on top of K2, one of the world's biggest mountains."/>
        <s v="The discovery of a massive river of ectoplasm and a resurgence of spectral activity allows the staff of Ghostbusters to revive the business."/>
        <s v="Peaceful farmer Benjamin Martin is driven to lead the Colonial Militia during the American Revolution when a sadistic British officer murders his son."/>
        <s v="A protege of the magician Merlin must train his teacher's successor - an introverted but resourceful physics prodigy - in the art of sorcery to prevent the return of Morgana le Fay."/>
        <s v="On a weekend trip to Hawaii, a plastic surgeon convinces his loyal assistant to pose as his soon-to-be-divorced wife in order to cover up a careless lie he told to his much-younger girlfriend."/>
        <s v="Barney augments his team with new blood for a personal battle: to take down Conrad Stonebanks, the Expendables co-founder and notorious arms trader who is hell bent on wiping out Barney and every single one of his associates."/>
        <s v="Spending the summer at a Catskills resort with her family, Frances &quot;Baby&quot; Houseman falls in love with the camp's dance instructor, Johnny Castle."/>
        <s v="Under the tutelage of Rocky Balboa, newly crowned heavyweight champion Adonis Creed faces off against Viktor Drago, the son of Ivan Drago."/>
        <s v="High up on a mountain peak surrounded by clouds, a secret Yeti society lives in peace and harmony. One day, a Yeti witnesses an airplane crash; Inside lies &quot;Smallfoot&quot;, a legendary creature that will rock the society to its core."/>
        <s v="The Feds try to take down notorious American gangsters John Dillinger, Baby Face Nelson, and Pretty Boy Floyd during a booming crime wave in the 1930s."/>
        <s v="A man is picked up by a fishing boat, bullet-riddled and suffering from amnesia, before racing to elude assassins and attempting to regain his memory."/>
        <s v="A computer specialist is sued for sexual harassment by a former lover turned boss who initiated the act forcefully, which threatens both his career and his personal life."/>
        <s v="A young Chinese warrior steals a sword from a famed swordsman and then escapes into a world of romantic adventure with a mysterious man in the frontier of the nation."/>
        <s v="The lives of two mob hitmen, a boxer, a gangster and his wife, and a pair of diner bandits intertwine in four tales of violence and redemption."/>
        <s v="A biopic depicting the early years of legendary director and aviator Howard Hughes' career from the late 1920s to the mid 1940s."/>
        <s v="Scottish warrior William Wallace leads his countrymen in a rebellion to free his homeland from the tyranny of King Edward I of England."/>
        <s v="A witch tasks a childless baker and his wife with procuring magical items from classic fairy tales to reverse the curse put on their family tree."/>
        <s v="A hotel handyman's life changes when the lavish bedtime stories he tells his niece and nephew start to magically come true."/>
        <s v="An F.B.I. Agent must go undercover in the Miss United States beauty pageant to prevent a group from bombing the event."/>
        <s v="The incredible true story of a former government agent turned vigilante who embarks on a dangerous mission to rescue hundreds of children from traffickers."/>
        <s v="An insurance agent is sent by her employer to track down and help capture an art thief."/>
        <s v="Ace Ventura, Pet Detective, returns from a spiritual quest to investigate the disappearance of a rare white bat, the sacred animal of a tribe in Africa."/>
        <s v="At the end of the century, Satan visits New York in search of a bride. It's up to an ex-cop who now runs an elite security outfit to stop him."/>
        <s v="Forty-something and single again, Bridget decides to focus on her job and surround herself with friends. Then she discovers that she is pregnant--but she is only 50% sure of the baby's father's identity."/>
        <s v="A grizzled tank commander makes tough decisions as he and his crew fight their way across Germany in April, 1945."/>
        <s v="A squad of U.S. Marines becomes the last line of defense against a global invasion."/>
        <s v="Set in northern Australia before WWII, an Englishwoman who inherits a sprawling ranch reluctantly pacts with a stock-man in order to drive 2,000 head of cattle over unforgiving landscapes."/>
        <s v="High-strung father-to-be Peter Highman is forced to hitch a ride with aspiring actor Ethan Tremblay on a road trip in order to make it to his child's birth on time."/>
        <s v="During the Napoleonic Wars, a brash British captain pushes his ship and crew to their limits in pursuit of a formidable French war vessel around South America."/>
        <s v="When a massive fire kills their parents, three children are delivered to the custody of cousin and stage actor Count Olaf, who is secretly plotting to steal their parents' vast fortune."/>
        <s v="A mermaid princess makes a Faustian bargain in an attempt to become human and win a prince's love."/>
        <s v="20-year-old Jing Hao came to Shenzhen to live with his young sister alone. The siblings live a warm yet straitened life. In an effort to pay for his sister's expensive surgery, Jing Hao gets an opportunity by chance, thinking that a better life is coming, but unexpectedly encounters a serious setback. Under the pressure of both time and money, Jing Hao, who has no way out, decides to take a desperate gamble. Can this ignite the spark of hope for his troubled ordinary life?"/>
        <s v="Violence ensues after an extraterrestrial race forced to live in slum-like conditions on Earth finds a kindred spirit in a government agent exposed to their biotechnology."/>
        <s v="James Bond investigates the mid-air theft of a space shuttle, and discovers a plot to commit global genocide."/>
        <s v="During World War II, a woman who lives with her two photosensitive children on her darkened old family estate in the Channel Islands becomes convinced that the home is haunted."/>
        <s v="Three friends conspire to murder their awful bosses when they realize they are standing in the way of their happiness."/>
        <s v="During the hectic chunyun period, two strangers traveling home meet on the train."/>
        <s v="A retired FBI agent with psychological gifts is assigned to help track down &quot;The Tooth Fairy&quot;, a mysterious serial killer. Aiding him is imprisoned forensic psychiatrist Dr. Hannibal &quot;The Cannibal&quot; Lecter."/>
        <s v="Bound by a shared destiny, a teen bursting with scientific curiosity and a former boy-genius inventor embark on a mission to unearth the secrets of a place somewhere in time and space that exists in their collective memory."/>
        <s v="A girl in a small town forms an unlikely bond with a recently-paralyzed man she's taking care of."/>
        <s v="A charming thief and a band of unlikely adventurers embark on an epic quest to retrieve a lost relic, but things go dangerously awry when they run afoul of the wrong people."/>
        <s v="A young CIA agent is tasked with looking after a fugitive in a safe house. But when the safe house is attacked, he finds himself on the run with his charge."/>
        <s v="An imprisoned drug kingpin offers a huge cash reward to anyone that can break him out of police custody, and only the L.A.P.D.'s Special Weapons and Tactics team can prevent it."/>
        <s v="Krypto the Super-Dog and Superman are inseparable best friends, sharing the same superpowers and fighting crime side by side in Metropolis. However, Krypto must master his own powers for a rescue mission when Superman is kidnapped."/>
        <s v="Los Angeles police officer Brian O'Conner must decide where his loyalty really lies when he becomes enamored with the street racing world he has been sent undercover to destroy."/>
        <s v="A conservative judge is appointed by the President to spearhead America's escalating war against drugs, only to discover that his teenage daughter is a crack addict. Two DEA agents protect an informant. A jailed drug baron's wife attempts to carry on the family business."/>
        <s v="In 1988, young sisters Katie and Kristi befriend an invisible entity called Toby, who resides in their home."/>
        <s v="When a man with HIV is fired by his law firm because of his condition, he hires a homophobic small time lawyer as the only willing advocate for a wrongful dismissal suit."/>
        <s v="The Warrens investigate a murder that may be linked to a demonic possession."/>
        <s v="Ichabod Crane is sent to Sleepy Hollow to investigate the decapitations of three people; the culprit is legendary apparition The Headless Horseman."/>
        <s v="Two women troubled with guy-problems swap homes in each other's countries, where they each meet a local guy and fall in love."/>
        <s v="Bagheera the Panther and Baloo the Bear have a difficult time trying to convince a boy to leave the jungle for human civilization."/>
        <s v="Cheung Sung-bong is an officer of the Regional Crime Unit who worked in the front line for many years. His protege, Yau Kong-ngo, respects and looks up to him. However, fate conspires to pit them against each other."/>
        <s v="In London for the Prime Minister's funeral, Mike Banning is caught up in a plot to assassinate all the attending world leaders."/>
        <s v="A couple's break-up proceeds to get uglier and nastier by the moment as each tries to keep their luxurious condo from the other."/>
        <s v="Tang Sanzang, an aspiring Buddhist hero tries to protect a village from three demons. He develops complex feelings for Miss Duan, the demon hunter who repeatedly helps him, and finally quests to meet the legendary Monkey King."/>
        <s v="An uptight television producer takes control of a morning show segment on modern relationships hosted by a misogynistic man."/>
        <s v="New Orleans District Attorney Jim Garrison discovers there's more to the Kennedy assassination than the official story."/>
        <s v="After splitting with the Joker, Harley Quinn joins superheroines Black Canary, Huntress, and Renee Montoya to save a young girl from an evil crime lord."/>
        <s v="While on a tour of the White House with his young daughter, a Capitol policeman springs into action to save his child and protect the president from a heavily armed group of paramilitary invaders."/>
        <s v="A dog looks to discover his purpose in life over the course of several lifetimes and owners."/>
        <s v="A five-year-old boy develops a relationship with Ponyo, a young goldfish princess who longs to become a human after falling in love with him."/>
        <s v="When an affluent couple lose all their money following a series of blunders, they turn to a life of crime to make ends meet."/>
        <s v="A married woman realizes how unhappy her marriage really is, and that her life needs to go in a different direction. After a painful divorce, she takes off on a round-the-world journey to &quot;find herself&quot;."/>
        <s v="The eccentrically macabre family moves to a bland suburb where Wednesday Addams' friendship with the daughter of a hostile and conformist local reality show host exacerbates conflict between the families."/>
        <s v="When a single mom and her two kids arrive in a small town, they begin to discover their connection to the original Ghostbusters and the secret legacy their grandfather left behind."/>
        <s v="An Israeli Special Forces Soldier fakes his death so he can re-emerge in New York City as a hair stylist."/>
        <s v="1956 - France. A priest is murdered. An evil is spreading. The sequel to the worldwide smash hit follows Sister Irene as she once again comes face-to-face with Valak, the demon nun."/>
        <s v="Pleasantly plump teenager Tracy Turnblad teaches 1962 Baltimore a thing or two about integration after landing a spot on a local TV dance show."/>
        <s v="A demystified take on the tale of King Arthur and the Knights of the Round Table."/>
        <s v="A documentary filmmaker travels to Jellystone Park to shoot a project and soon crosses paths with Yogi Bear, his sidekick Boo-Boo and Ranger Smith."/>
        <s v="The story of New Zealand mountaineer Rob Hall, who on May 10, 1996, together with Scott Fischer, teamed up on a joint expedition to ascend Mount Everest."/>
        <s v="A self-indulgent and vain publishing magnate finds his privileged life upended after a vehicular accident with a resentful lover."/>
        <s v="A linguist works with the military to communicate with alien lifeforms after twelve mysterious spacecraft appear around the world."/>
        <s v="Fresh from prison, a street racer who was framed by a wealthy business associate joins a cross-country race with revenge in mind. His ex-partner, learning of the plan, places a massive bounty on his head as the race begins."/>
        <s v="Jon Arbuckle buys a second pet, a dog named Odie. However, Odie is then abducted and it is up to Jon's cat, Garfield, to find and rescue the canine."/>
        <s v="The true story of a heroic man, Hunter &quot;Patch&quot; Adams, determined to become a medical doctor because he enjoys helping people. He ventured where no doctor had ventured before, using humour and pathos."/>
        <s v="Four teenage mutant ninja turtles emerge from the shadows to protect New York City from a gang of criminal ninjas."/>
        <s v="A tough cop must pose as a kindergarten teacher in order to locate a dangerous criminal's ex-wife, who may hold the key to putting him behind bars."/>
        <s v="The rap group NWA emerges from the mean streets of Compton in Los Angeles, California, in the mid-1980s and revolutionizes Hip Hop culture with their music and tales about life in the hood."/>
        <s v="A pair of underachieving cops are sent back to a local high school to blend in and bring down a synthetic drug ring."/>
        <s v="A dramatization of the July 20, 1944 assassination and political coup plot by desperate renegade German Army officers against Adolf Hitler during World War II."/>
        <s v="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
        <s v="A look at the top-secret, high-tech espionage war going on between cats and dogs, of which their human owners are blissfully unaware."/>
        <s v="In November 1984, the Soviet Union's best submarine captain violates orders and heads for the U.S. in a new undetectable sub. The American CIA and military must quickly determine: Is he trying to defect or to start a war?"/>
        <s v="In order to restore their dying safe haven, the son of Poseidon and his friends embark on a quest to the Sea of Monsters, to find the mythical Golden Fleece, all the while trying to stop an ancient evil from rising."/>
        <s v="It's been five years since everything was awesome and the citizens are facing a huge new threat: Lego Duplo invaders from outer space, wrecking everything faster than they can rebuild."/>
        <s v="A lawyer decides that she's used too much like a nanny by her boss, so she walks out on him."/>
        <s v="When his peaceful life is threatened by a high-tech assassin, former black-ops agent Frank Moses reassembles his old team in a last-ditch effort to survive and uncover his assailants."/>
        <s v="A terrorist expert in explosives, whose gang has been dismantled, seeks revenge. He threatens to blow up a Hong Kong tunnel with hundreds of hostages. The policeman who has already beaten him once must stop him again."/>
        <s v="An angel on Earth, a doctor unable to believe, a patient with a secret, a love story made in Heaven."/>
        <s v="Having recovered from wounds received in a failed rescue operation, Navy SEAL Shane Wolfe is handed a new assignment: Protect the five Plummer kids from enemies of their recently deceased father -- a government scientist whose top-secret experiment remains in the kids' house."/>
        <s v="Henry Roth is a man afraid of commitment until he meets the beautiful Lucy. They hit it off and Henry think he's finally found the girl of his dreams until discovering she has short-term memory loss and forgets him the next day."/>
        <s v="A factory worker, Douglas Quaid, begins to suspect that he is a spy after visiting Rekall - a company that provides its clients with implanted fake memories of a life they would like to have led - goes wrong and he finds himself on the run."/>
        <s v="A cataclysmic event causes a man, who dreams of winning the lottery, to become stranded on an island with his co-workers."/>
        <s v="The story of a tourist family in Thailand caught in the destruction and chaotic aftermath of the 2004 Indian Ocean tsunami."/>
        <s v="On a wild road trip, three men find inner peace in the city that never sleeps."/>
        <s v="A working-class family man, Christopher Robin, encounters his childhood friend Winnie-the-Pooh, who helps him to rediscover the joys of life."/>
        <s v="The ancient war between humans and a race of giants is reignited when Jack, a young farmhand fighting for a kingdom and the love of a princess, opens a gateway between the two worlds."/>
        <s v="In this fully animated, all-new take on the Smurfs, a mysterious map sets Smurfette and her friends Brainy, Clumsy, and Hefty on an exciting race through the Forbidden Forest, leading to the discovery of the biggest secret in Smurf history."/>
        <s v="A group of doctors at a hospital in Wuhan, China are the first in the world to deal with a new disease, COVID-19."/>
        <s v="Carmen's caught in a virtual reality game designed by the Kids' new nemesis, the Toymaker. It's up to Juni to save his sister, and ultimately the world."/>
        <s v="A divorced woman and her diabetic daughter take refuge in their newly-purchased house's safe room when three men break-in, searching for a missing fortune."/>
        <s v="After discovering that her boyfriend is married, Carly meets the wife he's been betraying; when yet another affair is discovered, all three women team up to plot revenge on the three-timing S.O.B."/>
        <s v="An interstellar teleportation device, found in Egypt, leads to a planet with humans resembling ancient Egyptians who worship the god Ra."/>
        <s v="The warrior Beowulf must fight and defeat the monster Grendel, who is terrorizing Denmark, then Grendel's Mother, who begins killing out of revenge."/>
        <s v="A car accident puts Paige in a coma, and when she wakes up with severe memory loss, her husband Leo works to win her heart again."/>
        <s v="Dave Buznik is a businessman who is wrongly sentenced to an anger management program, where he meets an aggressive instructor."/>
        <s v="Through a series of freak occurrences, a group of actors shooting a big-budget war movie are forced to become the soldiers they are portraying."/>
        <s v="A musical fantasy about the fantastical human story of Elton John's breakthrough years."/>
        <s v="A law student uncovers a conspiracy, putting herself and others in danger."/>
        <s v="At a top secret research facility in the 1960s, a lonely janitor forms a unique relationship with an amphibious creature that is being held in captivity."/>
        <s v="An orphan little girl befriends a benevolent giant who takes her to Giant Country, where they attempt to stop the man-eating giants that are invading the human world."/>
        <s v="The continuing story of the Crawley family, wealthy owners of a large estate in the English countryside in the early twentieth century."/>
        <s v="Seventy-year-old widower Ben Whittaker has discovered that retirement isn't all it's cracked up to be. Seizing an opportunity to get back in the game, he becomes a senior intern at an online fashion site, founded and run by Jules Ostin."/>
        <s v="Wallace and his loyal dog, Gromit, set out to discover the mystery behind the garden sabotage that plagues their village and threatens the annual giant vegetable growing contest."/>
        <s v="Separated by a garden fence and a feud, are blue gnomes on one side and red gnomes on the other. This doesn't stop blue Gnomeo and red Juliet from falling in love with each other. Do they have a future together?"/>
        <s v="CIA analyst Jack Ryan must stop the plans of a Neo-Nazi faction that threatens to induce a catastrophic conflict between the United States and Russia's President by detonating a nuclear weapon at a football game in Baltimore, Maryland."/>
        <s v="In 1862, Amsterdam Vallon returns to the Five Points area of New York City seeking revenge against Bill the Butcher, his father's killer."/>
        <s v="A cover-up spanning four U.S. Presidents pushes the country's first female newspaper publisher and her editor to join an unprecedented battle between press and government."/>
        <s v="When a travelling monk is stranded in a wasteland, The Monkey King must escort him across the land to retrieve sacred scriptures and protect him from an evil demon."/>
        <s v="After moving into a suburban home, a couple becomes increasingly disturbed by a nightly demonic presence."/>
        <s v="Set during a period of exceptionally rainy weather, high-school boy Hodaka Morishima runs away from his troubled rural home to Tokyo and befriends an orphan girl who can manipulate the weather."/>
        <s v="A reclusive romance novelist on a book tour with her cover model gets swept up in a kidnapping attempt that lands them both in a cutthroat jungle adventure."/>
        <s v="A man who believes he has put his mysterious past behind him cannot stand idly by when he meets a young girl under the control of ultra-violent Russian gangsters."/>
        <s v="Desperate measures are taken by a man who tries to save his family from the dark side of the law, after they commit an unexpected crime."/>
        <s v="Con artists plan to fleece an eccentric family using an accomplice who claims to be their long-lost uncle."/>
        <s v="Prison inmates form a football team to challenge the prison guards."/>
        <s v="When a man inadvertently makes Santa fall off his roof on Christmas Eve, he finds himself magically recruited to take his place."/>
        <s v="With his wife doing a book tour, a father of twelve must handle a new job and his unstable brood."/>
        <s v="Robert McCall serves an unflinching justice for the exploited and oppressed, but how far will he go when that is someone he loves?"/>
        <s v="Three teenagers must help a Yeti return to his family while avoiding a wealthy man and a zoologist who want him for their own needs."/>
        <s v="A brilliant scientist's discovery renders him invisible, but transforms him into an omnipotent, dangerous megalomaniac."/>
        <s v="Army doctors struggle to find a cure for a deadly virus spreading throughout a California town that was brought to America by an African monkey."/>
        <s v="A wealthy businessman tries to take down a drug kingpin that he used to work with, while a policeman tries to find justice without breaking the law."/>
        <s v="Mulder and Scully must fight the government in a conspiracy and find the truth about an alien colonization of Earth."/>
        <s v="Recently cuckolded and reeling from a messy divorce, a hapless former singer hits the road and the bar with his all-too-helpful best bud."/>
        <s v="Rambo mounts a one-man mission to rescue his friend Colonel Trautman from the clutches of the formidable invading Soviet forces in Afghanistan."/>
        <s v="The Lamberts must go deeper into The Further than ever before to put their demons to rest once and for all."/>
        <s v="When both he and a colleague are about to lose their job, Walter takes action by embarking on an adventure more extraordinary than anything he ever imagined."/>
        <s v="Hong Kong police are hunting a counterfeiting gang led by a mastermind code-named &quot;Painter&quot;. In order to crack this true identity, the police recruit gang member Lee Man to unmask &quot;Painter's&quot; secret identity."/>
        <s v="Police chief Brody must protect the citizens of Amity after a second monstrous shark begins terrorizing the waters."/>
        <s v="In the antebellum United States, Solomon Northup, a free black man from upstate New York, is abducted and sold into slavery."/>
        <s v="A group of high-end professional thieves start to feel the heat from the LAPD when they unknowingly leave a clue at their latest heist."/>
        <s v="The life of a businessman begins to change after he inherits six penguins, and as he transforms his apartment into a winter wonderland, his professional side starts to unravel."/>
        <s v="An American nurse living and working in Tokyo is exposed to a mysterious supernatural curse, one that locks a person in a powerful rage before claiming their life and spreading to another victim."/>
        <s v="For the first time ever, Uta - the most beloved singer in the world - will reveal herself to the world at a live concert. The voice that the whole world has been waiting for is about to resound."/>
        <s v="Two straight, single Brooklyn firefighters pretend to be a gay couple in order to receive domestic partner benefits."/>
        <s v="The mother of a severely traumatized daughter enlists the aid of a unique horse trainer to help the girl's equally injured horse."/>
        <s v="A chronicle of country music legend Johnny Cash's life, from his early days on an Arkansas cotton farm to his rise to fame with Sun Records in Memphis, where he recorded alongside Elvis Presley, Jerry Lee Lewis, and Carl Perkins."/>
        <s v="A story of a disgraced actor struggling to find a way back to the top, finding the meaning of true friends on the way."/>
        <s v="Mowgli, missing the jungle and his old friends, runs away from the man village unaware of the danger he's in by going back to the wild."/>
        <s v="A horrifying premonition saves a young man and his friends from death during a racetrack accident but terrible fates await them nonetheless."/>
        <s v="A young linguist named Milo Thatch joins an intrepid group of explorers to find the mysterious lost continent of Atlantis."/>
        <s v="A police detective, a bank robber, and a high-power broker enter high-stakes negotiations after the criminal's brilliant heist spirals into a hostage situation."/>
        <s v="A waterboy for a college football team discovers he has a unique tackling ability and becomes a member of the team."/>
        <s v="In 1931 Paris, an orphan living in the walls of a train station gets wrapped up in a mystery involving his late father and an automaton."/>
        <s v="Following their win at the world championship, the now separated Bellas reunite for one last singing competition at an overseas USO tour, but face a group who uses both instruments and voices."/>
        <s v="In 1985 where former superheroes exist, the murder of a colleague sends active vigilante Rorschach into his own sprawling investigation, uncovering something that could completely change the course of history as we know it."/>
        <s v="A gay cabaret owner and his drag queen companion agree to put up a false straight front so that their son can introduce them to his fiancÃ©e's right-wing moralistic parents."/>
        <s v="A poor Bohemian poet in 1890s Paris falls for a beautiful courtesan and nightclub star coveted by a jealous duke."/>
        <s v="Exiled into the dangerous forest by her wicked stepmother, a princess is rescued by seven dwarf miners who make her part of their household."/>
        <s v="Amid the time of Korean War, a young boy's vow to take care of his family marked the beginning of a lifelong promise spanning 60 years."/>
        <s v="E.B., the Easter Bunny's teenage son, heads to Hollywood, determined to become a drummer in a rock 'n' roll band. In LA, he's taken in by Fred after the out-of-work slacker hits E.B. with his car."/>
        <s v="When three overworked and under-appreciated moms are pushed beyond their limits, they ditch their conventional responsibilities for a jolt of long overdue freedom, fun and comedic self-indulgence."/>
        <s v="A young woman discovers her destiny as an heiress of intergalactic nobility and must fight to protect the inhabitants of Earth from an ancient and destructive industry."/>
        <s v="M.I.T. professor John Koestler links a mysterious list of numbers from a time capsule to past and future disasters and sets out to prevent the ultimate catastrophe."/>
        <s v="Cruella DeVil gets out of prison and goes after the puppies once more."/>
        <s v="Storks have moved on from delivering babies to packages. But when an order for a baby appears, the best delivery stork must scramble to fix the error by delivering the baby."/>
        <s v="What will happen to Nobita's life after Doraemon leaves?"/>
        <s v="One of the world's top bodyguards gets a new client, a world class hitman who must testify at the International Criminal Court. They must put their differences aside and work together to make it to the trial alive and on time."/>
        <s v="When a shopping mall is taken over by a gang of organized crooks, it's up to a mild-mannered security guard to save the day."/>
        <s v="Two slacker friends try to promote their public-access cable show."/>
        <s v="Bret Maverick, needing money for a poker tournament, faces various comic mishaps and challenges, including a charming woman thief."/>
        <s v="An evil queen steals control of a kingdom and an exiled princess enlists the help of seven resourceful rebels to win back her birthright."/>
        <s v="The cruel King Louis XIV of France has a secret twin brother whom he keeps imprisoned. Can the twin be substituted for the real king?"/>
        <s v="A convicted rapist, released from prison after serving a fourteen-year sentence, stalks the family of the lawyer who originally defended him."/>
        <s v="A realtor and his wife and children are summoned to a mansion, which they soon discover is haunted, and while they attempt to escape, he learns an important lesson about the family he has neglected."/>
        <s v="A monkey born from heavenly stone acquires supernatural powers and must battle the armies of both gods and demons to find his place in the heavens."/>
        <s v="A hopelessly romantic Chicago Transit Authority token collector is mistaken for the fiancÃ©e of a coma patient."/>
        <s v="Photographer Robert Kincaid wanders into the life of housewife Francesca Johnson for four days in the 1960s."/>
        <s v="Ken is holding a wedding ceremony in Macau for her daughter, Rainbow, who is marrying his protege, Vincent. Ken's best buddies, Vic and Mark, are invited to the wedding. On the wedding day itself, Mark receives a phone call from Michael Chen, who warns him that a mysterious tycoon has hired mercenaries to assassinate Ken. The wedding is then sabotaged, while Ken and Mark are accused to have engulfed DOA's illicit money. Once again, Ken and Mark are being chased by assassins and Michael arrives to rescue the guys along with the help of Faye, Ko Chun's niece."/>
        <s v="On New Year's Eve, the luxury ocean liner Poseidon capsizes after being swamped by a rogue wave. The survivors are left to fight for their lives as they attempt to escape the sinking ship."/>
        <s v="Reunited by the death of a college friend, three divorced women seek revenge on the husbands who left them for younger women."/>
        <s v="In the puppet state of Manchukuo in the 1930s, four Communist party special agents, after returning to China, embark on a secret mission. Sold out by a traitor, the team find themselves surrounded by threats on all sides."/>
        <s v="The Mystery Inc. gang must save Coolsville from an attack of their past monsters brought to life by an evil masked figure trying to take down the gang."/>
        <s v="A parody of Top Gun in which a talented but unstable fighter pilot must overcome the ghosts of his father and save a mission sabotaged by greedy weapons manufacturers."/>
        <s v="A mob enforcer's son in 1930s Illinois witnesses a murder, forcing him and his father to take to the road, and his father down a path of redemption and revenge."/>
        <s v="After awakening from a four-year coma, a former assassin wreaks vengeance on the team of assassins who betrayed her."/>
        <s v="A desert warrior rises up against the evil army that is destroying his homeland. He captures the enemy's key sorcerer, takes her deep into the desert and prepares for a final showdown."/>
        <s v="A young woman who has reinvented herself as a New York City socialite must return home to Alabama to obtain a divorce from her husband after seven years of separation."/>
        <s v="Having finally gotten used to each other's existence, Brad and Dusty must now deal with their intrusive fathers during the holidays."/>
        <s v="World War II American Army Medic Desmond T. Doss, serving during the Battle of Okinawa, refuses to kill people and becomes the first man in American history to receive the Medal of Honor without firing a shot."/>
        <s v="After a ferry is bombed in New Orleans, an A.T.F. agent joins a unique investigation using experimental surveillance technology to find the bomber, but soon finds himself becoming obsessed with one of the victims."/>
        <s v="A robotics engineer at a toy company builds a life-like doll that begins to take on a life of its own."/>
      </sharedItems>
    </cacheField>
    <cacheField name="Year" numFmtId="0">
      <sharedItems containsSemiMixedTypes="0" containsString="0" containsNumber="1" containsInteger="1" minValue="1937" maxValue="2023" count="55">
        <n v="2023"/>
        <n v="2009"/>
        <n v="2019"/>
        <n v="2022"/>
        <n v="1997"/>
        <n v="2015"/>
        <n v="2018"/>
        <n v="2021"/>
        <n v="2012"/>
        <n v="2011"/>
        <n v="2017"/>
        <n v="2013"/>
        <n v="2016"/>
        <n v="2003"/>
        <n v="1993"/>
        <n v="2014"/>
        <n v="2010"/>
        <n v="2006"/>
        <n v="1999"/>
        <n v="2001"/>
        <n v="2008"/>
        <n v="1994"/>
        <n v="2007"/>
        <n v="2002"/>
        <n v="2004"/>
        <n v="2005"/>
        <n v="1996"/>
        <n v="1982"/>
        <n v="1977"/>
        <n v="1998"/>
        <n v="2000"/>
        <n v="1980"/>
        <n v="1991"/>
        <n v="1990"/>
        <n v="1992"/>
        <n v="1975"/>
        <n v="1983"/>
        <n v="1989"/>
        <n v="2020"/>
        <n v="1973"/>
        <n v="1939"/>
        <n v="1978"/>
        <n v="1995"/>
        <n v="1981"/>
        <n v="1985"/>
        <n v="1986"/>
        <n v="1988"/>
        <n v="1984"/>
        <n v="1987"/>
        <n v="1942"/>
        <n v="1972"/>
        <n v="1961"/>
        <n v="1979"/>
        <n v="1967"/>
        <n v="1937"/>
      </sharedItems>
    </cacheField>
    <cacheField name="Distributor" numFmtId="0">
      <sharedItems containsBlank="1" containsMixedTypes="1" containsNumber="1" containsInteger="1" minValue="686" maxValue="686" count="73">
        <n v="686"/>
        <s v="Twentieth Century Fox"/>
        <s v="Walt Disney Studios Motion Pictures"/>
        <s v="20th Century Studios"/>
        <s v="Paramount Pictures"/>
        <s v="Sony Pictures Entertainment (SPE)"/>
        <s v="Universal Pictures"/>
        <s v="Warner Bros."/>
        <s v="New Line Cinema"/>
        <s v="DreamWorks"/>
        <s v="DreamWorks Distribution"/>
        <s v="CMC Pictures"/>
        <s v="The H Collective"/>
        <s v="Lionsgate"/>
        <s v="February 12, 2021 (China)"/>
        <s v="Metro-Goldwyn-Mayer (MGM)"/>
        <s v="Well Go USA Entertainment"/>
        <s v="Summit Entertainment"/>
        <s v="Columbia Pictures"/>
        <s v="Newmarket Films"/>
        <s v="TriStar Pictures"/>
        <s v="The Weinstein Company"/>
        <s v="September 1, 2022 (New Zealand)"/>
        <s v="FUNimation Entertainment"/>
        <s v="July 5, 2018 (China)"/>
        <s v="Orion Pictures"/>
        <s v="October 1, 2020 (China)"/>
        <s v="FilmRise"/>
        <s v="Fox Searchlight"/>
        <s v="IFC Films"/>
        <s v="July 27, 2018 (China)"/>
        <s v="September 29, 2017 (United Kingdom)"/>
        <s v="Miramax"/>
        <s v="February 5, 2019 (China)"/>
        <s v="Screen Gems"/>
        <s v="China Lion Film Distribution"/>
        <s v="UTV Motion Pictures"/>
        <s v="United Artists"/>
        <s v="Dimension Films"/>
        <s v="Revolution Studios"/>
        <s v="United Artists Releasing"/>
        <s v="RKO Radio Pictures"/>
        <s v="Neon"/>
        <s v="$117,000,000 "/>
        <s v="January 31, 2019 (Australia)"/>
        <s v="$4,500,000 "/>
        <s v="Great India Films"/>
        <s v="Gramercy Pictures (I)"/>
        <s v="Artisan Entertainment"/>
        <m/>
        <s v="Relativity Media"/>
        <s v="STX Entertainment"/>
        <s v="December 31, 2020 (China)"/>
        <s v="Vestron Pictures"/>
        <s v="Sony Pictures Classics"/>
        <s v="Angel Studios"/>
        <s v="February 1, 2022 (China)"/>
        <s v="April 28, 2018 (China)"/>
        <s v="USA Films"/>
        <s v="Focus Features"/>
        <s v="Magnolia Pictures"/>
        <s v="December 24, 2020 (China, APAC)"/>
        <s v="AMC Theaters"/>
        <s v="July 9, 2021 (China)"/>
        <s v="GKIDS"/>
        <s v="December 13, 2019 (China)"/>
        <s v="September 27, 2018 (Hong Kong)"/>
        <s v="Crunchyroll"/>
        <s v="July 17, 2015 (China)"/>
        <s v="CJ Entertainment"/>
        <s v="July 31, 2014 (Hong Kong)"/>
        <s v="January 29, 2014 (Hong Kong)"/>
        <s v="February 4, 2016 (APAC)"/>
      </sharedItems>
    </cacheField>
    <cacheField name="Budget (in $)" numFmtId="0">
      <sharedItems containsBlank="1" containsMixedTypes="1" containsNumber="1" containsInteger="1" minValue="15000" maxValue="356000000"/>
    </cacheField>
    <cacheField name="Domestic Opening (in $)" numFmtId="167">
      <sharedItems containsBlank="1" containsMixedTypes="1" containsNumber="1" containsInteger="1" minValue="7456" maxValue="357115007"/>
    </cacheField>
    <cacheField name="Domestic Sales (in $)" numFmtId="167">
      <sharedItems containsString="0" containsBlank="1" containsNumber="1" containsInteger="1" minValue="6752" maxValue="936662225"/>
    </cacheField>
    <cacheField name="International Sales (in $)" numFmtId="167">
      <sharedItems containsString="0" containsBlank="1" containsNumber="1" containsInteger="1" minValue="24500000" maxValue="2138484377" count="989">
        <m/>
        <n v="2138484377"/>
        <n v="1941066100"/>
        <n v="1636174514"/>
        <n v="1590450697"/>
        <n v="1134647993"/>
        <n v="1373599557"/>
        <n v="1107732041"/>
        <n v="1018130819"/>
        <n v="1119437358"/>
        <n v="897180626"/>
        <n v="1162334379"/>
        <n v="776963471"/>
        <n v="976309898"/>
        <n v="797000000"/>
        <n v="946012180"/>
        <n v="785829724"/>
        <n v="649499517"/>
        <n v="960912354"/>
        <n v="714226324"/>
        <n v="892746536"/>
        <n v="883587509"/>
        <n v="761634799"/>
        <n v="634643923"/>
        <n v="1009996733"/>
        <n v="806563211"/>
        <n v="823398892"/>
        <n v="746962067"/>
        <n v="813424079"/>
        <n v="768206541"/>
        <n v="838111018"/>
        <n v="741395911"/>
        <n v="704586607"/>
        <n v="771403536"/>
        <n v="705953473"/>
        <n v="858614996"/>
        <n v="633020241"/>
        <n v="561819830"/>
        <n v="738980625"/>
        <n v="639803386"/>
        <n v="652311221"/>
        <n v="642863935"/>
        <n v="525142151"/>
        <n v="698744784"/>
        <n v="805649464"/>
        <n v="770175831"/>
        <n v="542971428"/>
        <n v="552538030"/>
        <n v="684253441"/>
        <n v="691277106"/>
        <n v="705155727"/>
        <n v="714000000"/>
        <n v="471467753"/>
        <n v="625127000"/>
        <n v="590798946"/>
        <n v="680695761"/>
        <n v="602700620"/>
        <n v="545728028"/>
        <n v="603723652"/>
        <n v="707063077"/>
        <n v="652270784"/>
        <n v="700640658"/>
        <n v="544444197"/>
        <n v="604991759"/>
        <n v="649895317"/>
        <n v="560794699"/>
        <n v="569933000"/>
        <n v="632185012"/>
        <n v="487534523"/>
        <n v="604752000"/>
        <n v="663316557"/>
        <n v="694141269"/>
        <n v="902206065"/>
        <n v="582089000"/>
        <n v="606345381"/>
        <n v="558453070"/>
        <n v="525944139"/>
        <n v="690113112"/>
        <n v="680630703"/>
        <n v="545965784"/>
        <n v="715922939"/>
        <n v="543277334"/>
        <n v="867604339"/>
        <n v="488119983"/>
        <n v="440343699"/>
        <n v="473942950"/>
        <n v="405379776"/>
        <n v="501926308"/>
        <n v="642569645"/>
        <n v="540243517"/>
        <n v="556269211"/>
        <n v="486559962"/>
        <n v="546443300"/>
        <n v="434191823"/>
        <n v="418002176"/>
        <n v="410009114"/>
        <n v="822009764"/>
        <n v="511231623"/>
        <n v="603877039"/>
        <n v="580006426"/>
        <n v="490647436"/>
        <n v="481378969"/>
        <n v="547752679"/>
        <n v="623363422"/>
        <n v="304203888"/>
        <n v="571498294"/>
        <n v="625105659"/>
        <n v="473552823"/>
        <n v="415390628"/>
        <n v="550001118"/>
        <n v="461304874"/>
        <n v="419766082"/>
        <n v="195751992"/>
        <n v="613262000"/>
        <n v="439631547"/>
        <n v="401617000"/>
        <n v="417671251"/>
        <n v="586775991"/>
        <n v="542470807"/>
        <n v="518443307"/>
        <n v="495900000"/>
        <n v="418220826"/>
        <n v="513864080"/>
        <n v="473957244"/>
        <n v="530529792"/>
        <n v="421746840"/>
        <n v="512124166"/>
        <n v="453302158"/>
        <n v="475066881"/>
        <n v="460271476"/>
        <n v="442094938"/>
        <n v="722568541"/>
        <n v="553223556"/>
        <n v="454654931"/>
        <n v="430918723"/>
        <n v="413209228"/>
        <n v="502098977"/>
        <n v="390463587"/>
        <n v="506128390"/>
        <n v="558749000"/>
        <n v="515150820"/>
        <n v="372967570"/>
        <n v="694021099"/>
        <n v="397978074"/>
        <n v="485315477"/>
        <n v="550308728"/>
        <n v="286384032"/>
        <n v="308499543"/>
        <n v="438471864"/>
        <n v="686257563"/>
        <n v="487674259"/>
        <n v="347771195"/>
        <n v="445154156"/>
        <n v="379300140"/>
        <n v="377000000"/>
        <n v="471763885"/>
        <n v="500443218"/>
        <n v="428902692"/>
        <n v="435341858"/>
        <n v="495300000"/>
        <n v="348850097"/>
        <n v="475192631"/>
        <n v="343103230"/>
        <n v="371704359"/>
        <n v="438421000"/>
        <n v="363759959"/>
        <n v="416311606"/>
        <n v="370165961"/>
        <n v="402187155"/>
        <n v="401497154"/>
        <n v="626454403"/>
        <n v="416300000"/>
        <n v="311500000"/>
        <n v="417280431"/>
        <n v="406025399"/>
        <n v="444534595"/>
        <n v="392902882"/>
        <n v="389552320"/>
        <n v="449059202"/>
        <n v="241271576"/>
        <n v="484029542"/>
        <n v="469558784"/>
        <n v="475256474"/>
        <n v="423889404"/>
        <n v="369592765"/>
        <n v="391640880"/>
        <n v="421212055"/>
        <n v="338700000"/>
        <n v="400067558"/>
        <n v="332300000"/>
        <n v="266762121"/>
        <n v="329017042"/>
        <n v="289065482"/>
        <n v="577786879"/>
        <n v="323617961"/>
        <n v="403484237"/>
        <n v="271420242"/>
        <n v="395400000"/>
        <n v="398600000"/>
        <n v="421135165"/>
        <n v="368400000"/>
        <n v="338826353"/>
        <n v="405726973"/>
        <n v="550577543"/>
        <n v="352131606"/>
        <n v="365898772"/>
        <n v="330552828"/>
        <n v="197300000"/>
        <n v="330978219"/>
        <n v="542201172"/>
        <n v="388491616"/>
        <n v="357000000"/>
        <n v="291600000"/>
        <n v="341206978"/>
        <n v="348468325"/>
        <n v="337648165"/>
        <n v="301700000"/>
        <n v="190685234"/>
        <n v="353279279"/>
        <n v="349312609"/>
        <n v="383815731"/>
        <n v="328232251"/>
        <n v="361073758"/>
        <n v="352962903"/>
        <n v="337275642"/>
        <n v="255375901"/>
        <n v="324300000"/>
        <n v="363635087"/>
        <n v="315000000"/>
        <n v="243396776"/>
        <n v="297503726"/>
        <n v="377642206"/>
        <n v="312106698"/>
        <n v="339109802"/>
        <n v="293313226"/>
        <n v="288072251"/>
        <n v="286700000"/>
        <n v="315456886"/>
        <n v="367242682"/>
        <n v="364031596"/>
        <n v="251523202"/>
        <n v="277298240"/>
        <n v="252750000"/>
        <n v="258400000"/>
        <n v="330000105"/>
        <n v="377800484"/>
        <n v="343839601"/>
        <n v="220278357"/>
        <n v="300951367"/>
        <n v="332388472"/>
        <n v="352554970"/>
        <n v="293800000"/>
        <n v="241763613"/>
        <n v="345271412"/>
        <n v="340246963"/>
        <n v="265300000"/>
        <n v="305040688"/>
        <n v="295510492"/>
        <n v="190923432"/>
        <n v="210653000"/>
        <n v="261566271"/>
        <n v="305486596"/>
        <n v="122009457"/>
        <n v="268509687"/>
        <n v="277000000"/>
        <n v="318818322"/>
        <n v="261500000"/>
        <n v="320875533"/>
        <n v="281800000"/>
        <n v="369200000"/>
        <n v="191988333"/>
        <n v="342394974"/>
        <n v="210300000"/>
        <n v="340794056"/>
        <n v="238586585"/>
        <n v="295145800"/>
        <n v="285000000"/>
        <n v="217908885"/>
        <n v="461048804"/>
        <n v="226072829"/>
        <n v="460237662"/>
        <n v="239278134"/>
        <n v="276714535"/>
        <n v="245453242"/>
        <n v="343500000"/>
        <n v="403705951"/>
        <n v="451176639"/>
        <n v="267300000"/>
        <n v="447708310"/>
        <n v="305588070"/>
        <n v="268295994"/>
        <n v="250678391"/>
        <n v="277100000"/>
        <n v="251400000"/>
        <n v="216628965"/>
        <n v="241261119"/>
        <n v="223525393"/>
        <n v="293489539"/>
        <n v="136017945"/>
        <n v="222090952"/>
        <n v="350842581"/>
        <n v="391683624"/>
        <n v="281900000"/>
        <n v="220900000"/>
        <n v="261392355"/>
        <n v="283000000"/>
        <n v="207700000"/>
        <n v="271028977"/>
        <n v="272184209"/>
        <n v="196000000"/>
        <n v="327000000"/>
        <n v="288030377"/>
        <n v="416389690"/>
        <n v="239400091"/>
        <n v="220200000"/>
        <n v="263268939"/>
        <n v="186043788"/>
        <n v="240000000"/>
        <n v="422390820"/>
        <n v="278044078"/>
        <n v="266118261"/>
        <n v="416575449"/>
        <n v="260547918"/>
        <n v="311299267"/>
        <n v="253050504"/>
        <n v="282271394"/>
        <n v="286089822"/>
        <n v="235862449"/>
        <n v="160160000"/>
        <n v="289000000"/>
        <n v="309200000"/>
        <n v="310667824"/>
        <n v="329003712"/>
        <n v="344691967"/>
        <n v="214467942"/>
        <n v="245611151"/>
        <n v="180281283"/>
        <n v="192761855"/>
        <n v="311300000"/>
        <n v="258492438"/>
        <n v="289977539"/>
        <n v="214548614"/>
        <n v="319142333"/>
        <n v="300958054"/>
        <n v="276877385"/>
        <n v="201500000"/>
        <n v="281629908"/>
        <n v="237194665"/>
        <n v="293700000"/>
        <n v="228001089"/>
        <n v="264449696"/>
        <n v="241260448"/>
        <n v="206200000"/>
        <n v="171210907"/>
        <n v="225100000"/>
        <n v="179157295"/>
        <n v="191000000"/>
        <n v="308900000"/>
        <n v="225000000"/>
        <n v="141766000"/>
        <n v="286537649"/>
        <n v="253626608"/>
        <n v="387020740"/>
        <n v="276100000"/>
        <n v="208644097"/>
        <n v="127950427"/>
        <n v="225351828"/>
        <n v="186335791"/>
        <n v="194057426"/>
        <n v="231029541"/>
        <n v="170500000"/>
        <n v="206869731"/>
        <n v="208410636"/>
        <n v="377220935"/>
        <n v="266964596"/>
        <n v="183158344"/>
        <n v="225800000"/>
        <n v="196100000"/>
        <n v="242700000"/>
        <n v="232600000"/>
        <n v="237090614"/>
        <n v="235114870"/>
        <n v="236298168"/>
        <n v="253217645"/>
        <n v="213721971"/>
        <n v="191300000"/>
        <n v="296402120"/>
        <n v="166809514"/>
        <n v="289664710"/>
        <n v="193179707"/>
        <n v="302127136"/>
        <n v="271577258"/>
        <n v="192098655"/>
        <n v="246030532"/>
        <n v="193915269"/>
        <n v="270335000"/>
        <n v="193400000"/>
        <n v="201563174"/>
        <n v="185000000"/>
        <n v="187608934"/>
        <n v="127305836"/>
        <n v="227318962"/>
        <n v="366961907"/>
        <n v="266089167"/>
        <n v="248101575"/>
        <n v="148025572"/>
        <n v="306800000"/>
        <n v="247800000"/>
        <n v="200460294"/>
        <n v="249458014"/>
        <n v="237200000"/>
        <n v="182200000"/>
        <n v="249800000"/>
        <n v="234888716"/>
        <n v="360976465"/>
        <n v="205302605"/>
        <n v="258000000"/>
        <n v="182534404"/>
        <n v="185409334"/>
        <n v="210062555"/>
        <n v="226300000"/>
        <n v="177030000"/>
        <n v="342071675"/>
        <n v="230057296"/>
        <n v="226200000"/>
        <n v="181077570"/>
        <n v="182000000"/>
        <n v="208801855"/>
        <n v="238518314"/>
        <n v="208332875"/>
        <n v="235200000"/>
        <n v="249967538"/>
        <n v="206208385"/>
        <n v="244824563"/>
        <n v="245764093"/>
        <n v="187498961"/>
        <n v="234000000"/>
        <n v="186600000"/>
        <n v="231644677"/>
        <n v="236242642"/>
        <n v="229200000"/>
        <n v="212074702"/>
        <n v="177587704"/>
        <n v="209000000"/>
        <n v="134809816"/>
        <n v="245891999"/>
        <n v="276527576"/>
        <n v="174503424"/>
        <n v="121161516"/>
        <n v="193157822"/>
        <n v="301219864"/>
        <n v="204500000"/>
        <n v="85108027"/>
        <n v="184623476"/>
        <n v="209584693"/>
        <n v="207954512"/>
        <n v="211100000"/>
        <n v="152928610"/>
        <n v="212680600"/>
        <n v="184776550"/>
        <n v="231000000"/>
        <n v="152498032"/>
        <n v="245606000"/>
        <n v="208293460"/>
        <n v="231400000"/>
        <n v="200993110"/>
        <n v="289393001"/>
        <n v="269822066"/>
        <n v="334530869"/>
        <n v="262729136"/>
        <n v="178839854"/>
        <n v="153237000"/>
        <n v="207706792"/>
        <n v="213500000"/>
        <n v="209120551"/>
        <n v="209900000"/>
        <n v="139614539"/>
        <n v="164200000"/>
        <n v="173351588"/>
        <n v="222443368"/>
        <n v="146100000"/>
        <n v="157333700"/>
        <n v="153400000"/>
        <n v="327598891"/>
        <n v="227207916"/>
        <n v="201965655"/>
        <n v="237222717"/>
        <n v="225200000"/>
        <n v="187430783"/>
        <n v="162192000"/>
        <n v="225262427"/>
        <n v="173469912"/>
        <n v="219318211"/>
        <n v="236672485"/>
        <n v="177000000"/>
        <n v="216400011"/>
        <n v="200917028"/>
        <n v="184500000"/>
        <n v="182959874"/>
        <n v="163500000"/>
        <n v="170741018"/>
        <n v="187941694"/>
        <n v="153417000"/>
        <n v="127369049"/>
        <n v="146048916"/>
        <n v="81600000"/>
        <n v="142200000"/>
        <n v="182603121"/>
        <n v="229947763"/>
        <n v="179046172"/>
        <n v="165700000"/>
        <n v="107661208"/>
        <n v="147534686"/>
        <n v="230598864"/>
        <n v="285412558"/>
        <n v="136200000"/>
        <n v="194157900"/>
        <n v="162211985"/>
        <n v="195926415"/>
        <n v="173000000"/>
        <n v="157202783"/>
        <n v="53248834"/>
        <n v="306753468"/>
        <n v="182294484"/>
        <n v="143561166"/>
        <n v="203528912"/>
        <n v="171700000"/>
        <n v="136089214"/>
        <n v="204423683"/>
        <n v="137335360"/>
        <n v="236448841"/>
        <n v="237304984"/>
        <n v="183700000"/>
        <n v="291331875"/>
        <n v="203129453"/>
        <n v="237602860"/>
        <n v="121300000"/>
        <n v="152267519"/>
        <n v="218300000"/>
        <n v="169991393"/>
        <n v="181200000"/>
        <n v="166000000"/>
        <n v="172600000"/>
        <n v="149985000"/>
        <n v="240099518"/>
        <n v="179980554"/>
        <n v="160100000"/>
        <n v="146300000"/>
        <n v="222779417"/>
        <n v="172168576"/>
        <n v="213800000"/>
        <n v="144043360"/>
        <n v="157500000"/>
        <n v="137300000"/>
        <n v="166823455"/>
        <n v="156911000"/>
        <n v="83630912"/>
        <n v="53000000"/>
        <n v="209239612"/>
        <n v="139039810"/>
        <n v="211658819"/>
        <n v="166792763"/>
        <n v="150300000"/>
        <n v="166883059"/>
        <n v="175191986"/>
        <n v="173381128"/>
        <n v="159081058"/>
        <n v="135956000"/>
        <n v="231055623"/>
        <n v="114593328"/>
        <n v="195397363"/>
        <n v="189000000"/>
        <n v="137937923"/>
        <n v="160600000"/>
        <n v="137630236"/>
        <n v="79211724"/>
        <n v="230142892"/>
        <n v="187600000"/>
        <n v="142450000"/>
        <n v="102847849"/>
        <n v="150000000"/>
        <n v="197061337"/>
        <n v="193090583"/>
        <n v="155000000"/>
        <n v="211061000"/>
        <n v="199542554"/>
        <n v="206167002"/>
        <n v="211149284"/>
        <n v="140163052"/>
        <n v="121000000"/>
        <n v="135339000"/>
        <n v="162940880"/>
        <n v="164191609"/>
        <n v="122356539"/>
        <n v="93085477"/>
        <n v="119000000"/>
        <n v="143535270"/>
        <n v="216400000"/>
        <n v="171401870"/>
        <n v="154532382"/>
        <n v="145147000"/>
        <n v="119600000"/>
        <n v="134731112"/>
        <n v="127349813"/>
        <n v="142000000"/>
        <n v="109456115"/>
        <n v="120507734"/>
        <n v="111900000"/>
        <n v="121862926"/>
        <n v="175000000"/>
        <n v="139590785"/>
        <n v="160400000"/>
        <n v="160907952"/>
        <n v="203161118"/>
        <n v="175699033"/>
        <n v="165200000"/>
        <n v="162644866"/>
        <n v="103990656"/>
        <n v="160000000"/>
        <n v="140600000"/>
        <n v="224900703"/>
        <n v="129964083"/>
        <n v="175972000"/>
        <n v="138500511"/>
        <n v="138800000"/>
        <n v="200100000"/>
        <n v="162322000"/>
        <n v="209311533"/>
        <n v="134046935"/>
        <n v="134311478"/>
        <n v="185566734"/>
        <n v="141905000"/>
        <n v="189092572"/>
        <n v="198866215"/>
        <n v="171200000"/>
        <n v="133091807"/>
        <n v="100597820"/>
        <n v="258124638"/>
        <n v="158345677"/>
        <n v="117971154"/>
        <n v="211988527"/>
        <n v="257391232"/>
        <n v="173305469"/>
        <n v="160693120"/>
        <n v="142500000"/>
        <n v="254981631"/>
        <n v="130676081"/>
        <n v="80982569"/>
        <n v="255863112"/>
        <n v="79548492"/>
        <n v="112589342"/>
        <n v="170951000"/>
        <n v="233971731"/>
        <n v="190476000"/>
        <n v="173888894"/>
        <n v="85351877"/>
        <n v="162349761"/>
        <n v="153600000"/>
        <n v="186597000"/>
        <n v="81033922"/>
        <n v="174363566"/>
        <n v="205893247"/>
        <n v="101054000"/>
        <n v="139299953"/>
        <n v="135000000"/>
        <n v="175395349"/>
        <n v="165061521"/>
        <n v="113960743"/>
        <n v="156193000"/>
        <n v="152928648"/>
        <n v="120220800"/>
        <n v="108100000"/>
        <n v="153106782"/>
        <n v="188237104"/>
        <n v="246704898"/>
        <n v="120100000"/>
        <n v="135950571"/>
        <n v="113315753"/>
        <n v="116054702"/>
        <n v="122246996"/>
        <n v="193000000"/>
        <n v="133400000"/>
        <n v="163572247"/>
        <n v="165800000"/>
        <n v="113107931"/>
        <n v="244889345"/>
        <n v="245144417"/>
        <n v="156800000"/>
        <n v="166127224"/>
        <n v="172131248"/>
        <n v="103534200"/>
        <n v="142528318"/>
        <n v="183089885"/>
        <n v="101900000"/>
        <n v="118135851"/>
        <n v="126124177"/>
        <n v="92429000"/>
        <n v="184081958"/>
        <n v="141000000"/>
        <n v="166629732"/>
        <n v="115727590"/>
        <n v="186049908"/>
        <n v="103329693"/>
        <n v="240431685"/>
        <n v="149883071"/>
        <n v="197813724"/>
        <n v="122490327"/>
        <n v="130300000"/>
        <n v="135900000"/>
        <n v="64006277"/>
        <n v="130881927"/>
        <n v="230746858"/>
        <n v="194603463"/>
        <n v="135553728"/>
        <n v="142900000"/>
        <n v="104319495"/>
        <n v="109195760"/>
        <n v="66349611"/>
        <n v="157309863"/>
        <n v="140000000"/>
        <n v="124840507"/>
        <n v="132922000"/>
        <n v="177978063"/>
        <n v="71322100"/>
        <n v="148911649"/>
        <n v="142430025"/>
        <n v="147400000"/>
        <n v="153726881"/>
        <n v="128157821"/>
        <n v="130101637"/>
        <n v="88877416"/>
        <n v="96300000"/>
        <n v="198923741"/>
        <n v="153300000"/>
        <n v="92000000"/>
        <n v="157100000"/>
        <n v="154908550"/>
        <n v="100366245"/>
        <n v="172535749"/>
        <n v="70348583"/>
        <n v="100796935"/>
        <n v="112935797"/>
        <n v="226829302"/>
        <n v="187087054"/>
        <n v="101119000"/>
        <n v="80600000"/>
        <n v="129037206"/>
        <n v="140443000"/>
        <n v="49302936"/>
        <n v="225199334"/>
        <n v="119119225"/>
        <n v="143400000"/>
        <n v="81836771"/>
        <n v="137728906"/>
        <n v="108118232"/>
        <n v="170646274"/>
        <n v="184783852"/>
        <n v="87500000"/>
        <n v="223997141"/>
        <n v="107883853"/>
        <n v="144959985"/>
        <n v="127957681"/>
        <n v="118040396"/>
        <n v="122894661"/>
        <n v="118400000"/>
        <n v="133680000"/>
        <n v="125550661"/>
        <n v="130641000"/>
        <n v="103252111"/>
        <n v="108300000"/>
        <n v="221653953"/>
        <n v="187900000"/>
        <n v="103901930"/>
        <n v="110670000"/>
        <n v="119234222"/>
        <n v="185677685"/>
        <n v="71153500"/>
        <n v="103250000"/>
        <n v="139097916"/>
        <n v="106368280"/>
        <n v="141227201"/>
        <n v="110742431"/>
        <n v="111690956"/>
        <n v="117200000"/>
        <n v="138269859"/>
        <n v="170724214"/>
        <n v="131687133"/>
        <n v="111473465"/>
        <n v="217068722"/>
        <n v="160843925"/>
        <n v="89531672"/>
        <n v="116271443"/>
        <n v="46931000"/>
        <n v="104676000"/>
        <n v="106000000"/>
        <n v="115904636"/>
        <n v="216000000"/>
        <n v="157337000"/>
        <n v="93700000"/>
        <n v="71000000"/>
        <n v="134387221"/>
        <n v="133339902"/>
        <n v="146420000"/>
        <n v="102900000"/>
        <n v="101964000"/>
        <n v="152132751"/>
        <n v="111917482"/>
        <n v="175335033"/>
        <n v="98500000"/>
        <n v="130800000"/>
        <n v="117000000"/>
        <n v="92372541"/>
        <n v="131000000"/>
        <n v="85446864"/>
        <n v="111109612"/>
        <n v="137606271"/>
        <n v="84900000"/>
        <n v="102772889"/>
        <n v="105935053"/>
        <n v="29352969"/>
        <n v="124700000"/>
        <n v="104000000"/>
        <n v="145100000"/>
        <n v="187700000"/>
        <n v="126004791"/>
        <n v="128266925"/>
        <n v="162233509"/>
        <n v="111241781"/>
        <n v="117694615"/>
        <n v="92833686"/>
        <n v="99800000"/>
        <n v="211019042"/>
        <n v="95242715"/>
        <n v="113424350"/>
        <n v="92300000"/>
        <n v="209221380"/>
        <n v="116046400"/>
        <n v="115599346"/>
        <n v="152069111"/>
        <n v="114900000"/>
        <n v="81702771"/>
        <n v="90790989"/>
        <n v="113900000"/>
        <n v="62771584"/>
        <n v="83400000"/>
        <n v="103011037"/>
        <n v="129232000"/>
        <n v="140800000"/>
        <n v="105000000"/>
        <n v="142625320"/>
        <n v="64000000"/>
        <n v="205457088"/>
        <n v="143230187"/>
        <n v="86964935"/>
        <n v="205619125"/>
        <n v="116684179"/>
        <n v="121200000"/>
        <n v="132262953"/>
        <n v="140527199"/>
        <n v="189177411"/>
        <n v="94349162"/>
        <n v="124020006"/>
        <n v="103670352"/>
        <n v="74973880"/>
        <n v="104294563"/>
        <n v="84681462"/>
        <n v="151685613"/>
        <n v="103263363"/>
        <n v="159945314"/>
        <n v="102769997"/>
        <n v="102842047"/>
        <n v="159700000"/>
        <n v="127802828"/>
        <n v="67266000"/>
        <n v="66700000"/>
        <n v="110500000"/>
        <n v="40437206"/>
        <n v="63137661"/>
        <n v="118467684"/>
        <n v="115706430"/>
        <n v="107301977"/>
        <n v="78500000"/>
        <n v="131290761"/>
        <n v="93646912"/>
        <n v="105688620"/>
        <n v="108626225"/>
        <n v="198921659"/>
        <n v="120000000"/>
        <n v="85550000"/>
        <n v="77612860"/>
        <n v="139589199"/>
        <n v="197655467"/>
        <n v="179067330"/>
        <n v="197700000"/>
        <n v="98529335"/>
        <n v="132500000"/>
        <n v="152163264"/>
        <n v="197143218"/>
        <n v="85339696"/>
        <n v="100682212"/>
        <n v="112799203"/>
        <n v="125000000"/>
        <n v="114113166"/>
        <n v="71100540"/>
        <n v="60100000"/>
        <n v="85187650"/>
        <n v="98952240"/>
        <n v="94500000"/>
        <n v="131384029"/>
        <n v="139759641"/>
        <n v="97840860"/>
        <n v="118800000"/>
        <n v="138026506"/>
        <n v="94000000"/>
        <n v="75014336"/>
        <n v="115960504"/>
        <n v="111861206"/>
        <n v="192968316"/>
        <n v="85436990"/>
        <n v="184871072"/>
        <n v="87563655"/>
        <n v="90800000"/>
        <n v="191602146"/>
        <n v="78000000"/>
        <n v="33347096"/>
        <n v="45000000"/>
        <n v="51924086"/>
        <n v="88315795"/>
        <n v="129034382"/>
        <n v="117004115"/>
        <n v="122200000"/>
        <n v="188786919"/>
        <n v="105278110"/>
        <n v="188239700"/>
        <n v="135300000"/>
        <n v="106341657"/>
        <n v="129896484"/>
        <n v="188116796"/>
        <n v="106118000"/>
        <n v="131061209"/>
        <n v="119137302"/>
        <n v="76921753"/>
        <n v="174395380"/>
        <n v="67074561"/>
        <n v="111500000"/>
        <n v="67278584"/>
        <n v="186699768"/>
        <n v="138402177"/>
        <n v="119689439"/>
        <n v="101997253"/>
        <n v="97490096"/>
        <n v="24500000"/>
        <n v="111905803"/>
        <n v="80502815"/>
        <n v="77873014"/>
        <n v="61200000"/>
        <n v="127541935"/>
        <n v="184925486"/>
        <n v="182527438"/>
        <n v="75868840"/>
        <n v="70678777"/>
        <n v="136500000"/>
        <n v="103700864"/>
        <n v="116654745"/>
        <n v="110709675"/>
        <n v="183442714"/>
        <n v="107960106"/>
        <n v="37012251"/>
        <n v="61400000"/>
        <n v="81400000"/>
        <n v="118083355"/>
        <n v="126000000"/>
        <n v="103200000"/>
        <n v="106443000"/>
        <n v="182206924"/>
        <n v="101000000"/>
        <n v="181732879"/>
        <n v="76000000"/>
        <n v="181172593"/>
        <n v="97000000"/>
        <n v="111628547"/>
        <n v="76546716"/>
        <n v="110807031"/>
        <n v="89583830"/>
        <n v="53399006"/>
        <n v="76584381"/>
        <n v="113354021"/>
        <n v="116518934"/>
        <n v="84925523"/>
      </sharedItems>
    </cacheField>
    <cacheField name="World Wide Sales (in $)" numFmtId="167">
      <sharedItems containsString="0" containsBlank="1" containsNumber="1" containsInteger="1" minValue="179968873" maxValue="2923706026"/>
    </cacheField>
    <cacheField name="Release Date" numFmtId="14">
      <sharedItems containsNonDate="0" containsDate="1" containsString="0" containsBlank="1" minDate="1972-03-15T00:00:00" maxDate="2023-07-09T00:00:00"/>
    </cacheField>
    <cacheField name="Genre" numFmtId="0">
      <sharedItems containsBlank="1"/>
    </cacheField>
    <cacheField name="Running Time" numFmtId="0">
      <sharedItems containsBlank="1"/>
    </cacheField>
    <cacheField name="Licens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303.897846527776" createdVersion="6" refreshedVersion="6" minRefreshableVersion="3" recordCount="1001">
  <cacheSource type="worksheet">
    <worksheetSource ref="B1:N1002" sheet="Highest Holywood Grossing Movie"/>
  </cacheSource>
  <cacheFields count="13">
    <cacheField name="Title" numFmtId="0">
      <sharedItems containsMixedTypes="1" containsNumber="1" containsInteger="1" minValue="300" maxValue="2012"/>
    </cacheField>
    <cacheField name="Movie Info" numFmtId="0">
      <sharedItems containsBlank="1" longText="1"/>
    </cacheField>
    <cacheField name="Year" numFmtId="0">
      <sharedItems containsSemiMixedTypes="0" containsString="0" containsNumber="1" containsInteger="1" minValue="1937" maxValue="2023"/>
    </cacheField>
    <cacheField name="Distributor" numFmtId="0">
      <sharedItems containsBlank="1" containsMixedTypes="1" containsNumber="1" containsInteger="1" minValue="686" maxValue="686"/>
    </cacheField>
    <cacheField name="Budget (in $)" numFmtId="0">
      <sharedItems containsBlank="1" containsMixedTypes="1" containsNumber="1" containsInteger="1" minValue="15000" maxValue="356000000"/>
    </cacheField>
    <cacheField name="Domestic Opening (in $)" numFmtId="167">
      <sharedItems containsBlank="1" containsMixedTypes="1" containsNumber="1" containsInteger="1" minValue="7456" maxValue="357115007"/>
    </cacheField>
    <cacheField name="Domestic Sales (in $)" numFmtId="167">
      <sharedItems containsString="0" containsBlank="1" containsNumber="1" containsInteger="1" minValue="6752" maxValue="936662225"/>
    </cacheField>
    <cacheField name="International Sales (in $)" numFmtId="167">
      <sharedItems containsString="0" containsBlank="1" containsNumber="1" containsInteger="1" minValue="24500000" maxValue="2138484377"/>
    </cacheField>
    <cacheField name="World Wide Sales (in $)" numFmtId="167">
      <sharedItems containsString="0" containsBlank="1" containsNumber="1" containsInteger="1" minValue="179968873" maxValue="2923706026"/>
    </cacheField>
    <cacheField name="Release Date" numFmtId="14">
      <sharedItems containsNonDate="0" containsDate="1" containsString="0" containsBlank="1" minDate="1972-03-15T00:00:00" maxDate="2023-07-09T00:00:00"/>
    </cacheField>
    <cacheField name="Genre" numFmtId="0">
      <sharedItems containsBlank="1"/>
    </cacheField>
    <cacheField name="Running Time" numFmtId="0">
      <sharedItems containsBlank="1"/>
    </cacheField>
    <cacheField name="License" numFmtId="0">
      <sharedItems containsBlank="1" count="6">
        <m/>
        <s v="PG-13"/>
        <s v="PG"/>
        <s v="R"/>
        <s v="G"/>
        <s v="N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5303.901535648147" createdVersion="6" refreshedVersion="6" minRefreshableVersion="3" recordCount="1001">
  <cacheSource type="worksheet">
    <worksheetSource ref="B1:N1002" sheet="Highest Holywood Grossing Movie"/>
  </cacheSource>
  <cacheFields count="13">
    <cacheField name="Title" numFmtId="0">
      <sharedItems containsMixedTypes="1" containsNumber="1" containsInteger="1" minValue="300" maxValue="2012"/>
    </cacheField>
    <cacheField name="Movie Info" numFmtId="0">
      <sharedItems containsBlank="1" longText="1"/>
    </cacheField>
    <cacheField name="Year" numFmtId="0">
      <sharedItems containsSemiMixedTypes="0" containsString="0" containsNumber="1" containsInteger="1" minValue="1937" maxValue="2023" count="55">
        <n v="2023"/>
        <n v="2009"/>
        <n v="2019"/>
        <n v="2022"/>
        <n v="1997"/>
        <n v="2015"/>
        <n v="2018"/>
        <n v="2021"/>
        <n v="2012"/>
        <n v="2011"/>
        <n v="2017"/>
        <n v="2013"/>
        <n v="2016"/>
        <n v="2003"/>
        <n v="1993"/>
        <n v="2014"/>
        <n v="2010"/>
        <n v="2006"/>
        <n v="1999"/>
        <n v="2001"/>
        <n v="2008"/>
        <n v="1994"/>
        <n v="2007"/>
        <n v="2002"/>
        <n v="2004"/>
        <n v="2005"/>
        <n v="1996"/>
        <n v="1982"/>
        <n v="1977"/>
        <n v="1998"/>
        <n v="2000"/>
        <n v="1980"/>
        <n v="1991"/>
        <n v="1990"/>
        <n v="1992"/>
        <n v="1975"/>
        <n v="1983"/>
        <n v="1989"/>
        <n v="2020"/>
        <n v="1973"/>
        <n v="1939"/>
        <n v="1978"/>
        <n v="1995"/>
        <n v="1981"/>
        <n v="1985"/>
        <n v="1986"/>
        <n v="1988"/>
        <n v="1984"/>
        <n v="1987"/>
        <n v="1942"/>
        <n v="1972"/>
        <n v="1961"/>
        <n v="1979"/>
        <n v="1967"/>
        <n v="1937"/>
      </sharedItems>
    </cacheField>
    <cacheField name="Distributor" numFmtId="0">
      <sharedItems containsBlank="1" containsMixedTypes="1" containsNumber="1" containsInteger="1" minValue="686" maxValue="686" count="73">
        <n v="686"/>
        <s v="Twentieth Century Fox"/>
        <s v="Walt Disney Studios Motion Pictures"/>
        <s v="20th Century Studios"/>
        <s v="Paramount Pictures"/>
        <s v="Sony Pictures Entertainment (SPE)"/>
        <s v="Universal Pictures"/>
        <s v="Warner Bros."/>
        <s v="New Line Cinema"/>
        <s v="DreamWorks"/>
        <s v="DreamWorks Distribution"/>
        <s v="CMC Pictures"/>
        <s v="The H Collective"/>
        <s v="Lionsgate"/>
        <s v="February 12, 2021 (China)"/>
        <s v="Metro-Goldwyn-Mayer (MGM)"/>
        <s v="Well Go USA Entertainment"/>
        <s v="Summit Entertainment"/>
        <s v="Columbia Pictures"/>
        <s v="Newmarket Films"/>
        <s v="TriStar Pictures"/>
        <s v="The Weinstein Company"/>
        <s v="September 1, 2022 (New Zealand)"/>
        <s v="FUNimation Entertainment"/>
        <s v="July 5, 2018 (China)"/>
        <s v="Orion Pictures"/>
        <s v="October 1, 2020 (China)"/>
        <s v="FilmRise"/>
        <s v="Fox Searchlight"/>
        <s v="IFC Films"/>
        <s v="July 27, 2018 (China)"/>
        <s v="September 29, 2017 (United Kingdom)"/>
        <s v="Miramax"/>
        <s v="February 5, 2019 (China)"/>
        <s v="Screen Gems"/>
        <s v="China Lion Film Distribution"/>
        <s v="UTV Motion Pictures"/>
        <s v="United Artists"/>
        <s v="Dimension Films"/>
        <s v="Revolution Studios"/>
        <s v="United Artists Releasing"/>
        <s v="RKO Radio Pictures"/>
        <s v="Neon"/>
        <s v="$117,000,000 "/>
        <s v="January 31, 2019 (Australia)"/>
        <s v="$4,500,000 "/>
        <s v="Great India Films"/>
        <s v="Gramercy Pictures (I)"/>
        <s v="Artisan Entertainment"/>
        <m/>
        <s v="Relativity Media"/>
        <s v="STX Entertainment"/>
        <s v="December 31, 2020 (China)"/>
        <s v="Vestron Pictures"/>
        <s v="Sony Pictures Classics"/>
        <s v="Angel Studios"/>
        <s v="February 1, 2022 (China)"/>
        <s v="April 28, 2018 (China)"/>
        <s v="USA Films"/>
        <s v="Focus Features"/>
        <s v="Magnolia Pictures"/>
        <s v="December 24, 2020 (China, APAC)"/>
        <s v="AMC Theaters"/>
        <s v="July 9, 2021 (China)"/>
        <s v="GKIDS"/>
        <s v="December 13, 2019 (China)"/>
        <s v="September 27, 2018 (Hong Kong)"/>
        <s v="Crunchyroll"/>
        <s v="July 17, 2015 (China)"/>
        <s v="CJ Entertainment"/>
        <s v="July 31, 2014 (Hong Kong)"/>
        <s v="January 29, 2014 (Hong Kong)"/>
        <s v="February 4, 2016 (APAC)"/>
      </sharedItems>
    </cacheField>
    <cacheField name="Budget (in $)" numFmtId="0">
      <sharedItems containsBlank="1" containsMixedTypes="1" containsNumber="1" containsInteger="1" minValue="15000" maxValue="356000000"/>
    </cacheField>
    <cacheField name="Domestic Opening (in $)" numFmtId="167">
      <sharedItems containsBlank="1" containsMixedTypes="1" containsNumber="1" containsInteger="1" minValue="7456" maxValue="357115007"/>
    </cacheField>
    <cacheField name="Domestic Sales (in $)" numFmtId="167">
      <sharedItems containsString="0" containsBlank="1" containsNumber="1" containsInteger="1" minValue="6752" maxValue="936662225"/>
    </cacheField>
    <cacheField name="International Sales (in $)" numFmtId="167">
      <sharedItems containsString="0" containsBlank="1" containsNumber="1" containsInteger="1" minValue="24500000" maxValue="2138484377"/>
    </cacheField>
    <cacheField name="World Wide Sales (in $)" numFmtId="167">
      <sharedItems containsString="0" containsBlank="1" containsNumber="1" containsInteger="1" minValue="179968873" maxValue="2923706026"/>
    </cacheField>
    <cacheField name="Release Date" numFmtId="14">
      <sharedItems containsNonDate="0" containsDate="1" containsString="0" containsBlank="1" minDate="1972-03-15T00:00:00" maxDate="2023-07-09T00:00:00"/>
    </cacheField>
    <cacheField name="Genre" numFmtId="0">
      <sharedItems containsBlank="1"/>
    </cacheField>
    <cacheField name="Running Time" numFmtId="0">
      <sharedItems containsBlank="1"/>
    </cacheField>
    <cacheField name="Licen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x v="0"/>
    <x v="0"/>
    <x v="0"/>
    <x v="0"/>
    <m/>
    <m/>
    <m/>
    <x v="0"/>
    <m/>
    <m/>
    <m/>
    <m/>
    <m/>
  </r>
  <r>
    <x v="1"/>
    <x v="1"/>
    <x v="1"/>
    <x v="1"/>
    <n v="237000000"/>
    <n v="77025481"/>
    <n v="785221649"/>
    <x v="1"/>
    <n v="2923706026"/>
    <d v="2009-12-16T00:00:00"/>
    <s v="['Action', 'Adventure', 'Fantasy', 'Sci-Fi']"/>
    <s v="2 hr 42 min"/>
    <s v="PG-13"/>
  </r>
  <r>
    <x v="2"/>
    <x v="2"/>
    <x v="2"/>
    <x v="2"/>
    <n v="356000000"/>
    <n v="357115007"/>
    <n v="858373000"/>
    <x v="2"/>
    <n v="2799439100"/>
    <d v="2019-04-24T00:00:00"/>
    <s v="['Action', 'Adventure', 'Drama', 'Sci-Fi']"/>
    <s v="3 hr 1 min"/>
    <s v="PG-13"/>
  </r>
  <r>
    <x v="3"/>
    <x v="3"/>
    <x v="3"/>
    <x v="3"/>
    <s v="December 14 2022 (EMEA APAC)"/>
    <n v="134100226"/>
    <n v="684075767"/>
    <x v="3"/>
    <n v="2320250281"/>
    <d v="2019-04-24T00:00:00"/>
    <s v="['Action', 'Adventure', 'Drama', 'Sci-Fi']"/>
    <s v="3 hr 1 min"/>
    <s v="PG-13"/>
  </r>
  <r>
    <x v="4"/>
    <x v="4"/>
    <x v="4"/>
    <x v="4"/>
    <n v="200000000"/>
    <n v="28638131"/>
    <n v="674292608"/>
    <x v="4"/>
    <n v="2264743305"/>
    <d v="1997-12-19T00:00:00"/>
    <s v="['Drama', 'Romance']"/>
    <s v="3 hr 14 min"/>
    <s v="PG-13"/>
  </r>
  <r>
    <x v="5"/>
    <x v="5"/>
    <x v="5"/>
    <x v="2"/>
    <n v="245000000"/>
    <n v="247966675"/>
    <n v="936662225"/>
    <x v="5"/>
    <n v="2071310218"/>
    <d v="2015-12-16T00:00:00"/>
    <s v="['Action', 'Adventure', 'Sci-Fi']"/>
    <s v="2 hr 18 min"/>
    <s v="PG-13"/>
  </r>
  <r>
    <x v="6"/>
    <x v="6"/>
    <x v="6"/>
    <x v="2"/>
    <s v="April 25 2018 (APAC EMEA)"/>
    <n v="257698183"/>
    <n v="678815482"/>
    <x v="6"/>
    <n v="2052415039"/>
    <d v="2015-12-16T00:00:00"/>
    <s v="['Action', 'Adventure', 'Sci-Fi']"/>
    <s v="2 hr 18 min"/>
    <s v="PG-13"/>
  </r>
  <r>
    <x v="7"/>
    <x v="7"/>
    <x v="7"/>
    <x v="5"/>
    <s v="December 15 2021 (14 markets)"/>
    <n v="260138569"/>
    <n v="814115070"/>
    <x v="7"/>
    <n v="1921847111"/>
    <d v="2015-12-16T00:00:00"/>
    <s v="['Action', 'Adventure', 'Sci-Fi']"/>
    <s v="2 hr 18 min"/>
    <s v="PG-13"/>
  </r>
  <r>
    <x v="8"/>
    <x v="8"/>
    <x v="5"/>
    <x v="6"/>
    <n v="150000000"/>
    <n v="208806270"/>
    <n v="653406625"/>
    <x v="8"/>
    <n v="1671537444"/>
    <d v="2015-06-10T00:00:00"/>
    <s v="['Action', 'Adventure', 'Sci-Fi']"/>
    <s v="2 hr 4 min"/>
    <s v="PG-13"/>
  </r>
  <r>
    <x v="9"/>
    <x v="9"/>
    <x v="2"/>
    <x v="2"/>
    <n v="260000000"/>
    <n v="191770759"/>
    <n v="543638043"/>
    <x v="9"/>
    <n v="1663075401"/>
    <d v="2019-07-11T00:00:00"/>
    <s v="['Adventure', 'Drama', 'Family', 'Musical']"/>
    <s v="1 hr 58 min"/>
    <s v="PG"/>
  </r>
  <r>
    <x v="10"/>
    <x v="10"/>
    <x v="8"/>
    <x v="2"/>
    <n v="220000000"/>
    <n v="207438708"/>
    <n v="623357910"/>
    <x v="10"/>
    <n v="1520538536"/>
    <d v="2012-04-25T00:00:00"/>
    <s v="['Action', 'Sci-Fi']"/>
    <s v="2 hr 23 min"/>
    <s v="PG-13"/>
  </r>
  <r>
    <x v="11"/>
    <x v="11"/>
    <x v="5"/>
    <x v="6"/>
    <n v="190000000"/>
    <n v="147187040"/>
    <n v="353007020"/>
    <x v="11"/>
    <n v="1515341399"/>
    <d v="2015-04-01T00:00:00"/>
    <s v="['Action', 'Crime', 'Thriller']"/>
    <s v="2 hr 17 min"/>
    <s v="PG-13"/>
  </r>
  <r>
    <x v="12"/>
    <x v="12"/>
    <x v="3"/>
    <x v="4"/>
    <s v="May 20 2022 (Iceland)"/>
    <n v="126707459"/>
    <n v="718732821"/>
    <x v="12"/>
    <n v="1495696292"/>
    <d v="2015-04-01T00:00:00"/>
    <s v="['Action', 'Crime', 'Thriller']"/>
    <s v="2 hr 17 min"/>
    <s v="PG-13"/>
  </r>
  <r>
    <x v="13"/>
    <x v="13"/>
    <x v="2"/>
    <x v="2"/>
    <n v="150000000"/>
    <n v="130263358"/>
    <n v="477373578"/>
    <x v="13"/>
    <n v="1453683476"/>
    <d v="2019-11-20T00:00:00"/>
    <s v="['Adventure', 'Animation', 'Comedy', 'Drama', 'Family', 'Fantasy', 'Musical']"/>
    <s v="1 hr 43 min"/>
    <s v="PG"/>
  </r>
  <r>
    <x v="14"/>
    <x v="14"/>
    <x v="0"/>
    <x v="7"/>
    <s v="July 19 2023 (EMEA APAC)"/>
    <n v="162022044"/>
    <n v="630450087"/>
    <x v="14"/>
    <n v="1427450087"/>
    <d v="2019-11-20T00:00:00"/>
    <s v="['Adventure', 'Animation', 'Comedy', 'Drama', 'Family', 'Fantasy', 'Musical']"/>
    <s v="1 hr 43 min"/>
    <s v="PG"/>
  </r>
  <r>
    <x v="15"/>
    <x v="15"/>
    <x v="5"/>
    <x v="2"/>
    <n v="250000000"/>
    <n v="191271109"/>
    <n v="459005868"/>
    <x v="15"/>
    <n v="1405018048"/>
    <d v="2015-04-22T00:00:00"/>
    <s v="['Action', 'Adventure', 'Sci-Fi']"/>
    <s v="2 hr 21 min"/>
    <s v="PG-13"/>
  </r>
  <r>
    <x v="16"/>
    <x v="16"/>
    <x v="0"/>
    <x v="6"/>
    <s v="April 5 2023 (18 markets)"/>
    <n v="146361865"/>
    <n v="574934330"/>
    <x v="16"/>
    <n v="1360764054"/>
    <d v="2015-04-22T00:00:00"/>
    <s v="['Action', 'Adventure', 'Sci-Fi']"/>
    <s v="2 hr 21 min"/>
    <s v="PG-13"/>
  </r>
  <r>
    <x v="17"/>
    <x v="17"/>
    <x v="6"/>
    <x v="2"/>
    <s v="February 13 2018 (EMEA APAC)"/>
    <n v="202003951"/>
    <n v="700426566"/>
    <x v="17"/>
    <n v="1349926083"/>
    <d v="2015-04-22T00:00:00"/>
    <s v="['Action', 'Adventure', 'Sci-Fi']"/>
    <s v="2 hr 21 min"/>
    <s v="PG-13"/>
  </r>
  <r>
    <x v="18"/>
    <x v="18"/>
    <x v="9"/>
    <x v="7"/>
    <s v="July 13 2011 (EMEA APAC)"/>
    <n v="169189427"/>
    <n v="381447587"/>
    <x v="18"/>
    <n v="1342359942"/>
    <d v="2015-04-22T00:00:00"/>
    <s v="['Action', 'Adventure', 'Sci-Fi']"/>
    <s v="2 hr 21 min"/>
    <s v="PG-13"/>
  </r>
  <r>
    <x v="19"/>
    <x v="19"/>
    <x v="10"/>
    <x v="2"/>
    <n v="317000000"/>
    <n v="220009584"/>
    <n v="620181382"/>
    <x v="19"/>
    <n v="1334407706"/>
    <d v="2017-12-13T00:00:00"/>
    <s v="['Action', 'Adventure', 'Fantasy', 'Sci-Fi']"/>
    <s v="2 hr 32 min"/>
    <s v="PG-13"/>
  </r>
  <r>
    <x v="20"/>
    <x v="20"/>
    <x v="6"/>
    <x v="6"/>
    <n v="170000000"/>
    <n v="148024610"/>
    <n v="417719760"/>
    <x v="20"/>
    <n v="1310466296"/>
    <d v="2018-06-06T00:00:00"/>
    <s v="['Action', 'Adventure', 'Sci-Fi']"/>
    <s v="2 hr 8 min"/>
    <s v="PG-13"/>
  </r>
  <r>
    <x v="21"/>
    <x v="21"/>
    <x v="11"/>
    <x v="2"/>
    <n v="150000000"/>
    <n v="243390"/>
    <n v="400953009"/>
    <x v="21"/>
    <n v="1284540518"/>
    <d v="2013-11-22T00:00:00"/>
    <s v="['Adventure', 'Animation', 'Comedy', 'Family', 'Fantasy', 'Musical']"/>
    <s v="1 hr 42 min"/>
    <s v="PG"/>
  </r>
  <r>
    <x v="22"/>
    <x v="22"/>
    <x v="10"/>
    <x v="2"/>
    <n v="160000000"/>
    <n v="174750616"/>
    <n v="504481165"/>
    <x v="22"/>
    <n v="1266115964"/>
    <d v="2017-03-16T00:00:00"/>
    <s v="['Adventure', 'Family', 'Fantasy', 'Musical', 'Romance']"/>
    <s v="2 hr 9 min"/>
    <s v="PG"/>
  </r>
  <r>
    <x v="23"/>
    <x v="23"/>
    <x v="6"/>
    <x v="2"/>
    <s v="June 14 2018 (16 markets)"/>
    <n v="182687905"/>
    <n v="608581744"/>
    <x v="23"/>
    <n v="1243225667"/>
    <d v="2017-03-16T00:00:00"/>
    <s v="['Adventure', 'Family', 'Fantasy', 'Musical', 'Romance']"/>
    <s v="2 hr 9 min"/>
    <s v="PG"/>
  </r>
  <r>
    <x v="24"/>
    <x v="24"/>
    <x v="10"/>
    <x v="6"/>
    <n v="250000000"/>
    <n v="98786705"/>
    <n v="226008385"/>
    <x v="24"/>
    <n v="1236005118"/>
    <d v="2017-04-12T00:00:00"/>
    <s v="['Action', 'Crime', 'Thriller']"/>
    <s v="2 hr 16 min"/>
    <s v="PG-13"/>
  </r>
  <r>
    <x v="25"/>
    <x v="25"/>
    <x v="11"/>
    <x v="2"/>
    <n v="200000000"/>
    <n v="174144585"/>
    <n v="409013994"/>
    <x v="25"/>
    <n v="1215577205"/>
    <d v="2013-04-24T00:00:00"/>
    <s v="['Action', 'Adventure', 'Sci-Fi']"/>
    <s v="2 hr 10 min"/>
    <s v="PG-13"/>
  </r>
  <r>
    <x v="26"/>
    <x v="26"/>
    <x v="5"/>
    <x v="6"/>
    <n v="74000000"/>
    <n v="115718405"/>
    <n v="336045770"/>
    <x v="26"/>
    <n v="1159444662"/>
    <d v="2015-04-09T00:00:00"/>
    <s v="['Adventure', 'Animation', 'Comedy', 'Crime', 'Family', 'Sci-Fi']"/>
    <s v="1 hr 31 min"/>
    <s v="PG"/>
  </r>
  <r>
    <x v="27"/>
    <x v="27"/>
    <x v="12"/>
    <x v="2"/>
    <n v="250000000"/>
    <n v="179139142"/>
    <n v="408084349"/>
    <x v="27"/>
    <n v="1155046416"/>
    <d v="2016-04-27T00:00:00"/>
    <s v="['Action', 'Sci-Fi']"/>
    <s v="2 hr 27 min"/>
    <s v="PG-13"/>
  </r>
  <r>
    <x v="28"/>
    <x v="28"/>
    <x v="6"/>
    <x v="7"/>
    <s v="December 7 2018 (China)"/>
    <n v="67873522"/>
    <n v="335104314"/>
    <x v="28"/>
    <n v="1148528393"/>
    <d v="2016-04-27T00:00:00"/>
    <s v="['Action', 'Sci-Fi']"/>
    <s v="2 hr 27 min"/>
    <s v="PG-13"/>
  </r>
  <r>
    <x v="29"/>
    <x v="29"/>
    <x v="13"/>
    <x v="8"/>
    <n v="94000000"/>
    <n v="72629713"/>
    <n v="379427292"/>
    <x v="29"/>
    <n v="1147633833"/>
    <d v="2003-12-17T00:00:00"/>
    <s v="['Action', 'Adventure', 'Drama', 'Fantasy']"/>
    <s v="3 hr 21 min"/>
    <s v="PG-13"/>
  </r>
  <r>
    <x v="30"/>
    <x v="30"/>
    <x v="8"/>
    <x v="5"/>
    <n v="200000000"/>
    <n v="88364714"/>
    <n v="304360277"/>
    <x v="30"/>
    <n v="1142471295"/>
    <d v="2012-10-25T00:00:00"/>
    <s v="['Action', 'Adventure', 'Thriller']"/>
    <s v="2 hr 23 min"/>
    <s v="PG-13"/>
  </r>
  <r>
    <x v="31"/>
    <x v="31"/>
    <x v="2"/>
    <x v="5"/>
    <n v="160000000"/>
    <n v="92579212"/>
    <n v="390532085"/>
    <x v="31"/>
    <n v="1131927996"/>
    <d v="2019-06-28T00:00:00"/>
    <s v="['Action', 'Adventure', 'Comedy', 'Sci-Fi']"/>
    <s v="2 hr 9 min"/>
    <s v="PG-13"/>
  </r>
  <r>
    <x v="32"/>
    <x v="32"/>
    <x v="2"/>
    <x v="2"/>
    <n v="160000000"/>
    <n v="153433423"/>
    <n v="426829839"/>
    <x v="32"/>
    <n v="1131416446"/>
    <d v="2019-03-06T00:00:00"/>
    <s v="['Action', 'Adventure', 'Sci-Fi']"/>
    <s v="2 hr 3 min"/>
    <s v="PG-13"/>
  </r>
  <r>
    <x v="33"/>
    <x v="33"/>
    <x v="9"/>
    <x v="9"/>
    <n v="195000000"/>
    <n v="97852865"/>
    <n v="352390543"/>
    <x v="33"/>
    <n v="1123794079"/>
    <d v="2011-06-29T00:00:00"/>
    <s v="['Action', 'Adventure', 'Sci-Fi']"/>
    <s v="2 hr 34 min"/>
    <s v="PG-13"/>
  </r>
  <r>
    <x v="34"/>
    <x v="34"/>
    <x v="14"/>
    <x v="6"/>
    <n v="63000000"/>
    <n v="47026828"/>
    <n v="407185075"/>
    <x v="34"/>
    <n v="1113138548"/>
    <d v="1993-06-11T00:00:00"/>
    <s v="['Action', 'Adventure', 'Sci-Fi', 'Thriller']"/>
    <s v="2 hr 7 min"/>
    <s v="PG-13"/>
  </r>
  <r>
    <x v="35"/>
    <x v="35"/>
    <x v="15"/>
    <x v="4"/>
    <n v="210000000"/>
    <n v="100038390"/>
    <n v="245439076"/>
    <x v="35"/>
    <n v="1104054072"/>
    <d v="2014-06-25T00:00:00"/>
    <s v="['Action', 'Adventure', 'Sci-Fi']"/>
    <s v="2 hr 45 min"/>
    <s v="PG-13"/>
  </r>
  <r>
    <x v="36"/>
    <x v="36"/>
    <x v="8"/>
    <x v="7"/>
    <n v="250000000"/>
    <n v="160887295"/>
    <n v="448149584"/>
    <x v="36"/>
    <n v="1081169825"/>
    <d v="2012-07-19T00:00:00"/>
    <s v="['Action', 'Drama', 'Thriller']"/>
    <s v="2 hr 44 min"/>
    <s v="PG-13"/>
  </r>
  <r>
    <x v="37"/>
    <x v="37"/>
    <x v="2"/>
    <x v="2"/>
    <n v="275000000"/>
    <n v="177383864"/>
    <n v="515202542"/>
    <x v="37"/>
    <n v="1077022372"/>
    <d v="2019-12-18T00:00:00"/>
    <s v="['Action', 'Adventure', 'Fantasy', 'Sci-Fi']"/>
    <s v="2 hr 21 min"/>
    <s v="PG-13"/>
  </r>
  <r>
    <x v="38"/>
    <x v="38"/>
    <x v="2"/>
    <x v="7"/>
    <n v="55000000"/>
    <n v="96202337"/>
    <n v="335477657"/>
    <x v="38"/>
    <n v="1074458282"/>
    <d v="2019-10-02T00:00:00"/>
    <s v="['Crime', 'Drama', 'Thriller']"/>
    <s v="2 hr 2 min"/>
    <s v="R"/>
  </r>
  <r>
    <x v="39"/>
    <x v="39"/>
    <x v="2"/>
    <x v="2"/>
    <n v="200000000"/>
    <n v="120908065"/>
    <n v="434038008"/>
    <x v="39"/>
    <n v="1073841394"/>
    <d v="2019-06-20T00:00:00"/>
    <s v="['Adventure', 'Animation', 'Comedy', 'Family', 'Fantasy']"/>
    <s v="1 hr 40 min"/>
    <s v="G"/>
  </r>
  <r>
    <x v="40"/>
    <x v="40"/>
    <x v="16"/>
    <x v="2"/>
    <n v="200000000"/>
    <n v="110307189"/>
    <n v="415004880"/>
    <x v="40"/>
    <n v="1067316101"/>
    <d v="2010-06-16T00:00:00"/>
    <s v="['Adventure', 'Animation', 'Comedy', 'Family', 'Fantasy']"/>
    <s v="1 hr 43 min"/>
    <s v="G"/>
  </r>
  <r>
    <x v="41"/>
    <x v="41"/>
    <x v="17"/>
    <x v="2"/>
    <n v="225000000"/>
    <n v="135634554"/>
    <n v="423315812"/>
    <x v="41"/>
    <n v="1066179747"/>
    <d v="2006-07-06T00:00:00"/>
    <s v="['Action', 'Adventure', 'Fantasy']"/>
    <s v="2 hr 31 min"/>
    <s v="PG-13"/>
  </r>
  <r>
    <x v="42"/>
    <x v="42"/>
    <x v="12"/>
    <x v="2"/>
    <n v="200000000"/>
    <n v="155081681"/>
    <n v="533539991"/>
    <x v="42"/>
    <n v="1058682142"/>
    <d v="2016-12-14T00:00:00"/>
    <s v="['Action', 'Adventure', 'Sci-Fi']"/>
    <s v="2 hr 13 min"/>
    <s v="PG-13"/>
  </r>
  <r>
    <x v="43"/>
    <x v="43"/>
    <x v="2"/>
    <x v="2"/>
    <n v="183000000"/>
    <n v="91500929"/>
    <n v="355559216"/>
    <x v="43"/>
    <n v="1054304000"/>
    <d v="2019-05-22T00:00:00"/>
    <s v="['Adventure', 'Comedy', 'Family', 'Fantasy', 'Musical', 'Romance']"/>
    <s v="2 hr 8 min"/>
    <s v="PG"/>
  </r>
  <r>
    <x v="44"/>
    <x v="44"/>
    <x v="9"/>
    <x v="2"/>
    <n v="250000000"/>
    <n v="90151958"/>
    <n v="241071802"/>
    <x v="44"/>
    <n v="1046721266"/>
    <d v="2011-05-18T00:00:00"/>
    <s v="['Action', 'Adventure', 'Fantasy']"/>
    <s v="2 hr 17 min"/>
    <s v="PG-13"/>
  </r>
  <r>
    <x v="45"/>
    <x v="45"/>
    <x v="10"/>
    <x v="6"/>
    <n v="80000000"/>
    <n v="72434025"/>
    <n v="264624300"/>
    <x v="45"/>
    <n v="1034800131"/>
    <d v="2017-06-14T00:00:00"/>
    <s v="['Adventure', 'Animation', 'Comedy', 'Crime', 'Family', 'Sci-Fi']"/>
    <s v="1 hr 29 min"/>
    <s v="PG"/>
  </r>
  <r>
    <x v="46"/>
    <x v="46"/>
    <x v="12"/>
    <x v="2"/>
    <s v="June 15 2016 (Philippines)"/>
    <n v="135060273"/>
    <n v="486295561"/>
    <x v="46"/>
    <n v="1029266989"/>
    <d v="2017-06-14T00:00:00"/>
    <s v="['Adventure', 'Animation', 'Comedy', 'Crime', 'Family', 'Sci-Fi']"/>
    <s v="1 hr 29 min"/>
    <s v="PG"/>
  </r>
  <r>
    <x v="47"/>
    <x v="47"/>
    <x v="18"/>
    <x v="1"/>
    <n v="115000000"/>
    <n v="64820970"/>
    <n v="474544677"/>
    <x v="47"/>
    <n v="1027082707"/>
    <d v="1999-05-19T00:00:00"/>
    <s v="['Action', 'Adventure', 'Fantasy', 'Sci-Fi']"/>
    <s v="2 hr 16 min"/>
    <s v="PG"/>
  </r>
  <r>
    <x v="48"/>
    <x v="48"/>
    <x v="12"/>
    <x v="2"/>
    <s v="February 10 2016 (Belgium)"/>
    <n v="75063401"/>
    <n v="341268248"/>
    <x v="48"/>
    <n v="1025521689"/>
    <d v="1999-05-19T00:00:00"/>
    <s v="['Action', 'Adventure', 'Fantasy', 'Sci-Fi']"/>
    <s v="2 hr 16 min"/>
    <s v="PG"/>
  </r>
  <r>
    <x v="49"/>
    <x v="49"/>
    <x v="16"/>
    <x v="2"/>
    <n v="200000000"/>
    <n v="116101023"/>
    <n v="334191110"/>
    <x v="49"/>
    <n v="1025468216"/>
    <d v="2010-03-03T00:00:00"/>
    <s v="['Adventure', 'Family', 'Fantasy', 'Mystery']"/>
    <s v="1 hr 48 min"/>
    <s v="PG"/>
  </r>
  <r>
    <x v="50"/>
    <x v="50"/>
    <x v="19"/>
    <x v="7"/>
    <n v="125000000"/>
    <n v="90294621"/>
    <n v="318886962"/>
    <x v="50"/>
    <n v="1024042690"/>
    <d v="2001-11-16T00:00:00"/>
    <s v="['Adventure', 'Family', 'Fantasy']"/>
    <s v="2 hr 32 min"/>
    <s v="PG"/>
  </r>
  <r>
    <x v="51"/>
    <x v="51"/>
    <x v="8"/>
    <x v="7"/>
    <s v="December 12 2012 (EMEA APAC)"/>
    <n v="84617303"/>
    <n v="303030651"/>
    <x v="51"/>
    <n v="1017030651"/>
    <d v="2001-11-16T00:00:00"/>
    <s v="['Adventure', 'Family', 'Fantasy']"/>
    <s v="2 hr 32 min"/>
    <s v="PG"/>
  </r>
  <r>
    <x v="52"/>
    <x v="52"/>
    <x v="20"/>
    <x v="7"/>
    <n v="185000000"/>
    <n v="158411483"/>
    <n v="534987076"/>
    <x v="52"/>
    <n v="1006454829"/>
    <d v="2008-07-16T00:00:00"/>
    <s v="['Action', 'Crime', 'Drama', 'Thriller']"/>
    <s v="2 hr 32 min"/>
    <s v="PG-13"/>
  </r>
  <r>
    <x v="53"/>
    <x v="53"/>
    <x v="3"/>
    <x v="6"/>
    <s v="June 1 2022 (South Korea)"/>
    <n v="145075625"/>
    <n v="376851080"/>
    <x v="53"/>
    <n v="1001978080"/>
    <d v="2008-07-16T00:00:00"/>
    <s v="['Action', 'Crime', 'Drama', 'Thriller']"/>
    <s v="2 hr 32 min"/>
    <s v="PG-13"/>
  </r>
  <r>
    <x v="54"/>
    <x v="54"/>
    <x v="10"/>
    <x v="5"/>
    <n v="90000000"/>
    <n v="36169328"/>
    <n v="404540171"/>
    <x v="54"/>
    <n v="995339117"/>
    <d v="2017-12-20T00:00:00"/>
    <s v="['Action', 'Adventure', 'Comedy', 'Fantasy']"/>
    <s v="1 hr 59 min"/>
    <s v="PG-13"/>
  </r>
  <r>
    <x v="55"/>
    <x v="55"/>
    <x v="16"/>
    <x v="7"/>
    <s v="November 17 2010 (APAC EMEA)"/>
    <n v="125017372"/>
    <n v="296374621"/>
    <x v="55"/>
    <n v="977070383"/>
    <d v="2017-12-20T00:00:00"/>
    <s v="['Action', 'Adventure', 'Comedy', 'Fantasy']"/>
    <s v="1 hr 59 min"/>
    <s v="PG-13"/>
  </r>
  <r>
    <x v="56"/>
    <x v="56"/>
    <x v="11"/>
    <x v="6"/>
    <n v="76000000"/>
    <n v="83517315"/>
    <n v="368065385"/>
    <x v="56"/>
    <n v="970766005"/>
    <d v="2013-06-20T00:00:00"/>
    <s v="['Adventure', 'Animation', 'Comedy', 'Crime', 'Family', 'Sci-Fi']"/>
    <s v="1 hr 38 min"/>
    <s v="PG"/>
  </r>
  <r>
    <x v="9"/>
    <x v="57"/>
    <x v="21"/>
    <x v="2"/>
    <n v="45000000"/>
    <n v="1586753"/>
    <n v="422783777"/>
    <x v="57"/>
    <n v="968511805"/>
    <d v="1994-06-15T00:00:00"/>
    <s v="['Adventure', 'Animation', 'Drama', 'Family', 'Musical']"/>
    <s v="1 hr 28 min"/>
    <s v="G"/>
  </r>
  <r>
    <x v="57"/>
    <x v="58"/>
    <x v="12"/>
    <x v="2"/>
    <n v="175000000"/>
    <n v="103261464"/>
    <n v="364001123"/>
    <x v="58"/>
    <n v="967724775"/>
    <d v="2016-04-07T00:00:00"/>
    <s v="['Adventure', 'Drama', 'Family', 'Fantasy']"/>
    <s v="1 hr 46 min"/>
    <s v="PG"/>
  </r>
  <r>
    <x v="58"/>
    <x v="59"/>
    <x v="15"/>
    <x v="7"/>
    <s v="December 10 2014 (EMEA)"/>
    <n v="54724334"/>
    <n v="255138261"/>
    <x v="59"/>
    <n v="962201338"/>
    <d v="2016-04-07T00:00:00"/>
    <s v="['Adventure', 'Drama', 'Family', 'Fantasy']"/>
    <s v="1 hr 46 min"/>
    <s v="PG"/>
  </r>
  <r>
    <x v="59"/>
    <x v="60"/>
    <x v="22"/>
    <x v="2"/>
    <n v="300000000"/>
    <n v="114732820"/>
    <n v="309420425"/>
    <x v="60"/>
    <n v="961691209"/>
    <d v="2007-05-22T00:00:00"/>
    <s v="['Action', 'Adventure', 'Fantasy']"/>
    <s v="2 hr 49 min"/>
    <s v="PG-13"/>
  </r>
  <r>
    <x v="60"/>
    <x v="61"/>
    <x v="11"/>
    <x v="7"/>
    <s v="December 11 2013 (EMEA APAC)"/>
    <n v="73645197"/>
    <n v="258387334"/>
    <x v="61"/>
    <n v="959027992"/>
    <d v="2007-05-22T00:00:00"/>
    <s v="['Action', 'Adventure', 'Fantasy']"/>
    <s v="2 hr 49 min"/>
    <s v="PG-13"/>
  </r>
  <r>
    <x v="61"/>
    <x v="62"/>
    <x v="3"/>
    <x v="2"/>
    <s v="May 4 2022 (EMEA APAC)"/>
    <n v="187420998"/>
    <n v="411331607"/>
    <x v="62"/>
    <n v="955775804"/>
    <d v="2007-05-22T00:00:00"/>
    <s v="['Action', 'Adventure', 'Fantasy']"/>
    <s v="2 hr 49 min"/>
    <s v="PG-13"/>
  </r>
  <r>
    <x v="62"/>
    <x v="63"/>
    <x v="23"/>
    <x v="8"/>
    <n v="94000000"/>
    <n v="62007528"/>
    <n v="342952511"/>
    <x v="63"/>
    <n v="947944270"/>
    <d v="2002-12-18T00:00:00"/>
    <s v="['Action', 'Adventure', 'Drama', 'Fantasy']"/>
    <s v="2 hr 59 min"/>
    <s v="PG-13"/>
  </r>
  <r>
    <x v="63"/>
    <x v="64"/>
    <x v="22"/>
    <x v="7"/>
    <n v="150000000"/>
    <n v="77108414"/>
    <n v="292382727"/>
    <x v="64"/>
    <n v="942278045"/>
    <d v="2007-07-11T00:00:00"/>
    <s v="['Action', 'Adventure', 'Family', 'Fantasy', 'Mystery']"/>
    <s v="2 hr 18 min"/>
    <s v="PG-13"/>
  </r>
  <r>
    <x v="64"/>
    <x v="65"/>
    <x v="13"/>
    <x v="2"/>
    <n v="94000000"/>
    <n v="70251710"/>
    <n v="380843261"/>
    <x v="65"/>
    <n v="941637960"/>
    <d v="2003-05-30T00:00:00"/>
    <s v="['Adventure', 'Animation', 'Comedy', 'Family']"/>
    <s v="1 hr 40 min"/>
    <s v="G"/>
  </r>
  <r>
    <x v="65"/>
    <x v="66"/>
    <x v="3"/>
    <x v="6"/>
    <s v="June 23 2022 (Australia)"/>
    <n v="107010140"/>
    <n v="369695210"/>
    <x v="66"/>
    <n v="939628210"/>
    <d v="2003-05-30T00:00:00"/>
    <s v="['Adventure', 'Animation', 'Comedy', 'Family']"/>
    <s v="1 hr 40 min"/>
    <s v="G"/>
  </r>
  <r>
    <x v="66"/>
    <x v="67"/>
    <x v="1"/>
    <x v="7"/>
    <n v="250000000"/>
    <n v="77835727"/>
    <n v="302334374"/>
    <x v="67"/>
    <n v="934519387"/>
    <d v="2009-07-15T00:00:00"/>
    <s v="['Action', 'Adventure', 'Family', 'Fantasy', 'Mystery']"/>
    <s v="2 hr 33 min"/>
    <s v="PG"/>
  </r>
  <r>
    <x v="67"/>
    <x v="68"/>
    <x v="24"/>
    <x v="10"/>
    <n v="150000000"/>
    <n v="108037878"/>
    <n v="441226247"/>
    <x v="68"/>
    <n v="928760770"/>
    <d v="2004-05-19T00:00:00"/>
    <s v="['Adventure', 'Animation', 'Comedy', 'Family', 'Fantasy', 'Romance']"/>
    <s v="1 hr 33 min"/>
    <s v="PG"/>
  </r>
  <r>
    <x v="68"/>
    <x v="69"/>
    <x v="0"/>
    <x v="6"/>
    <s v="July 19 2023 (EMEA APAC)"/>
    <n v="82455420"/>
    <n v="321212945"/>
    <x v="69"/>
    <n v="925964945"/>
    <d v="2004-05-19T00:00:00"/>
    <s v="['Adventure', 'Animation', 'Comedy', 'Family', 'Fantasy', 'Romance']"/>
    <s v="1 hr 33 min"/>
    <s v="PG"/>
  </r>
  <r>
    <x v="69"/>
    <x v="70"/>
    <x v="23"/>
    <x v="7"/>
    <n v="100000000"/>
    <n v="88357488"/>
    <n v="262641637"/>
    <x v="70"/>
    <n v="925958195"/>
    <d v="2002-11-14T00:00:00"/>
    <s v="['Adventure', 'Family', 'Fantasy', 'Mystery']"/>
    <s v="2 hr 41 min"/>
    <s v="PG"/>
  </r>
  <r>
    <x v="70"/>
    <x v="71"/>
    <x v="6"/>
    <x v="1"/>
    <n v="52000000"/>
    <n v="51061119"/>
    <n v="216668042"/>
    <x v="71"/>
    <n v="910809311"/>
    <d v="2018-10-26T00:00:00"/>
    <s v="['Biography', 'Drama', 'Music']"/>
    <s v="2 hr 14 min"/>
    <s v="PG-13"/>
  </r>
  <r>
    <x v="71"/>
    <x v="72"/>
    <x v="7"/>
    <x v="11"/>
    <s v="October 1 2021 (China)"/>
    <n v="105768"/>
    <n v="342411"/>
    <x v="72"/>
    <n v="902548476"/>
    <d v="2018-10-26T00:00:00"/>
    <s v="['Biography', 'Drama', 'Music']"/>
    <s v="2 hr 14 min"/>
    <s v="PG-13"/>
  </r>
  <r>
    <x v="72"/>
    <x v="73"/>
    <x v="19"/>
    <x v="8"/>
    <n v="93000000"/>
    <n v="47211490"/>
    <n v="316115420"/>
    <x v="73"/>
    <n v="898204420"/>
    <d v="2001-12-19T00:00:00"/>
    <s v="['Action', 'Adventure', 'Drama', 'Fantasy']"/>
    <s v="2 hr 58 min"/>
    <s v="PG-13"/>
  </r>
  <r>
    <x v="73"/>
    <x v="74"/>
    <x v="25"/>
    <x v="7"/>
    <n v="150000000"/>
    <n v="102685961"/>
    <n v="290469928"/>
    <x v="74"/>
    <n v="896815310"/>
    <d v="2005-11-16T00:00:00"/>
    <s v="['Adventure', 'Family', 'Fantasy', 'Mystery']"/>
    <s v="2 hr 37 min"/>
    <s v="PG-13"/>
  </r>
  <r>
    <x v="74"/>
    <x v="75"/>
    <x v="22"/>
    <x v="5"/>
    <n v="258000000"/>
    <n v="151116516"/>
    <n v="336530303"/>
    <x v="75"/>
    <n v="894983373"/>
    <d v="2007-05-01T00:00:00"/>
    <s v="['Action', 'Adventure', 'Sci-Fi']"/>
    <s v="2 hr 19 min"/>
    <s v="PG-13"/>
  </r>
  <r>
    <x v="75"/>
    <x v="76"/>
    <x v="12"/>
    <x v="6"/>
    <n v="75000000"/>
    <n v="104352905"/>
    <n v="368384330"/>
    <x v="76"/>
    <n v="894328469"/>
    <d v="2016-06-24T00:00:00"/>
    <s v="['Adventure', 'Animation', 'Comedy', 'Family']"/>
    <s v="1 hr 27 min"/>
    <s v="PG"/>
  </r>
  <r>
    <x v="76"/>
    <x v="77"/>
    <x v="1"/>
    <x v="1"/>
    <n v="90000000"/>
    <n v="41690382"/>
    <n v="196573705"/>
    <x v="77"/>
    <n v="886686817"/>
    <d v="2009-06-29T00:00:00"/>
    <s v="['Adventure', 'Animation', 'Comedy', 'Family']"/>
    <s v="1 hr 34 min"/>
    <s v="PG"/>
  </r>
  <r>
    <x v="77"/>
    <x v="78"/>
    <x v="5"/>
    <x v="5"/>
    <n v="245000000"/>
    <n v="70403148"/>
    <n v="200074609"/>
    <x v="78"/>
    <n v="880705312"/>
    <d v="2015-10-26T00:00:00"/>
    <s v="['Action', 'Adventure', 'Thriller']"/>
    <s v="2 hr 28 min"/>
    <s v="PG-13"/>
  </r>
  <r>
    <x v="78"/>
    <x v="79"/>
    <x v="10"/>
    <x v="5"/>
    <n v="175000000"/>
    <n v="117027503"/>
    <n v="334201140"/>
    <x v="79"/>
    <n v="880166924"/>
    <d v="2017-07-05T00:00:00"/>
    <s v="['Action', 'Adventure', 'Sci-Fi']"/>
    <s v="2 hr 13 min"/>
    <s v="PG-13"/>
  </r>
  <r>
    <x v="79"/>
    <x v="80"/>
    <x v="8"/>
    <x v="1"/>
    <n v="95000000"/>
    <n v="46629259"/>
    <n v="161321843"/>
    <x v="80"/>
    <n v="877244782"/>
    <d v="2012-06-27T00:00:00"/>
    <s v="['Adventure', 'Animation', 'Comedy', 'Family']"/>
    <s v="1 hr 28 min"/>
    <s v="PG"/>
  </r>
  <r>
    <x v="80"/>
    <x v="81"/>
    <x v="12"/>
    <x v="7"/>
    <n v="250000000"/>
    <n v="166007347"/>
    <n v="330360194"/>
    <x v="81"/>
    <n v="873637528"/>
    <d v="2016-03-23T00:00:00"/>
    <s v="['Action', 'Adventure', 'Sci-Fi']"/>
    <s v="2 hr 31 min"/>
    <s v="PG-13"/>
  </r>
  <r>
    <x v="81"/>
    <x v="82"/>
    <x v="10"/>
    <x v="12"/>
    <n v="30100000"/>
    <n v="219022"/>
    <n v="2721100"/>
    <x v="82"/>
    <n v="870325439"/>
    <d v="2017-07-27T00:00:00"/>
    <s v="['Action', 'Adventure', 'Drama', 'Thriller', 'War']"/>
    <s v="2 hr 3 min"/>
    <s v="PG-13"/>
  </r>
  <r>
    <x v="82"/>
    <x v="83"/>
    <x v="25"/>
    <x v="1"/>
    <n v="113000000"/>
    <n v="108435841"/>
    <n v="380270577"/>
    <x v="83"/>
    <n v="868390560"/>
    <d v="2005-05-18T00:00:00"/>
    <s v="['Action', 'Adventure', 'Fantasy', 'Sci-Fi']"/>
    <s v="2 hr 20 min"/>
    <s v="PG-13"/>
  </r>
  <r>
    <x v="83"/>
    <x v="84"/>
    <x v="11"/>
    <x v="13"/>
    <n v="130000000"/>
    <n v="158074286"/>
    <n v="424668047"/>
    <x v="84"/>
    <n v="865011746"/>
    <d v="2013-11-15T00:00:00"/>
    <s v="['Action', 'Adventure', 'Sci-Fi', 'Thriller']"/>
    <s v="2 hr 26 min"/>
    <s v="PG-13"/>
  </r>
  <r>
    <x v="84"/>
    <x v="85"/>
    <x v="10"/>
    <x v="2"/>
    <n v="200000000"/>
    <n v="146510104"/>
    <n v="389813101"/>
    <x v="85"/>
    <n v="863756051"/>
    <d v="2017-04-25T00:00:00"/>
    <s v="['Action', 'Adventure', 'Comedy', 'Sci-Fi']"/>
    <s v="2 hr 16 min"/>
    <s v="PG-13"/>
  </r>
  <r>
    <x v="85"/>
    <x v="86"/>
    <x v="3"/>
    <x v="2"/>
    <s v="November 4 2022 (Iceland)"/>
    <n v="181339761"/>
    <n v="453829060"/>
    <x v="86"/>
    <n v="859208836"/>
    <d v="2017-04-25T00:00:00"/>
    <s v="['Action', 'Adventure', 'Comedy', 'Sci-Fi']"/>
    <s v="2 hr 16 min"/>
    <s v="PG-13"/>
  </r>
  <r>
    <x v="86"/>
    <x v="87"/>
    <x v="5"/>
    <x v="2"/>
    <n v="175000000"/>
    <n v="90440272"/>
    <n v="356921711"/>
    <x v="87"/>
    <n v="858848019"/>
    <d v="2015-06-10T00:00:00"/>
    <s v="['Adventure', 'Animation', 'Comedy', 'Drama', 'Family', 'Fantasy']"/>
    <s v="1 hr 35 min"/>
    <s v="PG"/>
  </r>
  <r>
    <x v="87"/>
    <x v="88"/>
    <x v="6"/>
    <x v="5"/>
    <n v="100000000"/>
    <n v="80255756"/>
    <n v="213515506"/>
    <x v="88"/>
    <n v="856085151"/>
    <d v="2018-10-03T00:00:00"/>
    <s v="['Action', 'Adventure', 'Sci-Fi']"/>
    <s v="1 hr 52 min"/>
    <s v="PG-13"/>
  </r>
  <r>
    <x v="88"/>
    <x v="89"/>
    <x v="10"/>
    <x v="2"/>
    <n v="180000000"/>
    <n v="122744989"/>
    <n v="315058289"/>
    <x v="89"/>
    <n v="855301806"/>
    <d v="2017-10-24T00:00:00"/>
    <s v="['Action', 'Adventure', 'Comedy', 'Fantasy', 'Sci-Fi']"/>
    <s v="2 hr 10 min"/>
    <s v="PG-13"/>
  </r>
  <r>
    <x v="89"/>
    <x v="90"/>
    <x v="8"/>
    <x v="13"/>
    <n v="120000000"/>
    <n v="141067634"/>
    <n v="292324737"/>
    <x v="90"/>
    <n v="848593948"/>
    <d v="2012-11-14T00:00:00"/>
    <s v="['Adventure', 'Drama', 'Fantasy', 'Romance']"/>
    <s v="1 hr 55 min"/>
    <s v="PG-13"/>
  </r>
  <r>
    <x v="90"/>
    <x v="91"/>
    <x v="0"/>
    <x v="2"/>
    <s v="April 13 2023 (Italy)"/>
    <n v="118414021"/>
    <n v="358995815"/>
    <x v="91"/>
    <n v="845555777"/>
    <d v="2012-11-14T00:00:00"/>
    <s v="['Adventure', 'Drama', 'Fantasy', 'Romance']"/>
    <s v="1 hr 55 min"/>
    <s v="PG-13"/>
  </r>
  <r>
    <x v="91"/>
    <x v="92"/>
    <x v="16"/>
    <x v="7"/>
    <n v="160000000"/>
    <n v="62785337"/>
    <n v="292587330"/>
    <x v="92"/>
    <n v="839030630"/>
    <d v="2010-07-15T00:00:00"/>
    <s v="['Action', 'Adventure', 'Sci-Fi', 'Thriller']"/>
    <s v="2 hr 28 min"/>
    <s v="PG-13"/>
  </r>
  <r>
    <x v="92"/>
    <x v="93"/>
    <x v="1"/>
    <x v="9"/>
    <n v="200000000"/>
    <n v="108966307"/>
    <n v="402111870"/>
    <x v="93"/>
    <n v="836303693"/>
    <d v="2009-06-19T00:00:00"/>
    <s v="['Action', 'Adventure', 'Sci-Fi']"/>
    <s v="2 hr 29 min"/>
    <s v="PG-13"/>
  </r>
  <r>
    <x v="93"/>
    <x v="94"/>
    <x v="23"/>
    <x v="5"/>
    <n v="139000000"/>
    <n v="114844116"/>
    <n v="407022860"/>
    <x v="94"/>
    <n v="825025036"/>
    <d v="2002-05-03T00:00:00"/>
    <s v="['Action', 'Adventure', 'Sci-Fi']"/>
    <s v="2 hr 1 min"/>
    <s v="PG-13"/>
  </r>
  <r>
    <x v="94"/>
    <x v="95"/>
    <x v="10"/>
    <x v="7"/>
    <n v="149000000"/>
    <n v="103251471"/>
    <n v="412845172"/>
    <x v="95"/>
    <n v="822854286"/>
    <d v="2017-05-30T00:00:00"/>
    <s v="['Action', 'Adventure', 'Fantasy', 'Sci-Fi', 'War']"/>
    <s v="2 hr 21 min"/>
    <s v="PG-13"/>
  </r>
  <r>
    <x v="95"/>
    <x v="96"/>
    <x v="7"/>
    <x v="14"/>
    <n v="149000000"/>
    <s v="2 hr 8 min"/>
    <n v="822009764"/>
    <x v="96"/>
    <n v="822854286"/>
    <d v="2017-05-30T00:00:00"/>
    <s v="['Action', 'Adventure', 'Fantasy', 'Sci-Fi', 'War']"/>
    <s v="2 hr 21 min"/>
    <s v="PG-13"/>
  </r>
  <r>
    <x v="96"/>
    <x v="97"/>
    <x v="26"/>
    <x v="1"/>
    <n v="75000000"/>
    <n v="50228264"/>
    <n v="306169268"/>
    <x v="97"/>
    <n v="817400891"/>
    <d v="1996-07-03T00:00:00"/>
    <s v="['Action', 'Adventure', 'Sci-Fi']"/>
    <s v="2 hr 25 min"/>
    <s v="PG-13"/>
  </r>
  <r>
    <x v="97"/>
    <x v="98"/>
    <x v="10"/>
    <x v="2"/>
    <s v="October 27 2017 (Mexico)"/>
    <n v="50802605"/>
    <n v="210460015"/>
    <x v="98"/>
    <n v="814337054"/>
    <d v="1996-07-03T00:00:00"/>
    <s v="['Action', 'Adventure', 'Sci-Fi']"/>
    <s v="2 hr 25 min"/>
    <s v="PG-13"/>
  </r>
  <r>
    <x v="98"/>
    <x v="99"/>
    <x v="12"/>
    <x v="7"/>
    <n v="180000000"/>
    <n v="74403387"/>
    <n v="234037575"/>
    <x v="99"/>
    <n v="814044001"/>
    <d v="2016-11-16T00:00:00"/>
    <s v="['Adventure', 'Family', 'Fantasy']"/>
    <s v="2 hr 12 min"/>
    <s v="PG-13"/>
  </r>
  <r>
    <x v="99"/>
    <x v="100"/>
    <x v="22"/>
    <x v="9"/>
    <n v="160000000"/>
    <n v="121629270"/>
    <n v="322719944"/>
    <x v="100"/>
    <n v="813367380"/>
    <d v="2007-05-17T00:00:00"/>
    <s v="['Adventure', 'Animation', 'Comedy', 'Family', 'Fantasy', 'Romance']"/>
    <s v="1 hr 33 min"/>
    <s v="PG"/>
  </r>
  <r>
    <x v="100"/>
    <x v="101"/>
    <x v="2"/>
    <x v="5"/>
    <n v="125000000"/>
    <n v="59251543"/>
    <n v="320314960"/>
    <x v="101"/>
    <n v="801693929"/>
    <d v="2019-12-04T00:00:00"/>
    <s v="['Action', 'Adventure', 'Comedy', 'Fantasy']"/>
    <s v="2 hr 3 min"/>
    <s v="PG-13"/>
  </r>
  <r>
    <x v="101"/>
    <x v="102"/>
    <x v="24"/>
    <x v="7"/>
    <n v="130000000"/>
    <n v="93687367"/>
    <n v="250105651"/>
    <x v="102"/>
    <n v="797858331"/>
    <d v="2004-06-02T00:00:00"/>
    <s v="['Adventure', 'Family', 'Fantasy', 'Mystery']"/>
    <s v="2 hr 22 min"/>
    <s v="PG"/>
  </r>
  <r>
    <x v="102"/>
    <x v="103"/>
    <x v="10"/>
    <x v="2"/>
    <n v="230000000"/>
    <n v="62983253"/>
    <n v="172558876"/>
    <x v="103"/>
    <n v="795922298"/>
    <d v="2017-05-24T00:00:00"/>
    <s v="['Action', 'Adventure', 'Fantasy']"/>
    <s v="2 hr 9 min"/>
    <s v="PG-13"/>
  </r>
  <r>
    <x v="103"/>
    <x v="104"/>
    <x v="27"/>
    <x v="6"/>
    <n v="10500000"/>
    <n v="11835389"/>
    <n v="437141279"/>
    <x v="104"/>
    <n v="792910554"/>
    <d v="1982-06-11T00:00:00"/>
    <s v="['Adventure', 'Family', 'Sci-Fi']"/>
    <s v="1 hr 55 min"/>
    <s v="PG"/>
  </r>
  <r>
    <x v="104"/>
    <x v="105"/>
    <x v="6"/>
    <x v="4"/>
    <n v="178000000"/>
    <n v="61236534"/>
    <n v="220159104"/>
    <x v="105"/>
    <n v="791657398"/>
    <d v="2018-07-25T00:00:00"/>
    <s v="['Action', 'Adventure', 'Thriller']"/>
    <s v="2 hr 27 min"/>
    <s v="PG-13"/>
  </r>
  <r>
    <x v="105"/>
    <x v="106"/>
    <x v="1"/>
    <x v="5"/>
    <n v="200000000"/>
    <n v="65237614"/>
    <n v="166112167"/>
    <x v="106"/>
    <n v="791217826"/>
    <d v="2009-11-11T00:00:00"/>
    <s v="['Action', 'Adventure', 'Sci-Fi']"/>
    <s v="2 hr 38 min"/>
    <s v="PG-13"/>
  </r>
  <r>
    <x v="106"/>
    <x v="107"/>
    <x v="20"/>
    <x v="4"/>
    <n v="185000000"/>
    <n v="100137835"/>
    <n v="317101119"/>
    <x v="107"/>
    <n v="790653942"/>
    <d v="2008-05-21T00:00:00"/>
    <s v="['Action', 'Adventure']"/>
    <s v="2 hr 2 min"/>
    <s v="PG-13"/>
  </r>
  <r>
    <x v="107"/>
    <x v="108"/>
    <x v="24"/>
    <x v="5"/>
    <n v="200000000"/>
    <n v="88156227"/>
    <n v="373585825"/>
    <x v="108"/>
    <n v="788976453"/>
    <d v="2004-06-30T00:00:00"/>
    <s v="['Action', 'Adventure', 'Sci-Fi']"/>
    <s v="2 hr 7 min"/>
    <s v="PG-13"/>
  </r>
  <r>
    <x v="108"/>
    <x v="109"/>
    <x v="11"/>
    <x v="6"/>
    <n v="160000000"/>
    <n v="97375245"/>
    <n v="238679850"/>
    <x v="109"/>
    <n v="788680968"/>
    <d v="2013-05-17T00:00:00"/>
    <s v="['Action', 'Adventure', 'Crime', 'Thriller']"/>
    <s v="2 hr 10 min"/>
    <s v="PG-13"/>
  </r>
  <r>
    <x v="109"/>
    <x v="110"/>
    <x v="6"/>
    <x v="1"/>
    <n v="110000000"/>
    <n v="125507153"/>
    <n v="324591735"/>
    <x v="110"/>
    <n v="785896609"/>
    <d v="2018-05-16T00:00:00"/>
    <s v="['Action', 'Adventure', 'Comedy', 'Sci-Fi']"/>
    <s v="1 hr 59 min"/>
    <s v="R"/>
  </r>
  <r>
    <x v="110"/>
    <x v="111"/>
    <x v="12"/>
    <x v="1"/>
    <n v="58000000"/>
    <n v="132434639"/>
    <n v="363070709"/>
    <x v="111"/>
    <n v="782836791"/>
    <d v="2016-02-09T00:00:00"/>
    <s v="['Action', 'Comedy']"/>
    <s v="1 hr 48 min"/>
    <s v="R"/>
  </r>
  <r>
    <x v="111"/>
    <x v="112"/>
    <x v="28"/>
    <x v="1"/>
    <n v="11000000"/>
    <n v="1554475"/>
    <n v="460998507"/>
    <x v="112"/>
    <n v="775398007"/>
    <d v="1977-05-25T00:00:00"/>
    <s v="['Action', 'Adventure', 'Fantasy', 'Sci-Fi']"/>
    <s v="2 hr 1 min"/>
    <s v="PG"/>
  </r>
  <r>
    <x v="112"/>
    <x v="113"/>
    <x v="7"/>
    <x v="15"/>
    <s v="September 29 2021 (South Korea)"/>
    <n v="55225007"/>
    <n v="160891007"/>
    <x v="113"/>
    <n v="774153007"/>
    <d v="1977-05-25T00:00:00"/>
    <s v="['Action', 'Adventure', 'Fantasy', 'Sci-Fi']"/>
    <s v="2 hr 1 min"/>
    <s v="PG"/>
  </r>
  <r>
    <x v="113"/>
    <x v="114"/>
    <x v="15"/>
    <x v="2"/>
    <n v="170000000"/>
    <n v="94320883"/>
    <n v="333718600"/>
    <x v="114"/>
    <n v="773350147"/>
    <d v="2014-07-30T00:00:00"/>
    <s v="['Action', 'Adventure', 'Comedy', 'Sci-Fi']"/>
    <s v="2 hr 1 min"/>
    <s v="PG-13"/>
  </r>
  <r>
    <x v="114"/>
    <x v="115"/>
    <x v="3"/>
    <x v="7"/>
    <s v="March 1 2022 (South Korea)"/>
    <n v="134008624"/>
    <n v="369345583"/>
    <x v="115"/>
    <n v="770962583"/>
    <d v="2014-07-30T00:00:00"/>
    <s v="['Action', 'Adventure', 'Comedy', 'Sci-Fi']"/>
    <s v="2 hr 1 min"/>
    <s v="PG-13"/>
  </r>
  <r>
    <x v="115"/>
    <x v="116"/>
    <x v="3"/>
    <x v="2"/>
    <s v="July 6 2022 (APAC EMEA)"/>
    <n v="144165107"/>
    <n v="343256830"/>
    <x v="116"/>
    <n v="760928081"/>
    <d v="2014-07-30T00:00:00"/>
    <s v="['Action', 'Adventure', 'Comedy', 'Sci-Fi']"/>
    <s v="2 hr 1 min"/>
    <s v="PG-13"/>
  </r>
  <r>
    <x v="116"/>
    <x v="117"/>
    <x v="2"/>
    <x v="6"/>
    <n v="200000000"/>
    <n v="60038950"/>
    <n v="173956935"/>
    <x v="117"/>
    <n v="760732926"/>
    <d v="2019-07-01T00:00:00"/>
    <s v="['Action', 'Adventure', 'Thriller']"/>
    <s v="2 hr 17 min"/>
    <s v="PG-13"/>
  </r>
  <r>
    <x v="117"/>
    <x v="118"/>
    <x v="17"/>
    <x v="5"/>
    <n v="125000000"/>
    <n v="77073388"/>
    <n v="217536138"/>
    <x v="118"/>
    <n v="760006945"/>
    <d v="2006-05-17T00:00:00"/>
    <s v="['Mystery', 'Thriller']"/>
    <s v="2 hr 29 min"/>
    <s v="PG-13"/>
  </r>
  <r>
    <x v="118"/>
    <x v="119"/>
    <x v="15"/>
    <x v="2"/>
    <n v="180000000"/>
    <n v="69431298"/>
    <n v="241410378"/>
    <x v="119"/>
    <n v="759853685"/>
    <d v="2014-05-28T00:00:00"/>
    <s v="['Adventure', 'Family', 'Fantasy', 'Romance']"/>
    <s v="1 hr 37 min"/>
    <s v="PG"/>
  </r>
  <r>
    <x v="119"/>
    <x v="120"/>
    <x v="8"/>
    <x v="5"/>
    <n v="230000000"/>
    <n v="62004688"/>
    <n v="262030663"/>
    <x v="120"/>
    <n v="757930663"/>
    <d v="2012-06-28T00:00:00"/>
    <s v="['Action', 'Adventure', 'Sci-Fi']"/>
    <s v="2 hr 16 min"/>
    <s v="PG-13"/>
  </r>
  <r>
    <x v="120"/>
    <x v="121"/>
    <x v="15"/>
    <x v="13"/>
    <n v="125000000"/>
    <n v="121897634"/>
    <n v="337135885"/>
    <x v="121"/>
    <n v="755356711"/>
    <d v="2014-11-19T00:00:00"/>
    <s v="['Action', 'Adventure', 'Sci-Fi', 'Thriller']"/>
    <s v="2 hr 3 min"/>
    <s v="PG-13"/>
  </r>
  <r>
    <x v="121"/>
    <x v="122"/>
    <x v="16"/>
    <x v="9"/>
    <n v="165000000"/>
    <n v="70838207"/>
    <n v="238736787"/>
    <x v="122"/>
    <n v="752600867"/>
    <d v="2010-05-20T00:00:00"/>
    <s v="['Adventure', 'Animation', 'Comedy', 'Family', 'Fantasy', 'Romance']"/>
    <s v="1 hr 35 min"/>
    <s v="PG"/>
  </r>
  <r>
    <x v="122"/>
    <x v="123"/>
    <x v="11"/>
    <x v="7"/>
    <n v="100000000"/>
    <n v="55785112"/>
    <n v="274092705"/>
    <x v="123"/>
    <n v="748049949"/>
    <d v="2013-10-03T00:00:00"/>
    <s v="['Drama', 'Sci-Fi', 'Thriller']"/>
    <s v="1 hr 31 min"/>
    <s v="PG-13"/>
  </r>
  <r>
    <x v="123"/>
    <x v="124"/>
    <x v="8"/>
    <x v="9"/>
    <n v="145000000"/>
    <n v="60316738"/>
    <n v="216391482"/>
    <x v="124"/>
    <n v="746921274"/>
    <d v="2012-06-06T00:00:00"/>
    <s v="['Adventure', 'Animation', 'Comedy', 'Family']"/>
    <s v="1 hr 35 min"/>
    <s v="PG"/>
  </r>
  <r>
    <x v="124"/>
    <x v="125"/>
    <x v="12"/>
    <x v="7"/>
    <n v="175000000"/>
    <n v="133682248"/>
    <n v="325100054"/>
    <x v="125"/>
    <n v="746846894"/>
    <d v="2016-08-03T00:00:00"/>
    <s v="['Action', 'Adventure', 'Fantasy', 'Sci-Fi']"/>
    <s v="2 hr 3 min"/>
    <s v="PG-13"/>
  </r>
  <r>
    <x v="125"/>
    <x v="126"/>
    <x v="15"/>
    <x v="1"/>
    <n v="200000000"/>
    <n v="90823660"/>
    <n v="233921534"/>
    <x v="126"/>
    <n v="746045700"/>
    <d v="2014-05-21T00:00:00"/>
    <s v="['Action', 'Adventure', 'Sci-Fi', 'Thriller']"/>
    <s v="2 hr 12 min"/>
    <s v="PG-13"/>
  </r>
  <r>
    <x v="126"/>
    <x v="127"/>
    <x v="25"/>
    <x v="2"/>
    <n v="180000000"/>
    <n v="65556312"/>
    <n v="291710957"/>
    <x v="127"/>
    <n v="745013115"/>
    <d v="2005-12-07T00:00:00"/>
    <s v="['Adventure', 'Family', 'Fantasy']"/>
    <s v="2 hr 23 min"/>
    <s v="PG"/>
  </r>
  <r>
    <x v="127"/>
    <x v="128"/>
    <x v="11"/>
    <x v="2"/>
    <s v="June 19 2013 (Egypt)"/>
    <n v="82429469"/>
    <n v="268492764"/>
    <x v="128"/>
    <n v="743559645"/>
    <d v="2005-12-07T00:00:00"/>
    <s v="['Adventure', 'Family', 'Fantasy']"/>
    <s v="2 hr 23 min"/>
    <s v="PG"/>
  </r>
  <r>
    <x v="128"/>
    <x v="129"/>
    <x v="13"/>
    <x v="7"/>
    <n v="150000000"/>
    <n v="91774413"/>
    <n v="281576461"/>
    <x v="129"/>
    <n v="741847937"/>
    <d v="2003-05-15T00:00:00"/>
    <s v="['Action', 'Sci-Fi']"/>
    <s v="2 hr 18 min"/>
    <s v="R"/>
  </r>
  <r>
    <x v="129"/>
    <x v="130"/>
    <x v="1"/>
    <x v="2"/>
    <n v="175000000"/>
    <n v="68108790"/>
    <n v="293004164"/>
    <x v="130"/>
    <n v="735099102"/>
    <d v="2009-05-28T00:00:00"/>
    <s v="['Adventure', 'Animation', 'Comedy', 'Drama', 'Family']"/>
    <s v="1 hr 36 min"/>
    <s v="PG"/>
  </r>
  <r>
    <x v="130"/>
    <x v="131"/>
    <x v="2"/>
    <x v="16"/>
    <s v="July 26 2019 (China)"/>
    <n v="1015755"/>
    <n v="3695533"/>
    <x v="131"/>
    <n v="726264074"/>
    <d v="2009-05-28T00:00:00"/>
    <s v="['Adventure', 'Animation', 'Comedy', 'Drama', 'Family']"/>
    <s v="1 hr 36 min"/>
    <s v="PG"/>
  </r>
  <r>
    <x v="131"/>
    <x v="132"/>
    <x v="7"/>
    <x v="6"/>
    <s v="May 19 2021 (APAC EMEA)"/>
    <n v="70043165"/>
    <n v="173005945"/>
    <x v="132"/>
    <n v="726229501"/>
    <d v="2009-05-28T00:00:00"/>
    <s v="['Adventure', 'Animation', 'Comedy', 'Drama', 'Family']"/>
    <s v="1 hr 36 min"/>
    <s v="PG"/>
  </r>
  <r>
    <x v="132"/>
    <x v="133"/>
    <x v="15"/>
    <x v="2"/>
    <n v="170000000"/>
    <n v="95023721"/>
    <n v="259766572"/>
    <x v="133"/>
    <n v="714421503"/>
    <d v="2014-03-26T00:00:00"/>
    <s v="['Action', 'Adventure', 'Sci-Fi', 'Thriller']"/>
    <s v="2 hr 16 min"/>
    <s v="PG-13"/>
  </r>
  <r>
    <x v="133"/>
    <x v="134"/>
    <x v="9"/>
    <x v="17"/>
    <n v="110000000"/>
    <n v="138122261"/>
    <n v="281287133"/>
    <x v="134"/>
    <n v="712205856"/>
    <d v="2011-11-16T00:00:00"/>
    <s v="['Adventure', 'Drama', 'Fantasy', 'Romance', 'Thriller']"/>
    <s v="1 hr 57 min"/>
    <s v="PG-13"/>
  </r>
  <r>
    <x v="134"/>
    <x v="135"/>
    <x v="1"/>
    <x v="17"/>
    <n v="50000000"/>
    <n v="142839137"/>
    <n v="297816253"/>
    <x v="135"/>
    <n v="711025481"/>
    <d v="2009-11-18T00:00:00"/>
    <s v="['Adventure', 'Drama', 'Fantasy', 'Romance']"/>
    <s v="2 hr 10 min"/>
    <s v="PG-13"/>
  </r>
  <r>
    <x v="135"/>
    <x v="136"/>
    <x v="15"/>
    <x v="1"/>
    <n v="170000000"/>
    <n v="72611427"/>
    <n v="208545589"/>
    <x v="136"/>
    <n v="710644566"/>
    <d v="2014-07-09T00:00:00"/>
    <s v="['Action', 'Adventure', 'Drama', 'Sci-Fi', 'Thriller']"/>
    <s v="2 hr 10 min"/>
    <s v="PG-13"/>
  </r>
  <r>
    <x v="136"/>
    <x v="137"/>
    <x v="22"/>
    <x v="9"/>
    <n v="150000000"/>
    <n v="70502384"/>
    <n v="319246193"/>
    <x v="137"/>
    <n v="709709780"/>
    <d v="2007-06-28T00:00:00"/>
    <s v="['Action', 'Adventure', 'Sci-Fi']"/>
    <s v="2 hr 24 min"/>
    <s v="PG-13"/>
  </r>
  <r>
    <x v="137"/>
    <x v="138"/>
    <x v="15"/>
    <x v="5"/>
    <s v="April 16 2014 (Belgium)"/>
    <n v="91608337"/>
    <n v="202853933"/>
    <x v="138"/>
    <n v="708982323"/>
    <d v="2007-06-28T00:00:00"/>
    <s v="['Action', 'Adventure', 'Sci-Fi']"/>
    <s v="2 hr 24 min"/>
    <s v="PG-13"/>
  </r>
  <r>
    <x v="138"/>
    <x v="139"/>
    <x v="0"/>
    <x v="6"/>
    <s v="April 27 2023 (Italy)"/>
    <n v="67017410"/>
    <n v="145960660"/>
    <x v="139"/>
    <n v="704709660"/>
    <d v="2007-06-28T00:00:00"/>
    <s v="['Action', 'Adventure', 'Sci-Fi']"/>
    <s v="2 hr 24 min"/>
    <s v="PG-13"/>
  </r>
  <r>
    <x v="139"/>
    <x v="140"/>
    <x v="15"/>
    <x v="4"/>
    <n v="165000000"/>
    <n v="47510360"/>
    <n v="188020017"/>
    <x v="140"/>
    <n v="703170837"/>
    <d v="2014-11-05T00:00:00"/>
    <s v="['Adventure', 'Drama', 'Sci-Fi']"/>
    <s v="2 hr 49 min"/>
    <s v="PG-13"/>
  </r>
  <r>
    <x v="140"/>
    <x v="141"/>
    <x v="10"/>
    <x v="7"/>
    <n v="35000000"/>
    <n v="123403419"/>
    <n v="328874981"/>
    <x v="141"/>
    <n v="701842551"/>
    <d v="2017-09-06T00:00:00"/>
    <s v="['Horror']"/>
    <s v="2 hr 15 min"/>
    <s v="R"/>
  </r>
  <r>
    <x v="141"/>
    <x v="142"/>
    <x v="2"/>
    <x v="11"/>
    <s v="January 31 2019 (Australia)"/>
    <n v="1685287"/>
    <n v="5971413"/>
    <x v="142"/>
    <n v="699992512"/>
    <d v="2017-09-06T00:00:00"/>
    <s v="['Horror']"/>
    <s v="2 hr 15 min"/>
    <s v="R"/>
  </r>
  <r>
    <x v="142"/>
    <x v="143"/>
    <x v="16"/>
    <x v="17"/>
    <n v="68000000"/>
    <n v="64832191"/>
    <n v="300531751"/>
    <x v="143"/>
    <n v="698509825"/>
    <d v="2010-06-30T00:00:00"/>
    <s v="['Action', 'Adventure', 'Drama', 'Fantasy', 'Romance', 'Thriller']"/>
    <s v="2 hr 4 min"/>
    <s v="PG-13"/>
  </r>
  <r>
    <x v="143"/>
    <x v="144"/>
    <x v="9"/>
    <x v="4"/>
    <n v="145000000"/>
    <n v="12785204"/>
    <n v="209397903"/>
    <x v="144"/>
    <n v="694713380"/>
    <d v="2011-12-14T00:00:00"/>
    <s v="['Action', 'Adventure', 'Thriller']"/>
    <s v="2 hr 12 min"/>
    <s v="PG-13"/>
  </r>
  <r>
    <x v="144"/>
    <x v="145"/>
    <x v="20"/>
    <x v="6"/>
    <n v="52000000"/>
    <n v="27751240"/>
    <n v="144169664"/>
    <x v="145"/>
    <n v="694478392"/>
    <d v="2008-06-27T00:00:00"/>
    <s v="['Comedy', 'Musical', 'Romance']"/>
    <s v="1 hr 48 min"/>
    <s v="PG-13"/>
  </r>
  <r>
    <x v="145"/>
    <x v="146"/>
    <x v="8"/>
    <x v="13"/>
    <n v="78000000"/>
    <n v="152535747"/>
    <n v="408010692"/>
    <x v="146"/>
    <n v="694394724"/>
    <d v="2012-03-08T00:00:00"/>
    <s v="['Action', 'Adventure', 'Sci-Fi', 'Thriller']"/>
    <s v="2 hr 22 min"/>
    <s v="PG-13"/>
  </r>
  <r>
    <x v="146"/>
    <x v="147"/>
    <x v="0"/>
    <x v="18"/>
    <s v="May 31 2023 (France)"/>
    <n v="120663589"/>
    <n v="381311319"/>
    <x v="147"/>
    <n v="689810862"/>
    <d v="2012-03-08T00:00:00"/>
    <s v="['Action', 'Adventure', 'Sci-Fi', 'Thriller']"/>
    <s v="2 hr 22 min"/>
    <s v="PG-13"/>
  </r>
  <r>
    <x v="147"/>
    <x v="148"/>
    <x v="12"/>
    <x v="2"/>
    <s v="November 23 2016 (Domestic)"/>
    <n v="56631401"/>
    <n v="248757044"/>
    <x v="148"/>
    <n v="687228908"/>
    <d v="2012-03-08T00:00:00"/>
    <s v="['Action', 'Adventure', 'Sci-Fi', 'Thriller']"/>
    <s v="2 hr 22 min"/>
    <s v="PG-13"/>
  </r>
  <r>
    <x v="148"/>
    <x v="149"/>
    <x v="7"/>
    <x v="7"/>
    <s v="November 23 2016 (Domestic)"/>
    <s v="February 12 2021 (China)"/>
    <n v="686257563"/>
    <x v="149"/>
    <n v="687228908"/>
    <d v="2012-03-08T00:00:00"/>
    <s v="['Action', 'Adventure', 'Sci-Fi', 'Thriller']"/>
    <s v="2 hr 22 min"/>
    <s v="PG-13"/>
  </r>
  <r>
    <x v="149"/>
    <x v="150"/>
    <x v="5"/>
    <x v="4"/>
    <n v="150000000"/>
    <n v="55520089"/>
    <n v="195042377"/>
    <x v="150"/>
    <n v="682716636"/>
    <d v="2015-07-24T00:00:00"/>
    <s v="['Action', 'Adventure', 'Thriller']"/>
    <s v="2 hr 11 min"/>
    <s v="PG-13"/>
  </r>
  <r>
    <x v="150"/>
    <x v="151"/>
    <x v="21"/>
    <x v="4"/>
    <n v="55000000"/>
    <n v="24450602"/>
    <n v="330455270"/>
    <x v="151"/>
    <n v="678226465"/>
    <d v="1994-07-06T00:00:00"/>
    <s v="['Drama', 'Romance']"/>
    <s v="2 hr 22 min"/>
    <s v="PG-13"/>
  </r>
  <r>
    <x v="151"/>
    <x v="152"/>
    <x v="12"/>
    <x v="2"/>
    <n v="165000000"/>
    <n v="85058311"/>
    <n v="232641920"/>
    <x v="152"/>
    <n v="677796076"/>
    <d v="2016-10-25T00:00:00"/>
    <s v="['Action', 'Adventure', 'Fantasy', 'Sci-Fi']"/>
    <s v="1 hr 55 min"/>
    <s v="PG-13"/>
  </r>
  <r>
    <x v="152"/>
    <x v="153"/>
    <x v="18"/>
    <x v="2"/>
    <n v="40000000"/>
    <n v="26681262"/>
    <n v="293506292"/>
    <x v="153"/>
    <n v="672806432"/>
    <d v="1999-08-06T00:00:00"/>
    <s v="['Drama', 'Mystery', 'Thriller']"/>
    <s v="1 hr 47 min"/>
    <s v="PG-13"/>
  </r>
  <r>
    <x v="153"/>
    <x v="154"/>
    <x v="11"/>
    <x v="7"/>
    <n v="225000000"/>
    <n v="116619362"/>
    <n v="291045518"/>
    <x v="154"/>
    <n v="668045518"/>
    <d v="2013-06-12T00:00:00"/>
    <s v="['Action', 'Adventure', 'Sci-Fi']"/>
    <s v="2 hr 23 min"/>
    <s v="PG-13"/>
  </r>
  <r>
    <x v="154"/>
    <x v="155"/>
    <x v="17"/>
    <x v="1"/>
    <n v="80000000"/>
    <n v="68033544"/>
    <n v="195330621"/>
    <x v="155"/>
    <n v="667094506"/>
    <d v="2006-03-29T00:00:00"/>
    <s v="['Adventure', 'Animation', 'Comedy', 'Family']"/>
    <s v="1 hr 31 min"/>
    <s v="PG"/>
  </r>
  <r>
    <x v="155"/>
    <x v="156"/>
    <x v="9"/>
    <x v="9"/>
    <n v="150000000"/>
    <n v="47656302"/>
    <n v="165249063"/>
    <x v="156"/>
    <n v="665692281"/>
    <d v="2011-05-26T00:00:00"/>
    <s v="['Action', 'Adventure', 'Animation', 'Comedy', 'Drama', 'Family', 'Fantasy']"/>
    <s v="1 hr 30 min"/>
    <s v="PG"/>
  </r>
  <r>
    <x v="156"/>
    <x v="157"/>
    <x v="10"/>
    <x v="7"/>
    <s v="October 17 2017 (Lithuania)"/>
    <n v="93842239"/>
    <n v="229024295"/>
    <x v="157"/>
    <n v="657926987"/>
    <d v="2011-05-26T00:00:00"/>
    <s v="['Action', 'Adventure', 'Animation', 'Comedy', 'Drama', 'Family', 'Fantasy']"/>
    <s v="1 hr 30 min"/>
    <s v="PG"/>
  </r>
  <r>
    <x v="157"/>
    <x v="158"/>
    <x v="15"/>
    <x v="2"/>
    <n v="165000000"/>
    <n v="56215889"/>
    <n v="222527828"/>
    <x v="158"/>
    <n v="657869686"/>
    <d v="2014-10-25T00:00:00"/>
    <s v="['Action', 'Adventure', 'Animation', 'Comedy', 'Drama', 'Family', 'Fantasy', 'Sci-Fi']"/>
    <s v="1 hr 42 min"/>
    <s v="PG"/>
  </r>
  <r>
    <x v="158"/>
    <x v="159"/>
    <x v="6"/>
    <x v="7"/>
    <n v="200000000"/>
    <n v="62163104"/>
    <n v="159555901"/>
    <x v="159"/>
    <n v="654855901"/>
    <d v="2018-10-12T00:00:00"/>
    <s v="['Adventure', 'Family', 'Fantasy']"/>
    <s v="2 hr 14 min"/>
    <s v="PG-13"/>
  </r>
  <r>
    <x v="159"/>
    <x v="160"/>
    <x v="13"/>
    <x v="2"/>
    <n v="140000000"/>
    <n v="46630690"/>
    <n v="305413918"/>
    <x v="160"/>
    <n v="654264015"/>
    <d v="2003-07-09T00:00:00"/>
    <s v="['Action', 'Adventure', 'Fantasy']"/>
    <s v="2 hr 23 min"/>
    <s v="PG-13"/>
  </r>
  <r>
    <x v="160"/>
    <x v="161"/>
    <x v="8"/>
    <x v="5"/>
    <n v="225000000"/>
    <n v="54592779"/>
    <n v="179020854"/>
    <x v="161"/>
    <n v="654213485"/>
    <d v="2012-05-23T00:00:00"/>
    <s v="['Action', 'Adventure', 'Comedy', 'Sci-Fi']"/>
    <s v="1 hr 46 min"/>
    <s v="PG-13"/>
  </r>
  <r>
    <x v="161"/>
    <x v="162"/>
    <x v="23"/>
    <x v="1"/>
    <n v="115000000"/>
    <n v="80027814"/>
    <n v="310676740"/>
    <x v="162"/>
    <n v="653779970"/>
    <d v="2002-05-16T00:00:00"/>
    <s v="['Action', 'Adventure', 'Fantasy', 'Sci-Fi']"/>
    <s v="2 hr 22 min"/>
    <s v="PG"/>
  </r>
  <r>
    <x v="162"/>
    <x v="163"/>
    <x v="5"/>
    <x v="13"/>
    <n v="160000000"/>
    <n v="102665981"/>
    <n v="281723902"/>
    <x v="163"/>
    <n v="653428261"/>
    <d v="2015-11-18T00:00:00"/>
    <s v="['Action', 'Adventure', 'Sci-Fi', 'Thriller']"/>
    <s v="2 hr 17 min"/>
    <s v="PG-13"/>
  </r>
  <r>
    <x v="163"/>
    <x v="164"/>
    <x v="11"/>
    <x v="2"/>
    <n v="170000000"/>
    <n v="85737841"/>
    <n v="206362140"/>
    <x v="164"/>
    <n v="644783140"/>
    <d v="2013-10-30T00:00:00"/>
    <s v="['Action', 'Adventure', 'Fantasy']"/>
    <s v="1 hr 52 min"/>
    <s v="PG-13"/>
  </r>
  <r>
    <x v="164"/>
    <x v="165"/>
    <x v="12"/>
    <x v="6"/>
    <n v="75000000"/>
    <n v="35258145"/>
    <n v="270578425"/>
    <x v="165"/>
    <n v="634338384"/>
    <d v="2016-12-02T00:00:00"/>
    <s v="['Animation', 'Comedy', 'Family', 'Musical']"/>
    <s v="1 hr 48 min"/>
    <s v="PG"/>
  </r>
  <r>
    <x v="165"/>
    <x v="166"/>
    <x v="20"/>
    <x v="9"/>
    <n v="130000000"/>
    <n v="60239130"/>
    <n v="215771591"/>
    <x v="166"/>
    <n v="632083197"/>
    <d v="2008-06-05T00:00:00"/>
    <s v="['Action', 'Adventure', 'Animation', 'Comedy', 'Family', 'Fantasy']"/>
    <s v="1 hr 32 min"/>
    <s v="PG"/>
  </r>
  <r>
    <x v="166"/>
    <x v="167"/>
    <x v="24"/>
    <x v="2"/>
    <n v="92000000"/>
    <n v="70467623"/>
    <n v="261441092"/>
    <x v="167"/>
    <n v="631607053"/>
    <d v="2004-11-05T00:00:00"/>
    <s v="['Action', 'Adventure', 'Animation', 'Family']"/>
    <s v="1 hr 55 min"/>
    <s v="PG"/>
  </r>
  <r>
    <x v="167"/>
    <x v="168"/>
    <x v="5"/>
    <x v="1"/>
    <n v="108000000"/>
    <n v="54308575"/>
    <n v="228433663"/>
    <x v="168"/>
    <n v="630620818"/>
    <d v="2015-09-30T00:00:00"/>
    <s v="['Adventure', 'Drama', 'Sci-Fi']"/>
    <s v="2 hr 24 min"/>
    <s v="PG-13"/>
  </r>
  <r>
    <x v="168"/>
    <x v="169"/>
    <x v="20"/>
    <x v="5"/>
    <n v="150000000"/>
    <n v="62603879"/>
    <n v="227946274"/>
    <x v="169"/>
    <n v="629443428"/>
    <d v="2008-07-02T00:00:00"/>
    <s v="['Action', 'Comedy', 'Drama', 'Fantasy']"/>
    <s v="1 hr 32 min"/>
    <s v="PG-13"/>
  </r>
  <r>
    <x v="169"/>
    <x v="170"/>
    <x v="3"/>
    <x v="11"/>
    <s v="February 1 2022 (China)"/>
    <n v="42707"/>
    <n v="117294"/>
    <x v="170"/>
    <n v="626571697"/>
    <d v="2008-07-02T00:00:00"/>
    <s v="['Action', 'Comedy', 'Drama', 'Fantasy']"/>
    <s v="1 hr 32 min"/>
    <s v="PG-13"/>
  </r>
  <r>
    <x v="170"/>
    <x v="171"/>
    <x v="9"/>
    <x v="6"/>
    <n v="125000000"/>
    <n v="86198765"/>
    <n v="209837675"/>
    <x v="171"/>
    <n v="626137675"/>
    <d v="2011-04-20T00:00:00"/>
    <s v="['Action', 'Crime', 'Thriller']"/>
    <s v="2 hr 10 min"/>
    <s v="PG-13"/>
  </r>
  <r>
    <x v="171"/>
    <x v="172"/>
    <x v="16"/>
    <x v="4"/>
    <n v="200000000"/>
    <n v="128122480"/>
    <n v="312433331"/>
    <x v="172"/>
    <n v="623933331"/>
    <d v="2010-04-28T00:00:00"/>
    <s v="['Action', 'Sci-Fi']"/>
    <s v="2 hr 4 min"/>
    <s v="PG-13"/>
  </r>
  <r>
    <x v="172"/>
    <x v="173"/>
    <x v="22"/>
    <x v="2"/>
    <n v="150000000"/>
    <n v="47027395"/>
    <n v="206445654"/>
    <x v="173"/>
    <n v="623726085"/>
    <d v="2007-06-28T00:00:00"/>
    <s v="['Adventure', 'Animation', 'Comedy', 'Family', 'Fantasy']"/>
    <s v="1 hr 51 min"/>
    <s v="G"/>
  </r>
  <r>
    <x v="173"/>
    <x v="174"/>
    <x v="6"/>
    <x v="2"/>
    <s v="July 4 2018 (EMEA APAC)"/>
    <n v="75812205"/>
    <n v="216648740"/>
    <x v="174"/>
    <n v="622674139"/>
    <d v="2007-06-28T00:00:00"/>
    <s v="['Adventure', 'Animation', 'Comedy', 'Family', 'Fantasy']"/>
    <s v="1 hr 51 min"/>
    <s v="G"/>
  </r>
  <r>
    <x v="174"/>
    <x v="175"/>
    <x v="15"/>
    <x v="1"/>
    <n v="145000000"/>
    <n v="49451322"/>
    <n v="177002924"/>
    <x v="175"/>
    <n v="621537519"/>
    <d v="2014-06-05T00:00:00"/>
    <s v="['Action', 'Adventure', 'Animation', 'Comedy', 'Family', 'Fantasy']"/>
    <s v="1 hr 42 min"/>
    <s v="PG"/>
  </r>
  <r>
    <x v="175"/>
    <x v="176"/>
    <x v="10"/>
    <x v="1"/>
    <n v="97000000"/>
    <n v="88411916"/>
    <n v="226277068"/>
    <x v="176"/>
    <n v="619179950"/>
    <d v="2017-03-01T00:00:00"/>
    <s v="['Action', 'Drama', 'Sci-Fi', 'Thriller']"/>
    <s v="2 hr 17 min"/>
    <s v="R"/>
  </r>
  <r>
    <x v="176"/>
    <x v="177"/>
    <x v="4"/>
    <x v="6"/>
    <n v="73000000"/>
    <n v="72132785"/>
    <n v="229086679"/>
    <x v="177"/>
    <n v="618638999"/>
    <d v="1997-05-23T00:00:00"/>
    <s v="['Action', 'Adventure', 'Sci-Fi']"/>
    <s v="2 hr 9 min"/>
    <s v="PG-13"/>
  </r>
  <r>
    <x v="177"/>
    <x v="178"/>
    <x v="17"/>
    <x v="5"/>
    <n v="150000000"/>
    <n v="40833156"/>
    <n v="167445960"/>
    <x v="178"/>
    <n v="616505162"/>
    <d v="2006-11-15T00:00:00"/>
    <s v="['Action', 'Adventure', 'Thriller']"/>
    <s v="2 hr 24 min"/>
    <s v="PG-13"/>
  </r>
  <r>
    <x v="178"/>
    <x v="179"/>
    <x v="24"/>
    <x v="19"/>
    <n v="30000000"/>
    <n v="83848082"/>
    <n v="370782930"/>
    <x v="179"/>
    <n v="612054506"/>
    <d v="2004-02-25T00:00:00"/>
    <s v="['Drama']"/>
    <s v="2 hr 7 min"/>
    <s v="R"/>
  </r>
  <r>
    <x v="179"/>
    <x v="180"/>
    <x v="8"/>
    <x v="1"/>
    <n v="120000000"/>
    <n v="22451514"/>
    <n v="124987023"/>
    <x v="180"/>
    <n v="609016565"/>
    <d v="2012-11-21T00:00:00"/>
    <s v="['Adventure', 'Drama', 'Fantasy']"/>
    <s v="2 hr 7 min"/>
    <s v="PG"/>
  </r>
  <r>
    <x v="180"/>
    <x v="181"/>
    <x v="6"/>
    <x v="7"/>
    <n v="175000000"/>
    <n v="41764050"/>
    <n v="137715350"/>
    <x v="181"/>
    <n v="607274134"/>
    <d v="2018-03-28T00:00:00"/>
    <s v="['Action', 'Adventure', 'Sci-Fi']"/>
    <s v="2 hr 20 min"/>
    <s v="PG-13"/>
  </r>
  <r>
    <x v="181"/>
    <x v="182"/>
    <x v="10"/>
    <x v="4"/>
    <n v="217000000"/>
    <n v="44680073"/>
    <n v="130168683"/>
    <x v="182"/>
    <n v="605425157"/>
    <d v="2017-06-21T00:00:00"/>
    <s v="['Action', 'Adventure', 'Sci-Fi']"/>
    <s v="2 hr 34 min"/>
    <s v="PG-13"/>
  </r>
  <r>
    <x v="182"/>
    <x v="183"/>
    <x v="20"/>
    <x v="9"/>
    <n v="150000000"/>
    <n v="63106589"/>
    <n v="180010950"/>
    <x v="183"/>
    <n v="603900354"/>
    <d v="2008-10-30T00:00:00"/>
    <s v="['Adventure', 'Animation', 'Comedy', 'Family']"/>
    <s v="1 hr 29 min"/>
    <s v="PG"/>
  </r>
  <r>
    <x v="183"/>
    <x v="184"/>
    <x v="25"/>
    <x v="4"/>
    <n v="132000000"/>
    <n v="64878725"/>
    <n v="234280354"/>
    <x v="184"/>
    <n v="603873119"/>
    <d v="2005-06-29T00:00:00"/>
    <s v="['Action', 'Adventure', 'Sci-Fi']"/>
    <s v="1 hr 56 min"/>
    <s v="PG-13"/>
  </r>
  <r>
    <x v="184"/>
    <x v="185"/>
    <x v="16"/>
    <x v="2"/>
    <n v="260000000"/>
    <n v="48767052"/>
    <n v="200821936"/>
    <x v="185"/>
    <n v="592462816"/>
    <d v="2010-11-24T00:00:00"/>
    <s v="['Adventure', 'Animation', 'Comedy', 'Family', 'Fantasy', 'Musical', 'Romance']"/>
    <s v="1 hr 40 min"/>
    <s v="PG"/>
  </r>
  <r>
    <x v="185"/>
    <x v="186"/>
    <x v="20"/>
    <x v="5"/>
    <n v="200000000"/>
    <n v="67528882"/>
    <n v="168368427"/>
    <x v="186"/>
    <n v="589580482"/>
    <d v="2008-10-31T00:00:00"/>
    <s v="['Action', 'Adventure', 'Mystery', 'Thriller']"/>
    <s v="1 hr 46 min"/>
    <s v="PG-13"/>
  </r>
  <r>
    <x v="186"/>
    <x v="187"/>
    <x v="4"/>
    <x v="5"/>
    <n v="90000000"/>
    <n v="51068455"/>
    <n v="250690539"/>
    <x v="187"/>
    <n v="589390539"/>
    <d v="1997-07-02T00:00:00"/>
    <s v="['Action', 'Adventure', 'Comedy', 'Sci-Fi']"/>
    <s v="1 hr 38 min"/>
    <s v="PG-13"/>
  </r>
  <r>
    <x v="187"/>
    <x v="188"/>
    <x v="11"/>
    <x v="1"/>
    <n v="135000000"/>
    <n v="43639736"/>
    <n v="187168425"/>
    <x v="188"/>
    <n v="587235983"/>
    <d v="2013-03-15T00:00:00"/>
    <s v="['Action', 'Adventure', 'Animation', 'Comedy', 'Family', 'Fantasy']"/>
    <s v="1 hr 38 min"/>
    <s v="PG"/>
  </r>
  <r>
    <x v="188"/>
    <x v="189"/>
    <x v="9"/>
    <x v="7"/>
    <n v="80000000"/>
    <n v="85946294"/>
    <n v="254464305"/>
    <x v="189"/>
    <n v="586764305"/>
    <d v="2011-05-25T00:00:00"/>
    <s v="['Comedy']"/>
    <s v="1 hr 42 min"/>
    <s v="R"/>
  </r>
  <r>
    <x v="189"/>
    <x v="190"/>
    <x v="20"/>
    <x v="4"/>
    <n v="140000000"/>
    <n v="98618668"/>
    <n v="319034126"/>
    <x v="190"/>
    <n v="585796247"/>
    <d v="2008-04-30T00:00:00"/>
    <s v="['Action', 'Adventure', 'Sci-Fi']"/>
    <s v="2 hr 6 min"/>
    <s v="PG-13"/>
  </r>
  <r>
    <x v="190"/>
    <x v="191"/>
    <x v="22"/>
    <x v="7"/>
    <n v="150000000"/>
    <n v="77211321"/>
    <n v="256393010"/>
    <x v="191"/>
    <n v="585410052"/>
    <d v="2007-12-12T00:00:00"/>
    <s v="['Action', 'Drama', 'Horror', 'Sci-Fi', 'Thriller']"/>
    <s v="1 hr 41 min"/>
    <s v="PG-13"/>
  </r>
  <r>
    <x v="191"/>
    <x v="192"/>
    <x v="19"/>
    <x v="2"/>
    <n v="115000000"/>
    <n v="62577067"/>
    <n v="290642256"/>
    <x v="192"/>
    <n v="579707738"/>
    <d v="2001-11-02T00:00:00"/>
    <s v="['Adventure', 'Animation', 'Comedy', 'Family', 'Fantasy']"/>
    <s v="1 hr 32 min"/>
    <s v="G"/>
  </r>
  <r>
    <x v="192"/>
    <x v="193"/>
    <x v="6"/>
    <x v="16"/>
    <s v="February 16 2018 (China)"/>
    <n v="436059"/>
    <n v="1543547"/>
    <x v="193"/>
    <n v="579330426"/>
    <d v="2001-11-02T00:00:00"/>
    <s v="['Adventure', 'Animation', 'Comedy', 'Family', 'Fantasy']"/>
    <s v="1 hr 32 min"/>
    <s v="G"/>
  </r>
  <r>
    <x v="193"/>
    <x v="194"/>
    <x v="17"/>
    <x v="1"/>
    <s v="December 21 2006 (APAC)"/>
    <n v="30433781"/>
    <n v="250863268"/>
    <x v="194"/>
    <n v="574481229"/>
    <d v="2001-11-02T00:00:00"/>
    <s v="['Adventure', 'Animation', 'Comedy', 'Family', 'Fantasy']"/>
    <s v="1 hr 32 min"/>
    <s v="G"/>
  </r>
  <r>
    <x v="194"/>
    <x v="195"/>
    <x v="5"/>
    <x v="6"/>
    <n v="40000000"/>
    <n v="85171450"/>
    <n v="166167230"/>
    <x v="195"/>
    <n v="569651467"/>
    <d v="2015-02-11T00:00:00"/>
    <s v="['Drama', 'Romance', 'Thriller']"/>
    <s v="2 hr 5 min"/>
    <s v="R"/>
  </r>
  <r>
    <x v="195"/>
    <x v="196"/>
    <x v="0"/>
    <x v="2"/>
    <s v="May 4 2023 (Italy)"/>
    <n v="95578040"/>
    <n v="298172056"/>
    <x v="196"/>
    <n v="569592298"/>
    <d v="2015-02-11T00:00:00"/>
    <s v="['Drama', 'Romance', 'Thriller']"/>
    <s v="2 hr 5 min"/>
    <s v="R"/>
  </r>
  <r>
    <x v="196"/>
    <x v="197"/>
    <x v="0"/>
    <x v="4"/>
    <n v="291000000"/>
    <n v="54688347"/>
    <n v="172135383"/>
    <x v="197"/>
    <n v="567535383"/>
    <d v="2023-07-08T00:00:00"/>
    <s v="['Action', 'Adventure', 'Thriller']"/>
    <s v="2 hr 43 min"/>
    <s v="PG-13"/>
  </r>
  <r>
    <x v="197"/>
    <x v="198"/>
    <x v="10"/>
    <x v="7"/>
    <n v="185000000"/>
    <n v="61025472"/>
    <n v="168052812"/>
    <x v="198"/>
    <n v="566652812"/>
    <d v="2017-03-08T00:00:00"/>
    <s v="['Action', 'Adventure', 'Fantasy', 'Sci-Fi']"/>
    <s v="1 hr 58 min"/>
    <s v="PG-13"/>
  </r>
  <r>
    <x v="198"/>
    <x v="199"/>
    <x v="9"/>
    <x v="5"/>
    <n v="110000000"/>
    <n v="35611637"/>
    <n v="142614158"/>
    <x v="199"/>
    <n v="563749323"/>
    <d v="2011-07-27T00:00:00"/>
    <s v="['Adventure', 'Animation', 'Comedy', 'Family', 'Fantasy']"/>
    <s v="1 hr 43 min"/>
    <s v="PG"/>
  </r>
  <r>
    <x v="199"/>
    <x v="200"/>
    <x v="9"/>
    <x v="2"/>
    <n v="200000000"/>
    <n v="66135507"/>
    <n v="191452396"/>
    <x v="200"/>
    <n v="559852396"/>
    <d v="2011-06-22T00:00:00"/>
    <s v="['Adventure', 'Animation', 'Comedy', 'Crime', 'Family', 'Mystery', 'Sci-Fi', 'Sport']"/>
    <s v="1 hr 46 min"/>
    <s v="G"/>
  </r>
  <r>
    <x v="200"/>
    <x v="201"/>
    <x v="25"/>
    <x v="6"/>
    <n v="207000000"/>
    <n v="50130145"/>
    <n v="218080025"/>
    <x v="201"/>
    <n v="556906378"/>
    <d v="2005-12-14T00:00:00"/>
    <s v="['Action', 'Adventure', 'Romance']"/>
    <s v="3 hr 7 min"/>
    <s v="PG-13"/>
  </r>
  <r>
    <x v="201"/>
    <x v="202"/>
    <x v="9"/>
    <x v="9"/>
    <n v="130000000"/>
    <n v="34077439"/>
    <n v="149260504"/>
    <x v="202"/>
    <n v="554987477"/>
    <d v="2011-10-27T00:00:00"/>
    <s v="['Adventure', 'Animation', 'Comedy', 'Family', 'Fantasy', 'Mystery', 'Romance']"/>
    <s v="1 hr 30 min"/>
    <s v="PG"/>
  </r>
  <r>
    <x v="202"/>
    <x v="203"/>
    <x v="12"/>
    <x v="5"/>
    <s v="February 8 2016 (China APAC)"/>
    <n v="985052"/>
    <n v="3232685"/>
    <x v="203"/>
    <n v="553810228"/>
    <d v="2011-10-27T00:00:00"/>
    <s v="['Adventure', 'Animation', 'Comedy', 'Family', 'Fantasy', 'Mystery', 'Romance']"/>
    <s v="1 hr 30 min"/>
    <s v="PG"/>
  </r>
  <r>
    <x v="203"/>
    <x v="204"/>
    <x v="29"/>
    <x v="2"/>
    <n v="140000000"/>
    <n v="36089972"/>
    <n v="201578182"/>
    <x v="204"/>
    <n v="553709788"/>
    <d v="1998-07-01T00:00:00"/>
    <s v="['Action', 'Adventure', 'Sci-Fi', 'Thriller']"/>
    <s v="2 hr 31 min"/>
    <s v="PG-13"/>
  </r>
  <r>
    <x v="204"/>
    <x v="205"/>
    <x v="24"/>
    <x v="1"/>
    <n v="125000000"/>
    <n v="68743584"/>
    <n v="186740799"/>
    <x v="205"/>
    <n v="552639571"/>
    <d v="2004-05-26T00:00:00"/>
    <s v="['Action', 'Adventure', 'Sci-Fi', 'Thriller']"/>
    <s v="2 hr 4 min"/>
    <s v="PG-13"/>
  </r>
  <r>
    <x v="205"/>
    <x v="206"/>
    <x v="8"/>
    <x v="6"/>
    <n v="50000000"/>
    <n v="54415205"/>
    <n v="218815487"/>
    <x v="206"/>
    <n v="549368315"/>
    <d v="2012-06-29T00:00:00"/>
    <s v="['Comedy']"/>
    <s v="1 hr 46 min"/>
    <s v="R"/>
  </r>
  <r>
    <x v="206"/>
    <x v="207"/>
    <x v="15"/>
    <x v="7"/>
    <n v="58800000"/>
    <n v="633456"/>
    <n v="350159020"/>
    <x v="207"/>
    <n v="547459020"/>
    <d v="2014-12-25T00:00:00"/>
    <s v="['Action', 'Biography', 'Drama', 'War']"/>
    <s v="2 hr 13 min"/>
    <s v="R"/>
  </r>
  <r>
    <x v="207"/>
    <x v="208"/>
    <x v="30"/>
    <x v="4"/>
    <n v="125000000"/>
    <n v="57845297"/>
    <n v="215409889"/>
    <x v="208"/>
    <n v="546388108"/>
    <d v="2000-05-24T00:00:00"/>
    <s v="['Action', 'Adventure', 'Thriller']"/>
    <s v="2 hr 3 min"/>
    <s v="PG-13"/>
  </r>
  <r>
    <x v="208"/>
    <x v="209"/>
    <x v="6"/>
    <x v="7"/>
    <s v="February 15 2018 (APAC)"/>
    <n v="704047"/>
    <n v="1983984"/>
    <x v="209"/>
    <n v="544185156"/>
    <d v="2000-05-24T00:00:00"/>
    <s v="['Action', 'Adventure', 'Thriller']"/>
    <s v="2 hr 3 min"/>
    <s v="PG-13"/>
  </r>
  <r>
    <x v="209"/>
    <x v="210"/>
    <x v="12"/>
    <x v="1"/>
    <n v="178000000"/>
    <n v="65769562"/>
    <n v="155442489"/>
    <x v="210"/>
    <n v="543934105"/>
    <d v="2016-05-18T00:00:00"/>
    <s v="['Action', 'Adventure', 'Sci-Fi']"/>
    <s v="2 hr 24 min"/>
    <s v="PG-13"/>
  </r>
  <r>
    <x v="210"/>
    <x v="211"/>
    <x v="9"/>
    <x v="7"/>
    <s v="December 15 2011 (EMEA APAC)"/>
    <n v="39637079"/>
    <n v="186848418"/>
    <x v="211"/>
    <n v="543848418"/>
    <d v="2016-05-18T00:00:00"/>
    <s v="['Action', 'Adventure', 'Sci-Fi']"/>
    <s v="2 hr 24 min"/>
    <s v="PG-13"/>
  </r>
  <r>
    <x v="211"/>
    <x v="212"/>
    <x v="16"/>
    <x v="6"/>
    <n v="69000000"/>
    <n v="56397125"/>
    <n v="251557985"/>
    <x v="212"/>
    <n v="543157985"/>
    <d v="2010-07-08T00:00:00"/>
    <s v="['Adventure', 'Animation', 'Comedy', 'Crime', 'Family', 'Sci-Fi']"/>
    <s v="1 hr 35 min"/>
    <s v="PG"/>
  </r>
  <r>
    <x v="212"/>
    <x v="213"/>
    <x v="5"/>
    <x v="2"/>
    <n v="95000000"/>
    <n v="67877361"/>
    <n v="201151353"/>
    <x v="213"/>
    <n v="542358331"/>
    <d v="2015-03-11T00:00:00"/>
    <s v="['Adventure', 'Drama', 'Family', 'Fantasy', 'Romance']"/>
    <s v="1 hr 45 min"/>
    <s v="PG"/>
  </r>
  <r>
    <x v="213"/>
    <x v="214"/>
    <x v="25"/>
    <x v="10"/>
    <s v="May 27 2005 (APAC Domestic)"/>
    <n v="47224594"/>
    <n v="193595521"/>
    <x v="214"/>
    <n v="542063846"/>
    <d v="2015-03-11T00:00:00"/>
    <s v="['Adventure', 'Drama', 'Family', 'Fantasy', 'Romance']"/>
    <s v="1 hr 45 min"/>
    <s v="PG"/>
  </r>
  <r>
    <x v="214"/>
    <x v="215"/>
    <x v="11"/>
    <x v="4"/>
    <n v="190000000"/>
    <n v="66411834"/>
    <n v="202807711"/>
    <x v="215"/>
    <n v="540455876"/>
    <d v="2013-06-19T00:00:00"/>
    <s v="['Action', 'Adventure', 'Horror', 'Sci-Fi']"/>
    <s v="1 hr 56 min"/>
    <s v="PG-13"/>
  </r>
  <r>
    <x v="215"/>
    <x v="216"/>
    <x v="8"/>
    <x v="2"/>
    <n v="185000000"/>
    <n v="66323594"/>
    <n v="237283207"/>
    <x v="216"/>
    <n v="538983207"/>
    <d v="2012-06-21T00:00:00"/>
    <s v="['Action', 'Adventure', 'Animation', 'Comedy', 'Drama', 'Family', 'Fantasy', 'Mystery']"/>
    <s v="1 hr 33 min"/>
    <s v="PG"/>
  </r>
  <r>
    <x v="216"/>
    <x v="217"/>
    <x v="31"/>
    <x v="1"/>
    <n v="18000000"/>
    <n v="4910483"/>
    <n v="292753960"/>
    <x v="217"/>
    <n v="538375067"/>
    <d v="1980-05-21T00:00:00"/>
    <s v="['Action', 'Adventure', 'Fantasy', 'Sci-Fi']"/>
    <s v="2 hr 4 min"/>
    <s v="PG"/>
  </r>
  <r>
    <x v="217"/>
    <x v="218"/>
    <x v="22"/>
    <x v="1"/>
    <n v="75000000"/>
    <n v="74036787"/>
    <n v="183135014"/>
    <x v="218"/>
    <n v="536414293"/>
    <d v="2007-07-25T00:00:00"/>
    <s v="['Adventure', 'Animation', 'Comedy']"/>
    <s v="1 hr 27 min"/>
    <s v="PG-13"/>
  </r>
  <r>
    <x v="218"/>
    <x v="219"/>
    <x v="5"/>
    <x v="1"/>
    <n v="135000000"/>
    <n v="474560"/>
    <n v="183637894"/>
    <x v="219"/>
    <n v="532950503"/>
    <d v="2015-12-25T00:00:00"/>
    <s v="['Action', 'Adventure', 'Drama', 'Western']"/>
    <s v="2 hr 36 min"/>
    <s v="R"/>
  </r>
  <r>
    <x v="219"/>
    <x v="220"/>
    <x v="6"/>
    <x v="7"/>
    <n v="130000000"/>
    <n v="45402195"/>
    <n v="145522784"/>
    <x v="220"/>
    <n v="529338515"/>
    <d v="2018-08-08T00:00:00"/>
    <s v="['Action', 'Horror', 'Sci-Fi', 'Thriller']"/>
    <s v="1 hr 53 min"/>
    <s v="PG-13"/>
  </r>
  <r>
    <x v="220"/>
    <x v="221"/>
    <x v="6"/>
    <x v="2"/>
    <n v="175000000"/>
    <n v="56237634"/>
    <n v="201091711"/>
    <x v="221"/>
    <n v="529323962"/>
    <d v="2018-11-21T00:00:00"/>
    <s v="['Adventure', 'Animation', 'Comedy', 'Family', 'Fantasy', 'Sci-Fi']"/>
    <s v="1 hr 52 min"/>
    <s v="PG"/>
  </r>
  <r>
    <x v="221"/>
    <x v="222"/>
    <x v="6"/>
    <x v="5"/>
    <n v="80000000"/>
    <n v="44076225"/>
    <n v="167510016"/>
    <x v="222"/>
    <n v="528583774"/>
    <d v="2018-06-28T00:00:00"/>
    <s v="['Adventure', 'Animation', 'Comedy', 'Family', 'Fantasy', 'Horror']"/>
    <s v="1 hr 37 min"/>
    <s v="PG"/>
  </r>
  <r>
    <x v="222"/>
    <x v="223"/>
    <x v="10"/>
    <x v="1"/>
    <s v="March 23 2017 (5 markets)"/>
    <n v="50198902"/>
    <n v="175003033"/>
    <x v="223"/>
    <n v="527965936"/>
    <d v="2018-06-28T00:00:00"/>
    <s v="['Adventure', 'Animation', 'Comedy', 'Family', 'Fantasy', 'Horror']"/>
    <s v="1 hr 37 min"/>
    <s v="PG"/>
  </r>
  <r>
    <x v="223"/>
    <x v="224"/>
    <x v="10"/>
    <x v="7"/>
    <n v="100000000"/>
    <n v="50513488"/>
    <n v="189740665"/>
    <x v="224"/>
    <n v="527016307"/>
    <d v="2017-07-19T00:00:00"/>
    <s v="['Action', 'Drama', 'History', 'Thriller', 'War']"/>
    <s v="1 hr 46 min"/>
    <s v="PG-13"/>
  </r>
  <r>
    <x v="224"/>
    <x v="225"/>
    <x v="6"/>
    <x v="6"/>
    <n v="75000000"/>
    <n v="67572855"/>
    <n v="271384731"/>
    <x v="225"/>
    <n v="526760632"/>
    <d v="2018-11-07T00:00:00"/>
    <s v="['Animation', 'Comedy', 'Family', 'Fantasy', 'Musical']"/>
    <s v="1 hr 25 min"/>
    <s v="PG"/>
  </r>
  <r>
    <x v="225"/>
    <x v="226"/>
    <x v="15"/>
    <x v="7"/>
    <n v="160000000"/>
    <n v="93188384"/>
    <n v="200676069"/>
    <x v="226"/>
    <n v="524976069"/>
    <d v="2014-05-14T00:00:00"/>
    <s v="['Action', 'Adventure', 'Sci-Fi', 'Thriller']"/>
    <s v="2 hr 3 min"/>
    <s v="PG-13"/>
  </r>
  <r>
    <x v="226"/>
    <x v="227"/>
    <x v="2"/>
    <x v="6"/>
    <n v="129000000"/>
    <n v="55022245"/>
    <n v="160945505"/>
    <x v="227"/>
    <n v="524580592"/>
    <d v="2019-01-03T00:00:00"/>
    <s v="['Action', 'Adventure', 'Animation', 'Comedy', 'Drama', 'Family', 'Fantasy']"/>
    <s v="1 hr 44 min"/>
    <s v="PG"/>
  </r>
  <r>
    <x v="227"/>
    <x v="228"/>
    <x v="1"/>
    <x v="7"/>
    <n v="90000000"/>
    <n v="62304277"/>
    <n v="209028679"/>
    <x v="228"/>
    <n v="524028679"/>
    <d v="2009-01-01T00:00:00"/>
    <s v="['Action', 'Adventure', 'Mystery']"/>
    <s v="2 hr 8 min"/>
    <s v="PG-13"/>
  </r>
  <r>
    <x v="228"/>
    <x v="229"/>
    <x v="24"/>
    <x v="6"/>
    <n v="80000000"/>
    <n v="46120980"/>
    <n v="279261160"/>
    <x v="229"/>
    <n v="522657936"/>
    <d v="2004-12-22T00:00:00"/>
    <s v="['Comedy', 'Romance']"/>
    <s v="1 hr 55 min"/>
    <s v="PG-13"/>
  </r>
  <r>
    <x v="229"/>
    <x v="230"/>
    <x v="20"/>
    <x v="2"/>
    <n v="180000000"/>
    <n v="63087526"/>
    <n v="223808164"/>
    <x v="230"/>
    <n v="521311890"/>
    <d v="2008-06-26T00:00:00"/>
    <s v="['Adventure', 'Animation', 'Family', 'Sci-Fi']"/>
    <s v="1 hr 38 min"/>
    <s v="NA"/>
  </r>
  <r>
    <x v="230"/>
    <x v="231"/>
    <x v="12"/>
    <x v="1"/>
    <n v="145000000"/>
    <n v="41282042"/>
    <n v="143528619"/>
    <x v="231"/>
    <n v="521170825"/>
    <d v="2016-01-28T00:00:00"/>
    <s v="['Action', 'Adventure', 'Animation', 'Comedy', 'Family', 'Fantasy']"/>
    <s v="1 hr 35 min"/>
    <s v="PG"/>
  </r>
  <r>
    <x v="231"/>
    <x v="232"/>
    <x v="32"/>
    <x v="20"/>
    <n v="102000000"/>
    <n v="31765506"/>
    <n v="205881154"/>
    <x v="232"/>
    <n v="520881154"/>
    <d v="1991-07-03T00:00:00"/>
    <s v="['Action', 'Sci-Fi']"/>
    <s v="2 hr 17 min"/>
    <s v="R"/>
  </r>
  <r>
    <x v="232"/>
    <x v="233"/>
    <x v="5"/>
    <x v="2"/>
    <n v="130000000"/>
    <n v="57225526"/>
    <n v="180202163"/>
    <x v="233"/>
    <n v="519311965"/>
    <d v="2015-07-10T00:00:00"/>
    <s v="['Action', 'Comedy', 'Sci-Fi']"/>
    <s v="1 hr 57 min"/>
    <s v="PG-13"/>
  </r>
  <r>
    <x v="233"/>
    <x v="234"/>
    <x v="7"/>
    <x v="5"/>
    <s v="September 30 2021 (Russia/CIS)"/>
    <n v="90033210"/>
    <n v="213550366"/>
    <x v="234"/>
    <n v="506863592"/>
    <d v="2015-07-10T00:00:00"/>
    <s v="['Action', 'Comedy', 'Sci-Fi']"/>
    <s v="1 hr 57 min"/>
    <s v="PG-13"/>
  </r>
  <r>
    <x v="234"/>
    <x v="235"/>
    <x v="33"/>
    <x v="4"/>
    <n v="22000000"/>
    <n v="12191540"/>
    <n v="217631306"/>
    <x v="235"/>
    <n v="505703557"/>
    <d v="1990-07-13T00:00:00"/>
    <s v="['Drama', 'Fantasy', 'Romance', 'Thriller']"/>
    <s v="2 hr 7 min"/>
    <s v="NA"/>
  </r>
  <r>
    <x v="43"/>
    <x v="43"/>
    <x v="34"/>
    <x v="2"/>
    <n v="28000000"/>
    <n v="196664"/>
    <n v="217350219"/>
    <x v="236"/>
    <n v="504050219"/>
    <d v="1992-11-13T00:00:00"/>
    <s v="['Adventure', 'Animation', 'Comedy', 'Family', 'Fantasy', 'Musical', 'Romance']"/>
    <s v="1 hr 30 min"/>
    <s v="NA"/>
  </r>
  <r>
    <x v="235"/>
    <x v="236"/>
    <x v="30"/>
    <x v="10"/>
    <n v="103000000"/>
    <n v="34819017"/>
    <n v="187705427"/>
    <x v="237"/>
    <n v="503162313"/>
    <d v="2000-05-04T00:00:00"/>
    <s v="['Action', 'Adventure', 'Drama']"/>
    <s v="2 hr 35 min"/>
    <s v="R"/>
  </r>
  <r>
    <x v="236"/>
    <x v="237"/>
    <x v="15"/>
    <x v="1"/>
    <n v="103000000"/>
    <n v="39327869"/>
    <n v="131538435"/>
    <x v="238"/>
    <n v="498781117"/>
    <d v="2014-03-20T00:00:00"/>
    <s v="['Adventure', 'Animation', 'Comedy', 'Family', 'Music', 'Musical']"/>
    <s v="1 hr 41 min"/>
    <s v="G"/>
  </r>
  <r>
    <x v="237"/>
    <x v="238"/>
    <x v="24"/>
    <x v="7"/>
    <n v="175000000"/>
    <n v="46865412"/>
    <n v="133378256"/>
    <x v="239"/>
    <n v="497409852"/>
    <d v="2004-05-12T00:00:00"/>
    <s v="['Drama']"/>
    <s v="2 hr 43 min"/>
    <s v="R"/>
  </r>
  <r>
    <x v="238"/>
    <x v="239"/>
    <x v="18"/>
    <x v="2"/>
    <n v="90000000"/>
    <n v="300163"/>
    <n v="245852179"/>
    <x v="240"/>
    <n v="497375381"/>
    <d v="1999-11-19T00:00:00"/>
    <s v="['Adventure', 'Animation', 'Comedy', 'Family', 'Fantasy']"/>
    <s v="1 hr 32 min"/>
    <s v="NA"/>
  </r>
  <r>
    <x v="239"/>
    <x v="240"/>
    <x v="16"/>
    <x v="9"/>
    <n v="165000000"/>
    <n v="43732319"/>
    <n v="217581231"/>
    <x v="241"/>
    <n v="494879471"/>
    <d v="2010-03-18T00:00:00"/>
    <s v="['Action', 'Adventure', 'Animation', 'Comedy', 'Family', 'Fantasy']"/>
    <s v="1 hr 38 min"/>
    <s v="PG"/>
  </r>
  <r>
    <x v="240"/>
    <x v="241"/>
    <x v="26"/>
    <x v="7"/>
    <n v="92000000"/>
    <n v="41059405"/>
    <n v="241830615"/>
    <x v="242"/>
    <n v="494580615"/>
    <d v="1996-05-10T00:00:00"/>
    <s v="['Action', 'Adventure', 'Thriller']"/>
    <s v="1 hr 53 min"/>
    <s v="NA"/>
  </r>
  <r>
    <x v="241"/>
    <x v="242"/>
    <x v="11"/>
    <x v="2"/>
    <n v="215000000"/>
    <n v="79110453"/>
    <n v="234911825"/>
    <x v="243"/>
    <n v="493311825"/>
    <d v="2013-03-06T00:00:00"/>
    <s v="['Adventure', 'Family', 'Fantasy']"/>
    <s v="2 hr 10 min"/>
    <s v="PG"/>
  </r>
  <r>
    <x v="242"/>
    <x v="243"/>
    <x v="16"/>
    <x v="7"/>
    <n v="125000000"/>
    <n v="61235105"/>
    <n v="163214888"/>
    <x v="244"/>
    <n v="493214993"/>
    <d v="2010-03-31T00:00:00"/>
    <s v="['Action', 'Adventure', 'Fantasy']"/>
    <s v="1 hr 46 min"/>
    <s v="PG-13"/>
  </r>
  <r>
    <x v="243"/>
    <x v="244"/>
    <x v="2"/>
    <x v="2"/>
    <n v="185000000"/>
    <n v="36948713"/>
    <n v="113929605"/>
    <x v="245"/>
    <n v="491730089"/>
    <d v="2019-10-16T00:00:00"/>
    <s v="['Adventure', 'Family', 'Fantasy', 'Romance']"/>
    <s v="1 hr 59 min"/>
    <s v="PG"/>
  </r>
  <r>
    <x v="244"/>
    <x v="245"/>
    <x v="10"/>
    <x v="1"/>
    <n v="150000000"/>
    <n v="56262929"/>
    <n v="146880162"/>
    <x v="246"/>
    <n v="490719763"/>
    <d v="2017-07-11T00:00:00"/>
    <s v="['Action', 'Adventure', 'Drama', 'Sci-Fi', 'Thriller']"/>
    <s v="2 hr 20 min"/>
    <s v="PG-13"/>
  </r>
  <r>
    <x v="245"/>
    <x v="246"/>
    <x v="19"/>
    <x v="10"/>
    <n v="60000000"/>
    <n v="42347760"/>
    <n v="268163011"/>
    <x v="247"/>
    <n v="488441368"/>
    <d v="2001-05-16T00:00:00"/>
    <s v="['Adventure', 'Animation', 'Comedy', 'Family', 'Fantasy', 'Romance']"/>
    <s v="1 hr 30 min"/>
    <s v="PG"/>
  </r>
  <r>
    <x v="246"/>
    <x v="247"/>
    <x v="25"/>
    <x v="1"/>
    <n v="110000000"/>
    <n v="50342878"/>
    <n v="186336279"/>
    <x v="248"/>
    <n v="487287646"/>
    <d v="2005-06-08T00:00:00"/>
    <s v="['Action', 'Comedy', 'Crime', 'Thriller']"/>
    <s v="2 hr"/>
    <s v="PG-13"/>
  </r>
  <r>
    <x v="247"/>
    <x v="248"/>
    <x v="0"/>
    <x v="2"/>
    <s v="June 14 2023 (APAC)"/>
    <n v="29602429"/>
    <n v="154409516"/>
    <x v="249"/>
    <n v="486797988"/>
    <d v="2005-06-08T00:00:00"/>
    <s v="['Action', 'Comedy', 'Crime', 'Thriller']"/>
    <s v="2 hr"/>
    <s v="PG-13"/>
  </r>
  <r>
    <x v="248"/>
    <x v="249"/>
    <x v="1"/>
    <x v="5"/>
    <n v="150000000"/>
    <n v="46204168"/>
    <n v="133375846"/>
    <x v="250"/>
    <n v="485930816"/>
    <d v="2009-05-13T00:00:00"/>
    <s v="['Action', 'Mystery', 'Thriller']"/>
    <s v="2 hr 18 min"/>
    <s v="PG-13"/>
  </r>
  <r>
    <x v="249"/>
    <x v="250"/>
    <x v="15"/>
    <x v="4"/>
    <n v="125000000"/>
    <n v="65575105"/>
    <n v="191204754"/>
    <x v="251"/>
    <n v="485004754"/>
    <d v="2014-08-07T00:00:00"/>
    <s v="['Action', 'Adventure', 'Comedy', 'Sci-Fi']"/>
    <s v="1 hr 41 min"/>
    <s v="PG-13"/>
  </r>
  <r>
    <x v="250"/>
    <x v="251"/>
    <x v="13"/>
    <x v="6"/>
    <n v="81000000"/>
    <n v="67953330"/>
    <n v="242829261"/>
    <x v="252"/>
    <n v="484592874"/>
    <d v="2003-05-23T00:00:00"/>
    <s v="['Comedy', 'Fantasy']"/>
    <s v="1 hr 41 min"/>
    <s v="PG-13"/>
  </r>
  <r>
    <x v="251"/>
    <x v="252"/>
    <x v="16"/>
    <x v="21"/>
    <n v="15000000"/>
    <n v="355450"/>
    <n v="138797449"/>
    <x v="253"/>
    <n v="484068861"/>
    <d v="2010-11-26T00:00:00"/>
    <s v="['Biography', 'Drama', 'History']"/>
    <s v="1 hr 58 min"/>
    <s v="R"/>
  </r>
  <r>
    <x v="252"/>
    <x v="253"/>
    <x v="9"/>
    <x v="1"/>
    <n v="90000000"/>
    <n v="39225962"/>
    <n v="143619809"/>
    <x v="254"/>
    <n v="483866772"/>
    <d v="2011-04-04T00:00:00"/>
    <s v="['Adventure', 'Animation', 'Comedy', 'Family', 'Music', 'Musical']"/>
    <s v="1 hr 36 min"/>
    <s v="PG"/>
  </r>
  <r>
    <x v="253"/>
    <x v="254"/>
    <x v="29"/>
    <x v="10"/>
    <n v="70000000"/>
    <n v="30576104"/>
    <n v="217049603"/>
    <x v="255"/>
    <n v="482349603"/>
    <d v="1998-07-24T00:00:00"/>
    <s v="['Drama', 'War']"/>
    <s v="2 hr 49 min"/>
    <s v="R"/>
  </r>
  <r>
    <x v="254"/>
    <x v="255"/>
    <x v="9"/>
    <x v="1"/>
    <n v="93000000"/>
    <n v="54806191"/>
    <n v="176760185"/>
    <x v="256"/>
    <n v="481800873"/>
    <d v="2011-08-03T00:00:00"/>
    <s v="['Action', 'Drama', 'Sci-Fi', 'Thriller']"/>
    <s v="1 hr 45 min"/>
    <s v="PG-13"/>
  </r>
  <r>
    <x v="255"/>
    <x v="256"/>
    <x v="3"/>
    <x v="6"/>
    <s v="December 7 2022 (APAC EMEA)"/>
    <n v="12429515"/>
    <n v="185535345"/>
    <x v="257"/>
    <n v="481045837"/>
    <d v="2011-08-03T00:00:00"/>
    <s v="['Action', 'Drama', 'Sci-Fi', 'Thriller']"/>
    <s v="1 hr 45 min"/>
    <s v="PG-13"/>
  </r>
  <r>
    <x v="256"/>
    <x v="257"/>
    <x v="33"/>
    <x v="1"/>
    <n v="18000000"/>
    <n v="17081997"/>
    <n v="285761243"/>
    <x v="258"/>
    <n v="476684675"/>
    <d v="1990-11-16T00:00:00"/>
    <s v="['Comedy', 'Family']"/>
    <s v="1 hr 43 min"/>
    <s v="NA"/>
  </r>
  <r>
    <x v="257"/>
    <x v="258"/>
    <x v="35"/>
    <x v="6"/>
    <n v="7000000"/>
    <n v="7061513"/>
    <n v="265859065"/>
    <x v="259"/>
    <n v="476512065"/>
    <d v="1975-06-20T00:00:00"/>
    <s v="['Adventure', 'Mystery', 'Thriller']"/>
    <s v="2 hr 4 min"/>
    <s v="NA"/>
  </r>
  <r>
    <x v="258"/>
    <x v="259"/>
    <x v="0"/>
    <x v="2"/>
    <s v="February 15 2023 (EMEA APAC)"/>
    <n v="106109650"/>
    <n v="214504909"/>
    <x v="260"/>
    <n v="476071180"/>
    <d v="1975-06-20T00:00:00"/>
    <s v="['Adventure', 'Mystery', 'Thriller']"/>
    <s v="2 hr 4 min"/>
    <s v="NA"/>
  </r>
  <r>
    <x v="259"/>
    <x v="260"/>
    <x v="5"/>
    <x v="5"/>
    <n v="80000000"/>
    <n v="48464322"/>
    <n v="169700110"/>
    <x v="261"/>
    <n v="475186706"/>
    <d v="2015-09-21T00:00:00"/>
    <s v="['Adventure', 'Animation', 'Comedy', 'Family', 'Fantasy', 'Horror']"/>
    <s v="1 hr 29 min"/>
    <s v="PG"/>
  </r>
  <r>
    <x v="260"/>
    <x v="261"/>
    <x v="36"/>
    <x v="1"/>
    <n v="32500000"/>
    <n v="23019618"/>
    <n v="316566101"/>
    <x v="262"/>
    <n v="475106177"/>
    <d v="1983-05-25T00:00:00"/>
    <s v="['Action', 'Adventure', 'Fantasy', 'Sci-Fi']"/>
    <s v="2 hr 11 min"/>
    <s v="PG"/>
  </r>
  <r>
    <x v="261"/>
    <x v="262"/>
    <x v="25"/>
    <x v="7"/>
    <n v="150000000"/>
    <n v="56178450"/>
    <n v="206459076"/>
    <x v="263"/>
    <n v="474968763"/>
    <d v="2005-07-14T00:00:00"/>
    <s v="['Adventure', 'Comedy', 'Family', 'Fantasy', 'Musical']"/>
    <s v="1 hr 55 min"/>
    <s v="PG"/>
  </r>
  <r>
    <x v="262"/>
    <x v="263"/>
    <x v="37"/>
    <x v="4"/>
    <n v="48000000"/>
    <n v="29355021"/>
    <n v="197171806"/>
    <x v="264"/>
    <n v="474171806"/>
    <d v="1989-05-24T00:00:00"/>
    <s v="['Action', 'Adventure']"/>
    <s v="2 hr 7 min"/>
    <s v="PG-13"/>
  </r>
  <r>
    <x v="263"/>
    <x v="264"/>
    <x v="5"/>
    <x v="7"/>
    <n v="110000000"/>
    <n v="54588173"/>
    <n v="155190832"/>
    <x v="265"/>
    <n v="474009154"/>
    <d v="2015-05-22T00:00:00"/>
    <s v="['Action', 'Adventure', 'Thriller']"/>
    <s v="1 hr 54 min"/>
    <s v="PG-13"/>
  </r>
  <r>
    <x v="264"/>
    <x v="265"/>
    <x v="2"/>
    <x v="7"/>
    <n v="79000000"/>
    <n v="91062152"/>
    <n v="211622525"/>
    <x v="266"/>
    <n v="473122525"/>
    <d v="2019-09-04T00:00:00"/>
    <s v="['Drama', 'Fantasy', 'Horror']"/>
    <s v="2 hr 49 min"/>
    <s v="R"/>
  </r>
  <r>
    <x v="265"/>
    <x v="266"/>
    <x v="12"/>
    <x v="13"/>
    <n v="30000000"/>
    <n v="881104"/>
    <n v="151101803"/>
    <x v="267"/>
    <n v="471977336"/>
    <d v="2016-12-08T00:00:00"/>
    <s v="['Comedy', 'Drama', 'Music', 'Musical', 'Romance']"/>
    <s v="2 hr 8 min"/>
    <s v="PG-13"/>
  </r>
  <r>
    <x v="266"/>
    <x v="267"/>
    <x v="8"/>
    <x v="2"/>
    <n v="165000000"/>
    <n v="49038712"/>
    <n v="189422889"/>
    <x v="268"/>
    <n v="471222889"/>
    <d v="2012-11-01T00:00:00"/>
    <s v="['Adventure', 'Animation', 'Comedy', 'Family', 'Fantasy', 'Sci-Fi']"/>
    <s v="1 hr 41 min"/>
    <s v="PG"/>
  </r>
  <r>
    <x v="267"/>
    <x v="268"/>
    <x v="7"/>
    <x v="7"/>
    <s v="March 24 2021 (APAC)"/>
    <n v="31625971"/>
    <n v="100916094"/>
    <x v="269"/>
    <n v="470116094"/>
    <d v="2012-11-01T00:00:00"/>
    <s v="['Adventure', 'Animation', 'Comedy', 'Family', 'Fantasy', 'Sci-Fi']"/>
    <s v="1 hr 41 min"/>
    <s v="PG"/>
  </r>
  <r>
    <x v="268"/>
    <x v="269"/>
    <x v="1"/>
    <x v="7"/>
    <n v="35000000"/>
    <n v="44979319"/>
    <n v="277339746"/>
    <x v="270"/>
    <n v="469328079"/>
    <d v="2009-06-05T00:00:00"/>
    <s v="['Comedy']"/>
    <s v="1 hr 40 min"/>
    <s v="R"/>
  </r>
  <r>
    <x v="269"/>
    <x v="270"/>
    <x v="15"/>
    <x v="6"/>
    <n v="40000000"/>
    <n v="43899340"/>
    <n v="126663600"/>
    <x v="271"/>
    <n v="469058574"/>
    <d v="2014-07-25T00:00:00"/>
    <s v="['Action', 'Sci-Fi', 'Thriller']"/>
    <s v="1 hr 29 min"/>
    <s v="R"/>
  </r>
  <r>
    <x v="270"/>
    <x v="271"/>
    <x v="15"/>
    <x v="7"/>
    <n v="60000000"/>
    <n v="69050279"/>
    <n v="257966122"/>
    <x v="272"/>
    <n v="468266122"/>
    <d v="2014-02-06T00:00:00"/>
    <s v="['Action', 'Adventure', 'Animation', 'Comedy', 'Family', 'Fantasy', 'Sci-Fi']"/>
    <s v="1 hr 40 min"/>
    <s v="PG"/>
  </r>
  <r>
    <x v="271"/>
    <x v="272"/>
    <x v="6"/>
    <x v="4"/>
    <n v="135000000"/>
    <n v="21654047"/>
    <n v="127195589"/>
    <x v="273"/>
    <n v="467989645"/>
    <d v="2018-12-19T00:00:00"/>
    <s v="['Action', 'Adventure', 'Sci-Fi']"/>
    <s v="1 hr 54 min"/>
    <s v="PG-13"/>
  </r>
  <r>
    <x v="272"/>
    <x v="273"/>
    <x v="11"/>
    <x v="4"/>
    <n v="190000000"/>
    <n v="70165559"/>
    <n v="228778661"/>
    <x v="274"/>
    <n v="467365246"/>
    <d v="2013-05-08T00:00:00"/>
    <s v="['Action', 'Adventure', 'Sci-Fi']"/>
    <s v="2 hr 12 min"/>
    <s v="PG-13"/>
  </r>
  <r>
    <x v="273"/>
    <x v="274"/>
    <x v="18"/>
    <x v="7"/>
    <n v="63000000"/>
    <n v="27788331"/>
    <n v="172076928"/>
    <x v="275"/>
    <n v="467222728"/>
    <d v="1999-03-31T00:00:00"/>
    <s v="['Action', 'Sci-Fi']"/>
    <s v="2 hr 16 min"/>
    <s v="R"/>
  </r>
  <r>
    <x v="274"/>
    <x v="275"/>
    <x v="33"/>
    <x v="2"/>
    <n v="14000000"/>
    <n v="11280591"/>
    <n v="178406268"/>
    <x v="276"/>
    <n v="463406268"/>
    <d v="1990-03-23T00:00:00"/>
    <s v="['Comedy', 'Romance']"/>
    <s v="1 hr 59 min"/>
    <s v="R"/>
  </r>
  <r>
    <x v="275"/>
    <x v="276"/>
    <x v="17"/>
    <x v="2"/>
    <n v="120000000"/>
    <n v="60119509"/>
    <n v="244082982"/>
    <x v="277"/>
    <n v="461991867"/>
    <d v="2006-06-08T00:00:00"/>
    <s v="['Adventure', 'Animation', 'Comedy', 'Family', 'Sport']"/>
    <s v="1 hr 57 min"/>
    <s v="NA"/>
  </r>
  <r>
    <x v="276"/>
    <x v="277"/>
    <x v="38"/>
    <x v="11"/>
    <s v="August 21 2020 (China)"/>
    <n v="118161"/>
    <n v="372755"/>
    <x v="278"/>
    <n v="461421559"/>
    <d v="2006-06-08T00:00:00"/>
    <s v="['Adventure', 'Animation', 'Comedy', 'Family', 'Sport']"/>
    <s v="1 hr 57 min"/>
    <s v="NA"/>
  </r>
  <r>
    <x v="277"/>
    <x v="278"/>
    <x v="17"/>
    <x v="1"/>
    <n v="210000000"/>
    <n v="102750665"/>
    <n v="234362462"/>
    <x v="279"/>
    <n v="460435291"/>
    <d v="2006-05-24T00:00:00"/>
    <s v="['Action', 'Adventure', 'Sci-Fi']"/>
    <s v="1 hr 44 min"/>
    <s v="PG-13"/>
  </r>
  <r>
    <x v="278"/>
    <x v="279"/>
    <x v="3"/>
    <x v="22"/>
    <n v="210000000"/>
    <s v="2 hr 2 min"/>
    <n v="460237662"/>
    <x v="280"/>
    <n v="460435291"/>
    <d v="2006-05-24T00:00:00"/>
    <s v="['Action', 'Adventure', 'Sci-Fi']"/>
    <s v="1 hr 44 min"/>
    <s v="PG-13"/>
  </r>
  <r>
    <x v="279"/>
    <x v="280"/>
    <x v="22"/>
    <x v="2"/>
    <s v="December 19 2007 (APAC)"/>
    <n v="44783772"/>
    <n v="219964115"/>
    <x v="281"/>
    <n v="459242249"/>
    <d v="2006-05-24T00:00:00"/>
    <s v="['Action', 'Adventure', 'Sci-Fi']"/>
    <s v="1 hr 44 min"/>
    <s v="PG-13"/>
  </r>
  <r>
    <x v="280"/>
    <x v="281"/>
    <x v="26"/>
    <x v="4"/>
    <n v="80000000"/>
    <n v="45436830"/>
    <n v="180981856"/>
    <x v="282"/>
    <n v="457696391"/>
    <d v="1996-05-22T00:00:00"/>
    <s v="['Action', 'Adventure', 'Thriller']"/>
    <s v="1 hr 50 min"/>
    <s v="PG-13"/>
  </r>
  <r>
    <x v="281"/>
    <x v="282"/>
    <x v="17"/>
    <x v="7"/>
    <n v="65000000"/>
    <n v="70885301"/>
    <n v="210629101"/>
    <x v="283"/>
    <n v="456082343"/>
    <d v="2007-03-07T00:00:00"/>
    <s v="['Action', 'Drama']"/>
    <s v="1 hr 57 min"/>
    <s v="R"/>
  </r>
  <r>
    <x v="282"/>
    <x v="283"/>
    <x v="13"/>
    <x v="7"/>
    <n v="140000000"/>
    <n v="24271354"/>
    <n v="111127263"/>
    <x v="284"/>
    <n v="454627263"/>
    <d v="2003-12-05T00:00:00"/>
    <s v="['Action', 'Drama']"/>
    <s v="2 hr 34 min"/>
    <s v="R"/>
  </r>
  <r>
    <x v="283"/>
    <x v="284"/>
    <x v="38"/>
    <x v="23"/>
    <s v="October 16 2020 (Japan)"/>
    <n v="21234994"/>
    <n v="49505008"/>
    <x v="285"/>
    <n v="453210959"/>
    <d v="2003-12-05T00:00:00"/>
    <s v="['Action', 'Drama']"/>
    <s v="2 hr 34 min"/>
    <s v="R"/>
  </r>
  <r>
    <x v="284"/>
    <x v="285"/>
    <x v="6"/>
    <x v="24"/>
    <s v="October 16 2020 (Japan)"/>
    <s v="1 hr 57 min"/>
    <n v="6752"/>
    <x v="286"/>
    <n v="451183391"/>
    <d v="2003-12-05T00:00:00"/>
    <s v="['Action', 'Drama']"/>
    <s v="2 hr 34 min"/>
    <s v="R"/>
  </r>
  <r>
    <x v="285"/>
    <x v="286"/>
    <x v="19"/>
    <x v="7"/>
    <n v="85000000"/>
    <n v="38107822"/>
    <n v="183417150"/>
    <x v="287"/>
    <n v="450717150"/>
    <d v="2001-12-07T00:00:00"/>
    <s v="['Crime', 'Thriller']"/>
    <s v="1 hr 56 min"/>
    <s v="PG-13"/>
  </r>
  <r>
    <x v="286"/>
    <x v="287"/>
    <x v="2"/>
    <x v="11"/>
    <s v="September 25 2019 (China)"/>
    <n v="876001"/>
    <n v="2356683"/>
    <x v="288"/>
    <n v="450064993"/>
    <d v="2001-12-07T00:00:00"/>
    <s v="['Crime', 'Thriller']"/>
    <s v="1 hr 56 min"/>
    <s v="PG-13"/>
  </r>
  <r>
    <x v="287"/>
    <x v="288"/>
    <x v="2"/>
    <x v="7"/>
    <n v="150000000"/>
    <n v="54365242"/>
    <n v="144174568"/>
    <x v="289"/>
    <n v="449762638"/>
    <d v="2019-05-03T00:00:00"/>
    <s v="['Action', 'Adventure', 'Comedy', 'Family', 'Mystery', 'Sci-Fi']"/>
    <s v="1 hr 44 min"/>
    <s v="PG"/>
  </r>
  <r>
    <x v="288"/>
    <x v="289"/>
    <x v="9"/>
    <x v="4"/>
    <n v="150000000"/>
    <n v="65723338"/>
    <n v="181030624"/>
    <x v="290"/>
    <n v="449326618"/>
    <d v="2011-04-21T00:00:00"/>
    <s v="['Action', 'Fantasy']"/>
    <s v="1 hr 55 min"/>
    <s v="PG-13"/>
  </r>
  <r>
    <x v="289"/>
    <x v="290"/>
    <x v="19"/>
    <x v="2"/>
    <n v="140000000"/>
    <n v="59078912"/>
    <n v="198542554"/>
    <x v="291"/>
    <n v="449220945"/>
    <d v="2001-05-25T00:00:00"/>
    <s v="['Action', 'Drama', 'History', 'Romance', 'War']"/>
    <s v="3 hr 3 min"/>
    <s v="PG-13"/>
  </r>
  <r>
    <x v="290"/>
    <x v="291"/>
    <x v="18"/>
    <x v="2"/>
    <n v="130000000"/>
    <n v="34221968"/>
    <n v="171091819"/>
    <x v="292"/>
    <n v="448191819"/>
    <d v="1999-06-16T00:00:00"/>
    <s v="['Adventure', 'Animation', 'Comedy', 'Drama', 'Family', 'Music']"/>
    <s v="1 hr 28 min"/>
    <s v="G"/>
  </r>
  <r>
    <x v="291"/>
    <x v="292"/>
    <x v="23"/>
    <x v="5"/>
    <n v="140000000"/>
    <n v="52148751"/>
    <n v="193735288"/>
    <x v="293"/>
    <n v="445135288"/>
    <d v="2002-07-03T00:00:00"/>
    <s v="['Action', 'Adventure', 'Comedy', 'Mystery', 'Sci-Fi']"/>
    <s v="1 hr 28 min"/>
    <s v="PG-13"/>
  </r>
  <r>
    <x v="292"/>
    <x v="293"/>
    <x v="22"/>
    <x v="6"/>
    <n v="110000000"/>
    <n v="69283690"/>
    <n v="227471070"/>
    <x v="294"/>
    <n v="444100035"/>
    <d v="2007-08-03T00:00:00"/>
    <s v="['Action', 'Mystery', 'Thriller']"/>
    <s v="1 hr 55 min"/>
    <s v="PG-13"/>
  </r>
  <r>
    <x v="293"/>
    <x v="294"/>
    <x v="19"/>
    <x v="6"/>
    <n v="98000000"/>
    <n v="68139035"/>
    <n v="202019785"/>
    <x v="295"/>
    <n v="443280904"/>
    <d v="2001-05-04T00:00:00"/>
    <s v="['Action', 'Adventure', 'Fantasy', 'Thriller']"/>
    <s v="2 hr 10 min"/>
    <s v="PG-13"/>
  </r>
  <r>
    <x v="294"/>
    <x v="295"/>
    <x v="1"/>
    <x v="1"/>
    <n v="75000000"/>
    <n v="48875415"/>
    <n v="219614612"/>
    <x v="296"/>
    <n v="443140005"/>
    <d v="2009-12-21T00:00:00"/>
    <s v="['Adventure', 'Animation', 'Comedy', 'Drama', 'Family', 'Fantasy', 'Music', 'Musical']"/>
    <s v="1 hr 28 min"/>
    <s v="PG"/>
  </r>
  <r>
    <x v="295"/>
    <x v="296"/>
    <x v="8"/>
    <x v="6"/>
    <n v="61000000"/>
    <n v="27281735"/>
    <n v="148809770"/>
    <x v="297"/>
    <n v="442299309"/>
    <d v="2012-12-19T00:00:00"/>
    <s v="['Drama', 'Musical', 'Romance']"/>
    <s v="2 hr 38 min"/>
    <s v="PG-13"/>
  </r>
  <r>
    <x v="296"/>
    <x v="297"/>
    <x v="39"/>
    <x v="7"/>
    <s v="December 26 1973 (Domestic)"/>
    <n v="11000000"/>
    <n v="233005644"/>
    <x v="298"/>
    <n v="441306145"/>
    <d v="2012-12-19T00:00:00"/>
    <s v="['Drama', 'Musical', 'Romance']"/>
    <s v="2 hr 38 min"/>
    <s v="PG-13"/>
  </r>
  <r>
    <x v="297"/>
    <x v="298"/>
    <x v="14"/>
    <x v="1"/>
    <n v="25000000"/>
    <n v="20468847"/>
    <n v="219195243"/>
    <x v="299"/>
    <n v="441286195"/>
    <d v="1993-11-24T00:00:00"/>
    <s v="['Comedy', 'Drama']"/>
    <s v="2 hr 5 min"/>
    <s v="PG-13"/>
  </r>
  <r>
    <x v="298"/>
    <x v="299"/>
    <x v="5"/>
    <x v="4"/>
    <n v="155000000"/>
    <n v="27018486"/>
    <n v="89760956"/>
    <x v="300"/>
    <n v="440603537"/>
    <d v="2015-06-25T00:00:00"/>
    <s v="['Action', 'Adventure', 'Sci-Fi', 'Thriller']"/>
    <s v="2 hr 6 min"/>
    <s v="PG-13"/>
  </r>
  <r>
    <x v="299"/>
    <x v="300"/>
    <x v="12"/>
    <x v="6"/>
    <n v="160000000"/>
    <n v="24166110"/>
    <n v="47365290"/>
    <x v="301"/>
    <n v="439048914"/>
    <d v="2016-05-25T00:00:00"/>
    <s v="['Action', 'Adventure', 'Fantasy']"/>
    <s v="2 hr 3 min"/>
    <s v="PG-13"/>
  </r>
  <r>
    <x v="300"/>
    <x v="301"/>
    <x v="0"/>
    <x v="4"/>
    <s v="June 7 2023 (EMEA APAC)"/>
    <n v="61045464"/>
    <n v="157066392"/>
    <x v="302"/>
    <n v="438966392"/>
    <d v="2016-05-25T00:00:00"/>
    <s v="['Action', 'Adventure', 'Fantasy']"/>
    <s v="2 hr 3 min"/>
    <s v="PG-13"/>
  </r>
  <r>
    <x v="301"/>
    <x v="302"/>
    <x v="6"/>
    <x v="7"/>
    <n v="36000000"/>
    <n v="42908051"/>
    <n v="215333122"/>
    <x v="303"/>
    <n v="436233122"/>
    <d v="2018-10-03T00:00:00"/>
    <s v="['Drama', 'Music', 'Romance']"/>
    <s v="2 hr 16 min"/>
    <s v="R"/>
  </r>
  <r>
    <x v="302"/>
    <x v="303"/>
    <x v="10"/>
    <x v="1"/>
    <n v="84000000"/>
    <n v="8805843"/>
    <n v="174340174"/>
    <x v="304"/>
    <n v="435732529"/>
    <d v="2017-12-15T00:00:00"/>
    <s v="['Biography', 'Drama', 'Musical']"/>
    <s v="1 hr 45 min"/>
    <s v="PG"/>
  </r>
  <r>
    <x v="303"/>
    <x v="304"/>
    <x v="13"/>
    <x v="7"/>
    <n v="200000000"/>
    <n v="44041440"/>
    <n v="150371112"/>
    <x v="305"/>
    <n v="433371112"/>
    <d v="2003-07-02T00:00:00"/>
    <s v="['Action', 'Sci-Fi']"/>
    <s v="1 hr 49 min"/>
    <s v="R"/>
  </r>
  <r>
    <x v="304"/>
    <x v="305"/>
    <x v="7"/>
    <x v="2"/>
    <s v="September 1 2021 (EMEA APAC)"/>
    <n v="75388688"/>
    <n v="224543292"/>
    <x v="306"/>
    <n v="432243292"/>
    <d v="2003-07-02T00:00:00"/>
    <s v="['Action', 'Sci-Fi']"/>
    <s v="1 hr 49 min"/>
    <s v="R"/>
  </r>
  <r>
    <x v="305"/>
    <x v="306"/>
    <x v="23"/>
    <x v="15"/>
    <n v="142000000"/>
    <n v="47072040"/>
    <n v="160942139"/>
    <x v="307"/>
    <n v="431971116"/>
    <d v="2002-11-20T00:00:00"/>
    <s v="['Action', 'Adventure', 'Thriller']"/>
    <s v="2 hr 13 min"/>
    <s v="PG-13"/>
  </r>
  <r>
    <x v="306"/>
    <x v="307"/>
    <x v="2"/>
    <x v="6"/>
    <n v="80000000"/>
    <n v="46652680"/>
    <n v="158874395"/>
    <x v="308"/>
    <n v="431058604"/>
    <d v="2019-05-24T00:00:00"/>
    <s v="['Adventure', 'Animation', 'Comedy', 'Family']"/>
    <s v="1 hr 26 min"/>
    <s v="PG"/>
  </r>
  <r>
    <x v="307"/>
    <x v="308"/>
    <x v="30"/>
    <x v="1"/>
    <n v="90000000"/>
    <n v="28883406"/>
    <n v="233632142"/>
    <x v="309"/>
    <n v="429632142"/>
    <d v="2000-12-22T00:00:00"/>
    <s v="['Adventure', 'Drama', 'Romance']"/>
    <s v="2 hr 23 min"/>
    <s v="PG-13"/>
  </r>
  <r>
    <x v="308"/>
    <x v="309"/>
    <x v="6"/>
    <x v="7"/>
    <n v="120000000"/>
    <n v="35753093"/>
    <n v="101028233"/>
    <x v="310"/>
    <n v="428028233"/>
    <d v="2018-04-11T00:00:00"/>
    <s v="['Action', 'Adventure', 'Sci-Fi']"/>
    <s v="1 hr 47 min"/>
    <s v="PG-13"/>
  </r>
  <r>
    <x v="309"/>
    <x v="310"/>
    <x v="13"/>
    <x v="7"/>
    <n v="150000000"/>
    <n v="48475154"/>
    <n v="139313948"/>
    <x v="311"/>
    <n v="427344325"/>
    <d v="2003-11-05T00:00:00"/>
    <s v="['Action', 'Sci-Fi']"/>
    <s v="2 hr 9 min"/>
    <s v="R"/>
  </r>
  <r>
    <x v="310"/>
    <x v="311"/>
    <x v="9"/>
    <x v="21"/>
    <s v="November 2 2011 (EMEA)"/>
    <n v="103507"/>
    <n v="10198820"/>
    <x v="312"/>
    <n v="426588510"/>
    <d v="2003-11-05T00:00:00"/>
    <s v="['Action', 'Sci-Fi']"/>
    <s v="2 hr 9 min"/>
    <s v="R"/>
  </r>
  <r>
    <x v="311"/>
    <x v="312"/>
    <x v="0"/>
    <x v="13"/>
    <s v="March 22 2023 (11 markets)"/>
    <n v="73817950"/>
    <n v="187131806"/>
    <x v="313"/>
    <n v="426531897"/>
    <d v="2003-11-05T00:00:00"/>
    <s v="['Action', 'Sci-Fi']"/>
    <s v="2 hr 9 min"/>
    <s v="R"/>
  </r>
  <r>
    <x v="312"/>
    <x v="313"/>
    <x v="38"/>
    <x v="5"/>
    <n v="90000000"/>
    <n v="62504105"/>
    <n v="206305244"/>
    <x v="314"/>
    <n v="426505244"/>
    <d v="2020-01-15T00:00:00"/>
    <s v="['Action', 'Comedy', 'Crime', 'Thriller']"/>
    <s v="2 hr 4 min"/>
    <s v="R"/>
  </r>
  <r>
    <x v="313"/>
    <x v="314"/>
    <x v="8"/>
    <x v="21"/>
    <n v="100000000"/>
    <n v="30122888"/>
    <n v="162805434"/>
    <x v="315"/>
    <n v="426074373"/>
    <d v="2012-12-25T00:00:00"/>
    <s v="['Drama', 'Western']"/>
    <s v="2 hr 45 min"/>
    <s v="R"/>
  </r>
  <r>
    <x v="22"/>
    <x v="315"/>
    <x v="32"/>
    <x v="2"/>
    <n v="25000000"/>
    <n v="162146"/>
    <n v="218967620"/>
    <x v="316"/>
    <n v="424967620"/>
    <d v="1991-11-15T00:00:00"/>
    <s v="['Animation', 'Family', 'Fantasy', 'Musical', 'Romance']"/>
    <s v="1 hr 24 min"/>
    <s v="NA"/>
  </r>
  <r>
    <x v="314"/>
    <x v="316"/>
    <x v="33"/>
    <x v="25"/>
    <n v="22000000"/>
    <n v="598257"/>
    <n v="184208848"/>
    <x v="317"/>
    <n v="424208848"/>
    <d v="1990-11-09T00:00:00"/>
    <s v="['Adventure', 'Drama', 'Western']"/>
    <s v="3 hr 1 min"/>
    <s v="NA"/>
  </r>
  <r>
    <x v="315"/>
    <x v="317"/>
    <x v="38"/>
    <x v="26"/>
    <n v="22000000"/>
    <s v="2 hr 33 min"/>
    <n v="422390820"/>
    <x v="318"/>
    <n v="424208848"/>
    <d v="1990-11-09T00:00:00"/>
    <s v="['Adventure', 'Drama', 'Western']"/>
    <s v="3 hr 1 min"/>
    <s v="NA"/>
  </r>
  <r>
    <x v="316"/>
    <x v="318"/>
    <x v="20"/>
    <x v="2"/>
    <n v="225000000"/>
    <n v="55034805"/>
    <n v="141621490"/>
    <x v="319"/>
    <n v="419665568"/>
    <d v="2008-05-15T00:00:00"/>
    <s v="['Action', 'Adventure', 'Family', 'Fantasy']"/>
    <s v="2 hr 30 min"/>
    <s v="PG"/>
  </r>
  <r>
    <x v="317"/>
    <x v="319"/>
    <x v="20"/>
    <x v="7"/>
    <n v="65000000"/>
    <n v="57038404"/>
    <n v="152647258"/>
    <x v="320"/>
    <n v="418765519"/>
    <d v="2008-05-28T00:00:00"/>
    <s v="['Comedy', 'Drama', 'Romance']"/>
    <s v="2 hr 25 min"/>
    <s v="R"/>
  </r>
  <r>
    <x v="318"/>
    <x v="320"/>
    <x v="2"/>
    <x v="16"/>
    <s v="September 30 2019 (China)"/>
    <n v="324769"/>
    <n v="706572"/>
    <x v="321"/>
    <n v="417282021"/>
    <d v="2008-05-28T00:00:00"/>
    <s v="['Comedy', 'Drama', 'Romance']"/>
    <s v="2 hr 25 min"/>
    <s v="R"/>
  </r>
  <r>
    <x v="319"/>
    <x v="321"/>
    <x v="18"/>
    <x v="6"/>
    <n v="80000000"/>
    <n v="43369635"/>
    <n v="155385488"/>
    <x v="322"/>
    <n v="415933406"/>
    <d v="1999-05-07T00:00:00"/>
    <s v="['Action', 'Adventure', 'Fantasy']"/>
    <s v="2 hr 4 min"/>
    <s v="PG-13"/>
  </r>
  <r>
    <x v="320"/>
    <x v="322"/>
    <x v="16"/>
    <x v="1"/>
    <n v="155000000"/>
    <n v="24005069"/>
    <n v="104386950"/>
    <x v="323"/>
    <n v="415686217"/>
    <d v="2010-12-02T00:00:00"/>
    <s v="['Adventure', 'Family', 'Fantasy']"/>
    <s v="1 hr 53 min"/>
    <s v="PG"/>
  </r>
  <r>
    <x v="321"/>
    <x v="323"/>
    <x v="12"/>
    <x v="6"/>
    <n v="120000000"/>
    <n v="59215365"/>
    <n v="162434410"/>
    <x v="324"/>
    <n v="415484914"/>
    <d v="2016-07-27T00:00:00"/>
    <s v="['Action', 'Thriller']"/>
    <s v="2 hr 3 min"/>
    <s v="PG-13"/>
  </r>
  <r>
    <x v="322"/>
    <x v="324"/>
    <x v="11"/>
    <x v="1"/>
    <n v="120000000"/>
    <n v="53113752"/>
    <n v="132556852"/>
    <x v="325"/>
    <n v="414828246"/>
    <d v="2013-07-24T00:00:00"/>
    <s v="['Action', 'Sci-Fi']"/>
    <s v="2 hr 6 min"/>
    <s v="PG-13"/>
  </r>
  <r>
    <x v="323"/>
    <x v="325"/>
    <x v="15"/>
    <x v="1"/>
    <n v="81000000"/>
    <n v="36206331"/>
    <n v="128261724"/>
    <x v="326"/>
    <n v="414351546"/>
    <d v="2015-01-30T00:00:00"/>
    <s v="['Action', 'Adventure', 'Comedy', 'Thriller']"/>
    <s v="2 hr 9 min"/>
    <s v="R"/>
  </r>
  <r>
    <x v="324"/>
    <x v="326"/>
    <x v="1"/>
    <x v="1"/>
    <n v="150000000"/>
    <n v="54173286"/>
    <n v="177243721"/>
    <x v="327"/>
    <n v="413106170"/>
    <d v="2009-05-20T00:00:00"/>
    <s v="['Adventure', 'Comedy', 'Family', 'Fantasy']"/>
    <s v="1 hr 45 min"/>
    <s v="PG"/>
  </r>
  <r>
    <x v="325"/>
    <x v="327"/>
    <x v="37"/>
    <x v="7"/>
    <n v="35000000"/>
    <n v="40489746"/>
    <n v="251409241"/>
    <x v="328"/>
    <n v="411569241"/>
    <d v="1989-06-23T00:00:00"/>
    <s v="['Action', 'Adventure']"/>
    <s v="2 hr 6 min"/>
    <s v="NA"/>
  </r>
  <r>
    <x v="326"/>
    <x v="328"/>
    <x v="34"/>
    <x v="7"/>
    <s v="November 25 1992 (Domestic)"/>
    <n v="16611793"/>
    <n v="122046449"/>
    <x v="329"/>
    <n v="411046449"/>
    <d v="1989-06-23T00:00:00"/>
    <s v="['Action', 'Adventure']"/>
    <s v="2 hr 6 min"/>
    <s v="NA"/>
  </r>
  <r>
    <x v="327"/>
    <x v="329"/>
    <x v="11"/>
    <x v="7"/>
    <n v="190000000"/>
    <n v="37285325"/>
    <n v="101802906"/>
    <x v="330"/>
    <n v="411002906"/>
    <d v="2013-07-11T00:00:00"/>
    <s v="['Action', 'Adventure', 'Sci-Fi']"/>
    <s v="2 hr 11 min"/>
    <s v="PG-13"/>
  </r>
  <r>
    <x v="328"/>
    <x v="330"/>
    <x v="10"/>
    <x v="1"/>
    <n v="104000000"/>
    <n v="39023010"/>
    <n v="100234838"/>
    <x v="331"/>
    <n v="410902662"/>
    <d v="2017-09-20T00:00:00"/>
    <s v="['Action', 'Adventure', 'Comedy', 'Crime', 'Thriller']"/>
    <s v="2 hr 21 min"/>
    <s v="R"/>
  </r>
  <r>
    <x v="319"/>
    <x v="331"/>
    <x v="10"/>
    <x v="6"/>
    <n v="125000000"/>
    <n v="31688375"/>
    <n v="80227895"/>
    <x v="332"/>
    <n v="409231607"/>
    <d v="2017-06-06T00:00:00"/>
    <s v="['Action', 'Adventure', 'Fantasy', 'Horror', 'Thriller']"/>
    <s v="1 hr 51 min"/>
    <s v="PG-13"/>
  </r>
  <r>
    <x v="329"/>
    <x v="332"/>
    <x v="12"/>
    <x v="1"/>
    <n v="105000000"/>
    <n v="21373064"/>
    <n v="64063008"/>
    <x v="333"/>
    <n v="408754975"/>
    <d v="2016-06-30T00:00:00"/>
    <s v="['Adventure', 'Animation', 'Comedy', 'Family', 'Sci-Fi']"/>
    <s v="1 hr 34 min"/>
    <s v="PG"/>
  </r>
  <r>
    <x v="330"/>
    <x v="333"/>
    <x v="20"/>
    <x v="17"/>
    <n v="37000000"/>
    <n v="69637740"/>
    <n v="193962473"/>
    <x v="334"/>
    <n v="408430415"/>
    <d v="2008-11-20T00:00:00"/>
    <s v="['Drama', 'Fantasy', 'Romance']"/>
    <s v="2 hr 2 min"/>
    <s v="PG-13"/>
  </r>
  <r>
    <x v="331"/>
    <x v="334"/>
    <x v="7"/>
    <x v="6"/>
    <s v="December 2 2021 (EMEA)"/>
    <n v="22326230"/>
    <n v="162790990"/>
    <x v="335"/>
    <n v="408402141"/>
    <d v="2008-11-20T00:00:00"/>
    <s v="['Drama', 'Fantasy', 'Romance']"/>
    <s v="2 hr 2 min"/>
    <s v="PG-13"/>
  </r>
  <r>
    <x v="332"/>
    <x v="335"/>
    <x v="23"/>
    <x v="2"/>
    <n v="72000000"/>
    <n v="60117080"/>
    <n v="227966634"/>
    <x v="336"/>
    <n v="408247917"/>
    <d v="2002-08-02T00:00:00"/>
    <s v="['Drama', 'Mystery', 'Sci-Fi', 'Thriller']"/>
    <s v="1 hr 46 min"/>
    <s v="PG-13"/>
  </r>
  <r>
    <x v="333"/>
    <x v="336"/>
    <x v="13"/>
    <x v="1"/>
    <n v="110000000"/>
    <n v="85558731"/>
    <n v="214949694"/>
    <x v="337"/>
    <n v="407711549"/>
    <d v="2003-04-30T00:00:00"/>
    <s v="['Action', 'Sci-Fi', 'Thriller']"/>
    <s v="2 hr 14 min"/>
    <s v="PG-13"/>
  </r>
  <r>
    <x v="334"/>
    <x v="337"/>
    <x v="3"/>
    <x v="7"/>
    <s v="April 6 2022 (Belgium)"/>
    <n v="42151256"/>
    <n v="95850844"/>
    <x v="338"/>
    <n v="407150844"/>
    <d v="2003-04-30T00:00:00"/>
    <s v="['Action', 'Sci-Fi', 'Thriller']"/>
    <s v="2 hr 14 min"/>
    <s v="PG-13"/>
  </r>
  <r>
    <x v="335"/>
    <x v="338"/>
    <x v="3"/>
    <x v="5"/>
    <s v="February 10 2022 (APAC EMEA)"/>
    <n v="44010155"/>
    <n v="148648820"/>
    <x v="339"/>
    <n v="407141258"/>
    <d v="2003-04-30T00:00:00"/>
    <s v="['Action', 'Sci-Fi', 'Thriller']"/>
    <s v="2 hr 14 min"/>
    <s v="PG-13"/>
  </r>
  <r>
    <x v="336"/>
    <x v="339"/>
    <x v="11"/>
    <x v="4"/>
    <n v="100000000"/>
    <n v="18361578"/>
    <n v="116900694"/>
    <x v="340"/>
    <n v="406878233"/>
    <d v="2013-12-25T00:00:00"/>
    <s v="['Biography', 'Comedy', 'Crime', 'Drama']"/>
    <s v="3 hr"/>
    <s v="R"/>
  </r>
  <r>
    <x v="337"/>
    <x v="340"/>
    <x v="3"/>
    <x v="4"/>
    <s v="March 25 2022 (Iceland)"/>
    <n v="72105176"/>
    <n v="190872904"/>
    <x v="341"/>
    <n v="405421518"/>
    <d v="2013-12-25T00:00:00"/>
    <s v="['Biography', 'Comedy', 'Crime', 'Drama']"/>
    <s v="3 hr"/>
    <s v="R"/>
  </r>
  <r>
    <x v="338"/>
    <x v="341"/>
    <x v="2"/>
    <x v="1"/>
    <n v="170000000"/>
    <n v="28525613"/>
    <n v="85838210"/>
    <x v="342"/>
    <n v="404980543"/>
    <d v="2019-02-05T00:00:00"/>
    <s v="['Action', 'Adventure', 'Sci-Fi', 'Thriller']"/>
    <s v="2 hr 2 min"/>
    <s v="PG-13"/>
  </r>
  <r>
    <x v="339"/>
    <x v="342"/>
    <x v="20"/>
    <x v="6"/>
    <n v="145000000"/>
    <n v="40457770"/>
    <n v="102491776"/>
    <x v="343"/>
    <n v="403449830"/>
    <d v="2008-07-30T00:00:00"/>
    <s v="['Action', 'Adventure', 'Fantasy', 'Horror']"/>
    <s v="1 hr 52 min"/>
    <s v="PG-13"/>
  </r>
  <r>
    <x v="340"/>
    <x v="343"/>
    <x v="8"/>
    <x v="1"/>
    <n v="130000000"/>
    <n v="51050101"/>
    <n v="126477084"/>
    <x v="344"/>
    <n v="403354469"/>
    <d v="2012-05-30T00:00:00"/>
    <s v="['Adventure', 'Mystery', 'Sci-Fi']"/>
    <s v="2 hr 4 min"/>
    <s v="R"/>
  </r>
  <r>
    <x v="341"/>
    <x v="344"/>
    <x v="40"/>
    <x v="15"/>
    <n v="130000000"/>
    <s v="December 15 1939 (Domestic)"/>
    <n v="200882193"/>
    <x v="345"/>
    <n v="402382193"/>
    <d v="2012-05-30T00:00:00"/>
    <s v="['Adventure', 'Mystery', 'Sci-Fi']"/>
    <s v="2 hr 4 min"/>
    <s v="R"/>
  </r>
  <r>
    <x v="342"/>
    <x v="345"/>
    <x v="6"/>
    <x v="6"/>
    <n v="75000000"/>
    <n v="34952180"/>
    <n v="120634935"/>
    <x v="346"/>
    <n v="402264843"/>
    <d v="2018-07-18T00:00:00"/>
    <s v="['Comedy', 'Musical', 'Romance']"/>
    <s v="1 hr 54 min"/>
    <s v="PG-13"/>
  </r>
  <r>
    <x v="343"/>
    <x v="346"/>
    <x v="7"/>
    <x v="2"/>
    <s v="November 3 2021 (EMEA APAC)"/>
    <n v="71297219"/>
    <n v="164870234"/>
    <x v="347"/>
    <n v="402064899"/>
    <d v="2018-07-18T00:00:00"/>
    <s v="['Comedy', 'Musical', 'Romance']"/>
    <s v="1 hr 54 min"/>
    <s v="PG-13"/>
  </r>
  <r>
    <x v="344"/>
    <x v="347"/>
    <x v="7"/>
    <x v="7"/>
    <s v="September 15 2021 (France)"/>
    <n v="41011174"/>
    <n v="108327830"/>
    <x v="348"/>
    <n v="402027830"/>
    <d v="2018-07-18T00:00:00"/>
    <s v="['Comedy', 'Musical', 'Romance']"/>
    <s v="1 hr 54 min"/>
    <s v="PG-13"/>
  </r>
  <r>
    <x v="345"/>
    <x v="348"/>
    <x v="16"/>
    <x v="2"/>
    <n v="170000000"/>
    <n v="44026211"/>
    <n v="172062763"/>
    <x v="349"/>
    <n v="400063852"/>
    <d v="2010-12-16T00:00:00"/>
    <s v="['Action', 'Adventure', 'Sci-Fi']"/>
    <s v="2 hr 5 min"/>
    <s v="PG"/>
  </r>
  <r>
    <x v="346"/>
    <x v="349"/>
    <x v="17"/>
    <x v="4"/>
    <n v="150000000"/>
    <n v="47743273"/>
    <n v="134029801"/>
    <x v="350"/>
    <n v="398479497"/>
    <d v="2006-05-03T00:00:00"/>
    <s v="['Action', 'Adventure', 'Thriller']"/>
    <s v="2 hr 6 min"/>
    <s v="PG-13"/>
  </r>
  <r>
    <x v="347"/>
    <x v="350"/>
    <x v="8"/>
    <x v="6"/>
    <n v="170000000"/>
    <n v="56217700"/>
    <n v="155332381"/>
    <x v="351"/>
    <n v="396592829"/>
    <d v="2012-05-30T00:00:00"/>
    <s v="['Action', 'Adventure', 'Drama', 'Fantasy']"/>
    <s v="2 hr 7 min"/>
    <s v="PG-13"/>
  </r>
  <r>
    <x v="348"/>
    <x v="351"/>
    <x v="41"/>
    <x v="4"/>
    <n v="6000000"/>
    <n v="8941717"/>
    <n v="190071103"/>
    <x v="352"/>
    <n v="396271103"/>
    <d v="1978-06-16T00:00:00"/>
    <s v="['Comedy', 'Musical', 'Romance']"/>
    <s v="1 hr 50 min"/>
    <s v="PG"/>
  </r>
  <r>
    <x v="349"/>
    <x v="352"/>
    <x v="42"/>
    <x v="2"/>
    <s v="November 22 1995 (Domestic)"/>
    <n v="29140617"/>
    <n v="223225679"/>
    <x v="353"/>
    <n v="394436586"/>
    <d v="1978-06-16T00:00:00"/>
    <s v="['Comedy', 'Musical', 'Romance']"/>
    <s v="1 hr 50 min"/>
    <s v="PG"/>
  </r>
  <r>
    <x v="350"/>
    <x v="353"/>
    <x v="3"/>
    <x v="7"/>
    <s v="October 14 2022 (Iceland)"/>
    <n v="67004323"/>
    <n v="168152111"/>
    <x v="354"/>
    <n v="393252111"/>
    <d v="1978-06-16T00:00:00"/>
    <s v="['Comedy', 'Musical', 'Romance']"/>
    <s v="1 hr 50 min"/>
    <s v="PG"/>
  </r>
  <r>
    <x v="351"/>
    <x v="354"/>
    <x v="6"/>
    <x v="2"/>
    <n v="275000000"/>
    <n v="84420489"/>
    <n v="213767512"/>
    <x v="355"/>
    <n v="392924807"/>
    <d v="2018-05-23T00:00:00"/>
    <s v="['Action', 'Adventure', 'Sci-Fi']"/>
    <s v="2 hr 15 min"/>
    <s v="PG-13"/>
  </r>
  <r>
    <x v="352"/>
    <x v="355"/>
    <x v="17"/>
    <x v="7"/>
    <n v="270000000"/>
    <n v="52535096"/>
    <n v="200081192"/>
    <x v="356"/>
    <n v="391081192"/>
    <d v="2006-06-28T00:00:00"/>
    <s v="['Action', 'Adventure', 'Sci-Fi']"/>
    <s v="2 hr 34 min"/>
    <s v="PG-13"/>
  </r>
  <r>
    <x v="353"/>
    <x v="356"/>
    <x v="0"/>
    <x v="7"/>
    <s v="August 2 2023 (EMEA APAC)"/>
    <n v="30002735"/>
    <n v="81893895"/>
    <x v="357"/>
    <n v="390793895"/>
    <d v="2006-06-28T00:00:00"/>
    <s v="['Action', 'Adventure', 'Sci-Fi']"/>
    <s v="2 hr 34 min"/>
    <s v="PG-13"/>
  </r>
  <r>
    <x v="354"/>
    <x v="357"/>
    <x v="32"/>
    <x v="7"/>
    <n v="48000000"/>
    <n v="25625602"/>
    <n v="165493908"/>
    <x v="358"/>
    <n v="390493908"/>
    <d v="1991-06-14T00:00:00"/>
    <s v="['Action', 'Adventure', 'Drama', 'Romance']"/>
    <s v="2 hr 23 min"/>
    <s v="NA"/>
  </r>
  <r>
    <x v="355"/>
    <x v="358"/>
    <x v="43"/>
    <x v="4"/>
    <n v="18000000"/>
    <n v="8305823"/>
    <n v="248159971"/>
    <x v="359"/>
    <n v="389925971"/>
    <d v="1981-06-12T00:00:00"/>
    <s v="['Action', 'Adventure']"/>
    <s v="1 hr 55 min"/>
    <s v="PG"/>
  </r>
  <r>
    <x v="356"/>
    <x v="359"/>
    <x v="12"/>
    <x v="1"/>
    <n v="165000000"/>
    <n v="41039944"/>
    <n v="103144286"/>
    <x v="360"/>
    <n v="389681935"/>
    <d v="2016-06-22T00:00:00"/>
    <s v="['Action', 'Adventure', 'Sci-Fi']"/>
    <s v="2 hr"/>
    <s v="PG-13"/>
  </r>
  <r>
    <x v="357"/>
    <x v="360"/>
    <x v="22"/>
    <x v="1"/>
    <n v="110000000"/>
    <n v="33369559"/>
    <n v="134529403"/>
    <x v="361"/>
    <n v="388156011"/>
    <d v="2007-06-26T00:00:00"/>
    <s v="['Action', 'Thriller']"/>
    <s v="2 hr 8 min"/>
    <s v="PG-13"/>
  </r>
  <r>
    <x v="358"/>
    <x v="361"/>
    <x v="5"/>
    <x v="27"/>
    <s v="July 16 2015 (APAC China)"/>
    <n v="21074"/>
    <n v="32766"/>
    <x v="362"/>
    <n v="387053506"/>
    <d v="2007-06-26T00:00:00"/>
    <s v="['Action', 'Thriller']"/>
    <s v="2 hr 8 min"/>
    <s v="PG-13"/>
  </r>
  <r>
    <x v="359"/>
    <x v="362"/>
    <x v="2"/>
    <x v="7"/>
    <n v="170000000"/>
    <n v="47776293"/>
    <n v="110500138"/>
    <x v="363"/>
    <n v="386600138"/>
    <d v="2019-05-29T00:00:00"/>
    <s v="['Action', 'Adventure', 'Fantasy', 'Sci-Fi']"/>
    <s v="2 hr 12 min"/>
    <s v="PG-13"/>
  </r>
  <r>
    <x v="360"/>
    <x v="363"/>
    <x v="5"/>
    <x v="1"/>
    <n v="135000000"/>
    <n v="52107731"/>
    <n v="177397510"/>
    <x v="364"/>
    <n v="386041607"/>
    <d v="2015-03-19T00:00:00"/>
    <s v="['Adventure', 'Animation', 'Comedy', 'Family', 'Fantasy', 'Sci-Fi']"/>
    <s v="1 hr 34 min"/>
    <s v="PG"/>
  </r>
  <r>
    <x v="361"/>
    <x v="364"/>
    <x v="1"/>
    <x v="4"/>
    <n v="150000000"/>
    <n v="75204289"/>
    <n v="257730019"/>
    <x v="365"/>
    <n v="385680446"/>
    <d v="2009-05-06T00:00:00"/>
    <s v="['Action', 'Adventure', 'Sci-Fi']"/>
    <s v="2 hr 7 min"/>
    <s v="PG-13"/>
  </r>
  <r>
    <x v="362"/>
    <x v="365"/>
    <x v="2"/>
    <x v="6"/>
    <n v="95000000"/>
    <n v="576216"/>
    <n v="159227644"/>
    <x v="366"/>
    <n v="384579472"/>
    <d v="2019-12-25T00:00:00"/>
    <s v="['Action', 'Drama', 'War']"/>
    <s v="1 hr 59 min"/>
    <s v="R"/>
  </r>
  <r>
    <x v="363"/>
    <x v="366"/>
    <x v="17"/>
    <x v="7"/>
    <n v="100000000"/>
    <n v="41533432"/>
    <n v="198000317"/>
    <x v="367"/>
    <n v="384336108"/>
    <d v="2006-11-17T00:00:00"/>
    <s v="['Adventure', 'Animation', 'Comedy', 'Family', 'Music', 'Musical', 'Romance']"/>
    <s v="1 hr 48 min"/>
    <s v="PG"/>
  </r>
  <r>
    <x v="364"/>
    <x v="367"/>
    <x v="6"/>
    <x v="5"/>
    <n v="90000000"/>
    <n v="35363376"/>
    <n v="190241310"/>
    <x v="368"/>
    <n v="384298736"/>
    <d v="2018-12-12T00:00:00"/>
    <s v="['Action', 'Adventure', 'Animation', 'Comedy', 'Family', 'Fantasy', 'Sci-Fi']"/>
    <s v="1 hr 57 min"/>
    <s v="PG"/>
  </r>
  <r>
    <x v="365"/>
    <x v="368"/>
    <x v="10"/>
    <x v="2"/>
    <s v="June 15 2017 (13 markets)"/>
    <n v="53688680"/>
    <n v="152901115"/>
    <x v="369"/>
    <n v="383930656"/>
    <d v="2018-12-12T00:00:00"/>
    <s v="['Action', 'Adventure', 'Animation', 'Comedy', 'Family', 'Fantasy', 'Sci-Fi']"/>
    <s v="1 hr 57 min"/>
    <s v="PG"/>
  </r>
  <r>
    <x v="366"/>
    <x v="369"/>
    <x v="44"/>
    <x v="6"/>
    <n v="19000000"/>
    <n v="11152500"/>
    <n v="212836762"/>
    <x v="370"/>
    <n v="383336762"/>
    <d v="1985-07-03T00:00:00"/>
    <s v="['Adventure', 'Comedy', 'Sci-Fi']"/>
    <s v="1 hr 56 min"/>
    <s v="NA"/>
  </r>
  <r>
    <x v="367"/>
    <x v="370"/>
    <x v="23"/>
    <x v="1"/>
    <n v="59000000"/>
    <n v="46312454"/>
    <n v="176387405"/>
    <x v="371"/>
    <n v="383257136"/>
    <d v="2002-03-14T00:00:00"/>
    <s v="['Adventure', 'Animation', 'Comedy', 'Family']"/>
    <s v="1 hr 21 min"/>
    <s v="PG"/>
  </r>
  <r>
    <x v="368"/>
    <x v="371"/>
    <x v="0"/>
    <x v="2"/>
    <s v="June 28 2023 (EMEA APAC)"/>
    <n v="60368101"/>
    <n v="174480468"/>
    <x v="372"/>
    <n v="382891104"/>
    <d v="2002-03-14T00:00:00"/>
    <s v="['Adventure', 'Animation', 'Comedy', 'Family']"/>
    <s v="1 hr 21 min"/>
    <s v="PG"/>
  </r>
  <r>
    <x v="369"/>
    <x v="372"/>
    <x v="12"/>
    <x v="23"/>
    <s v="August 26 2016 (Japan)"/>
    <n v="1813781"/>
    <n v="5017246"/>
    <x v="373"/>
    <n v="382238181"/>
    <d v="2002-03-14T00:00:00"/>
    <s v="['Adventure', 'Animation', 'Comedy', 'Family']"/>
    <s v="1 hr 21 min"/>
    <s v="PG"/>
  </r>
  <r>
    <x v="370"/>
    <x v="373"/>
    <x v="10"/>
    <x v="6"/>
    <n v="55000000"/>
    <n v="46607250"/>
    <n v="114581250"/>
    <x v="374"/>
    <n v="381545846"/>
    <d v="2017-02-08T00:00:00"/>
    <s v="['Drama', 'Romance', 'Thriller']"/>
    <s v="1 hr 58 min"/>
    <s v="R"/>
  </r>
  <r>
    <x v="371"/>
    <x v="374"/>
    <x v="1"/>
    <x v="9"/>
    <n v="175000000"/>
    <n v="59321095"/>
    <n v="198351526"/>
    <x v="375"/>
    <n v="381509870"/>
    <d v="2009-03-19T00:00:00"/>
    <s v="['Action', 'Adventure', 'Animation', 'Comedy', 'Family', 'Fantasy', 'Sci-Fi']"/>
    <s v="1 hr 34 min"/>
    <s v="PG"/>
  </r>
  <r>
    <x v="372"/>
    <x v="375"/>
    <x v="5"/>
    <x v="7"/>
    <n v="150000000"/>
    <n v="45428128"/>
    <n v="154280290"/>
    <x v="376"/>
    <n v="380080290"/>
    <d v="2015-05-07T00:00:00"/>
    <s v="['Action', 'Adventure', 'Sci-Fi', 'Thriller']"/>
    <s v="2 hr"/>
    <s v="R"/>
  </r>
  <r>
    <x v="373"/>
    <x v="376"/>
    <x v="7"/>
    <x v="2"/>
    <s v="July 7 2021 (EMEA)"/>
    <n v="80366312"/>
    <n v="183651655"/>
    <x v="377"/>
    <n v="379751655"/>
    <d v="2015-05-07T00:00:00"/>
    <s v="['Action', 'Adventure', 'Sci-Fi', 'Thriller']"/>
    <s v="2 hr"/>
    <s v="R"/>
  </r>
  <r>
    <x v="225"/>
    <x v="377"/>
    <x v="29"/>
    <x v="5"/>
    <n v="130000000"/>
    <n v="44047541"/>
    <n v="136314294"/>
    <x v="378"/>
    <n v="379014294"/>
    <d v="1998-05-20T00:00:00"/>
    <s v="['Action', 'Sci-Fi', 'Thriller']"/>
    <s v="2 hr 19 min"/>
    <s v="PG-13"/>
  </r>
  <r>
    <x v="374"/>
    <x v="378"/>
    <x v="21"/>
    <x v="1"/>
    <n v="115000000"/>
    <n v="25869770"/>
    <n v="146282411"/>
    <x v="379"/>
    <n v="378882411"/>
    <d v="1994-07-15T00:00:00"/>
    <s v="['Action', 'Comedy', 'Thriller']"/>
    <s v="2 hr 21 min"/>
    <s v="R"/>
  </r>
  <r>
    <x v="375"/>
    <x v="379"/>
    <x v="20"/>
    <x v="28"/>
    <n v="15000000"/>
    <n v="360018"/>
    <n v="141319928"/>
    <x v="380"/>
    <n v="378410542"/>
    <d v="2008-11-12T00:00:00"/>
    <s v="['Crime', 'Drama', 'Romance']"/>
    <s v="2 hr"/>
    <s v="R"/>
  </r>
  <r>
    <x v="376"/>
    <x v="380"/>
    <x v="2"/>
    <x v="5"/>
    <n v="90000000"/>
    <n v="41082018"/>
    <n v="142502728"/>
    <x v="381"/>
    <n v="377617598"/>
    <d v="2019-07-25T00:00:00"/>
    <s v="['Comedy', 'Drama']"/>
    <s v="2 hr 41 min"/>
    <s v="R"/>
  </r>
  <r>
    <x v="377"/>
    <x v="381"/>
    <x v="8"/>
    <x v="1"/>
    <n v="45000000"/>
    <n v="49514769"/>
    <n v="139854287"/>
    <x v="382"/>
    <n v="376152455"/>
    <d v="2012-09-27T00:00:00"/>
    <s v="['Action', 'Crime', 'Thriller']"/>
    <s v="1 hr 32 min"/>
    <s v="PG-13"/>
  </r>
  <r>
    <x v="378"/>
    <x v="382"/>
    <x v="11"/>
    <x v="4"/>
    <n v="130000000"/>
    <n v="40501814"/>
    <n v="122523060"/>
    <x v="383"/>
    <n v="375740705"/>
    <d v="2013-03-27T00:00:00"/>
    <s v="['Action', 'Adventure', 'Sci-Fi', 'Thriller']"/>
    <s v="1 hr 50 min"/>
    <s v="PG-13"/>
  </r>
  <r>
    <x v="379"/>
    <x v="383"/>
    <x v="24"/>
    <x v="10"/>
    <n v="75000000"/>
    <n v="47604606"/>
    <n v="160861908"/>
    <x v="384"/>
    <n v="374583879"/>
    <d v="2004-09-23T00:00:00"/>
    <s v="['Adventure', 'Animation', 'Comedy', 'Family', 'Thriller']"/>
    <s v="1 hr 30 min"/>
    <s v="PG"/>
  </r>
  <r>
    <x v="380"/>
    <x v="384"/>
    <x v="30"/>
    <x v="4"/>
    <n v="70000000"/>
    <n v="33614543"/>
    <n v="182811707"/>
    <x v="385"/>
    <n v="374111707"/>
    <d v="2000-12-15T00:00:00"/>
    <s v="['Comedy', 'Fantasy', 'Romance']"/>
    <s v="2 hr 7 min"/>
    <s v="PG-13"/>
  </r>
  <r>
    <x v="381"/>
    <x v="385"/>
    <x v="9"/>
    <x v="4"/>
    <s v="October 26 2011 (EMEA)"/>
    <n v="9720993"/>
    <n v="77591831"/>
    <x v="386"/>
    <n v="373993951"/>
    <d v="2000-12-15T00:00:00"/>
    <s v="['Comedy', 'Fantasy', 'Romance']"/>
    <s v="2 hr 7 min"/>
    <s v="PG-13"/>
  </r>
  <r>
    <x v="382"/>
    <x v="386"/>
    <x v="25"/>
    <x v="7"/>
    <n v="150000000"/>
    <n v="48745440"/>
    <n v="206863479"/>
    <x v="387"/>
    <n v="373672993"/>
    <d v="2005-06-15T00:00:00"/>
    <s v="['Action', 'Crime', 'Drama']"/>
    <s v="2 hr 20 min"/>
    <s v="PG-13"/>
  </r>
  <r>
    <x v="383"/>
    <x v="387"/>
    <x v="15"/>
    <x v="1"/>
    <n v="132000000"/>
    <n v="25447444"/>
    <n v="83850911"/>
    <x v="388"/>
    <n v="373515621"/>
    <d v="2014-11-14T00:00:00"/>
    <s v="['Action', 'Adventure', 'Animation', 'Comedy', 'Crime', 'Family', 'Sci-Fi']"/>
    <s v="1 hr 32 min"/>
    <s v="PG"/>
  </r>
  <r>
    <x v="384"/>
    <x v="388"/>
    <x v="1"/>
    <x v="1"/>
    <n v="150000000"/>
    <n v="85058003"/>
    <n v="179883157"/>
    <x v="389"/>
    <n v="373062864"/>
    <d v="2009-04-29T00:00:00"/>
    <s v="['Action', 'Sci-Fi']"/>
    <s v="1 hr 47 min"/>
    <s v="PG-13"/>
  </r>
  <r>
    <x v="385"/>
    <x v="389"/>
    <x v="22"/>
    <x v="8"/>
    <n v="180000000"/>
    <n v="26125000"/>
    <n v="70107728"/>
    <x v="390"/>
    <n v="372234864"/>
    <d v="2007-12-05T00:00:00"/>
    <s v="['Adventure', 'Family', 'Fantasy']"/>
    <s v="1 hr 53 min"/>
    <s v="PG-13"/>
  </r>
  <r>
    <x v="386"/>
    <x v="390"/>
    <x v="6"/>
    <x v="6"/>
    <n v="55000000"/>
    <n v="38560195"/>
    <n v="100407760"/>
    <x v="391"/>
    <n v="371985018"/>
    <d v="2018-02-07T00:00:00"/>
    <s v="['Drama', 'Romance', 'Thriller']"/>
    <s v="1 hr 45 min"/>
    <s v="R"/>
  </r>
  <r>
    <x v="387"/>
    <x v="391"/>
    <x v="25"/>
    <x v="5"/>
    <n v="70000000"/>
    <n v="43142214"/>
    <n v="179495555"/>
    <x v="392"/>
    <n v="371594210"/>
    <d v="2005-02-11T00:00:00"/>
    <s v="['Comedy', 'Romance']"/>
    <s v="1 hr 58 min"/>
    <s v="PG-13"/>
  </r>
  <r>
    <x v="388"/>
    <x v="392"/>
    <x v="1"/>
    <x v="7"/>
    <n v="200000000"/>
    <n v="42558390"/>
    <n v="125322469"/>
    <x v="393"/>
    <n v="371353001"/>
    <d v="2009-05-20T00:00:00"/>
    <s v="['Action', 'Adventure', 'Sci-Fi']"/>
    <s v="1 hr 55 min"/>
    <s v="PG-13"/>
  </r>
  <r>
    <x v="389"/>
    <x v="393"/>
    <x v="9"/>
    <x v="4"/>
    <n v="140000000"/>
    <n v="65058524"/>
    <n v="176654505"/>
    <x v="394"/>
    <n v="370569774"/>
    <d v="2011-07-22T00:00:00"/>
    <s v="['Action', 'Adventure', 'Sci-Fi']"/>
    <s v="2 hr 4 min"/>
    <s v="PG-13"/>
  </r>
  <r>
    <x v="390"/>
    <x v="394"/>
    <x v="15"/>
    <x v="7"/>
    <n v="178000000"/>
    <n v="28760246"/>
    <n v="100206256"/>
    <x v="395"/>
    <n v="370541256"/>
    <d v="2014-05-28T00:00:00"/>
    <s v="['Action', 'Adventure', 'Sci-Fi']"/>
    <s v="1 hr 53 min"/>
    <s v="PG-13"/>
  </r>
  <r>
    <x v="391"/>
    <x v="395"/>
    <x v="29"/>
    <x v="1"/>
    <n v="23000000"/>
    <n v="13740644"/>
    <n v="176484651"/>
    <x v="396"/>
    <n v="369884651"/>
    <d v="1998-07-15T00:00:00"/>
    <s v="['Comedy', 'Romance']"/>
    <s v="1 hr 59 min"/>
    <s v="R"/>
  </r>
  <r>
    <x v="392"/>
    <x v="396"/>
    <x v="15"/>
    <x v="1"/>
    <n v="61000000"/>
    <n v="37513109"/>
    <n v="167767189"/>
    <x v="397"/>
    <n v="369330363"/>
    <d v="2014-10-02T00:00:00"/>
    <s v="['Drama', 'Mystery', 'Thriller']"/>
    <s v="2 hr 29 min"/>
    <s v="R"/>
  </r>
  <r>
    <x v="393"/>
    <x v="397"/>
    <x v="14"/>
    <x v="7"/>
    <s v="August 6 1993 (Domestic)"/>
    <n v="23758855"/>
    <n v="183875760"/>
    <x v="398"/>
    <n v="368875760"/>
    <d v="2014-10-02T00:00:00"/>
    <s v="['Drama', 'Mystery', 'Thriller']"/>
    <s v="2 hr 29 min"/>
    <s v="R"/>
  </r>
  <r>
    <x v="394"/>
    <x v="398"/>
    <x v="19"/>
    <x v="6"/>
    <n v="93000000"/>
    <n v="50771645"/>
    <n v="181171875"/>
    <x v="399"/>
    <n v="368780809"/>
    <d v="2001-07-05T00:00:00"/>
    <s v="['Action', 'Adventure', 'Sci-Fi', 'Thriller']"/>
    <s v="1 hr 32 min"/>
    <s v="PG-13"/>
  </r>
  <r>
    <x v="395"/>
    <x v="399"/>
    <x v="23"/>
    <x v="29"/>
    <n v="5000000"/>
    <n v="597362"/>
    <n v="241438208"/>
    <x v="400"/>
    <n v="368744044"/>
    <d v="2002-04-19T00:00:00"/>
    <s v="['Comedy', 'Drama', 'Romance']"/>
    <s v="1 hr 35 min"/>
    <s v="PG"/>
  </r>
  <r>
    <x v="396"/>
    <x v="400"/>
    <x v="2"/>
    <x v="7"/>
    <n v="100000000"/>
    <n v="53505326"/>
    <n v="140480049"/>
    <x v="401"/>
    <n v="367799011"/>
    <d v="2019-04-03T00:00:00"/>
    <s v="['Action', 'Adventure', 'Comedy', 'Fantasy']"/>
    <s v="2 hr 12 min"/>
    <s v="PG-13"/>
  </r>
  <r>
    <x v="397"/>
    <x v="401"/>
    <x v="6"/>
    <x v="30"/>
    <n v="100000000"/>
    <s v="1 hr 58 min"/>
    <n v="366961907"/>
    <x v="402"/>
    <n v="367799011"/>
    <d v="2019-04-03T00:00:00"/>
    <s v="['Action', 'Adventure', 'Comedy', 'Fantasy']"/>
    <s v="2 hr 12 min"/>
    <s v="PG-13"/>
  </r>
  <r>
    <x v="398"/>
    <x v="402"/>
    <x v="42"/>
    <x v="1"/>
    <n v="90000000"/>
    <n v="22162245"/>
    <n v="100012499"/>
    <x v="403"/>
    <n v="366101666"/>
    <d v="1995-05-19T00:00:00"/>
    <s v="['Action', 'Adventure', 'Thriller']"/>
    <s v="2 hr 8 min"/>
    <s v="R"/>
  </r>
  <r>
    <x v="399"/>
    <x v="403"/>
    <x v="6"/>
    <x v="7"/>
    <n v="22000000"/>
    <n v="53807379"/>
    <n v="117481222"/>
    <x v="404"/>
    <n v="365582797"/>
    <d v="2018-09-05T00:00:00"/>
    <s v="['Horror', 'Mystery', 'Thriller']"/>
    <s v="1 hr 36 min"/>
    <s v="R"/>
  </r>
  <r>
    <x v="400"/>
    <x v="404"/>
    <x v="22"/>
    <x v="1"/>
    <n v="60000000"/>
    <n v="44307417"/>
    <n v="217326974"/>
    <x v="405"/>
    <n v="365352546"/>
    <d v="2007-12-12T00:00:00"/>
    <s v="['Adventure', 'Animation', 'Comedy', 'Family', 'Fantasy', 'Music', 'Musical']"/>
    <s v="1 hr 32 min"/>
    <s v="PG"/>
  </r>
  <r>
    <x v="401"/>
    <x v="405"/>
    <x v="38"/>
    <x v="7"/>
    <s v="August 26 2020 (EMEA APAC)"/>
    <n v="9353090"/>
    <n v="58504105"/>
    <x v="406"/>
    <n v="365304105"/>
    <d v="2007-12-12T00:00:00"/>
    <s v="['Adventure', 'Animation', 'Comedy', 'Family', 'Fantasy', 'Music', 'Musical']"/>
    <s v="1 hr 32 min"/>
    <s v="PG"/>
  </r>
  <r>
    <x v="402"/>
    <x v="406"/>
    <x v="18"/>
    <x v="6"/>
    <n v="42000000"/>
    <n v="21811180"/>
    <n v="116089678"/>
    <x v="407"/>
    <n v="363889678"/>
    <d v="1999-05-28T00:00:00"/>
    <s v="['Comedy', 'Drama', 'Romance']"/>
    <s v="2 hr 4 min"/>
    <s v="PG-13"/>
  </r>
  <r>
    <x v="403"/>
    <x v="407"/>
    <x v="29"/>
    <x v="2"/>
    <n v="120000000"/>
    <n v="291121"/>
    <n v="162798565"/>
    <x v="408"/>
    <n v="363258859"/>
    <d v="1998-11-20T00:00:00"/>
    <s v="['Adventure', 'Animation', 'Comedy', 'Family']"/>
    <s v="1 hr 35 min"/>
    <s v="NA"/>
  </r>
  <r>
    <x v="404"/>
    <x v="408"/>
    <x v="15"/>
    <x v="1"/>
    <n v="127000000"/>
    <n v="17100520"/>
    <n v="113746621"/>
    <x v="409"/>
    <n v="363204635"/>
    <d v="2014-12-17T00:00:00"/>
    <s v="['Adventure', 'Comedy', 'Family', 'Fantasy']"/>
    <s v="1 hr 38 min"/>
    <s v="PG"/>
  </r>
  <r>
    <x v="405"/>
    <x v="409"/>
    <x v="24"/>
    <x v="7"/>
    <n v="110000000"/>
    <n v="39153380"/>
    <n v="125544280"/>
    <x v="410"/>
    <n v="362744280"/>
    <d v="2004-12-09T00:00:00"/>
    <s v="['Crime', 'Thriller']"/>
    <s v="2 hr 5 min"/>
    <s v="PG-13"/>
  </r>
  <r>
    <x v="406"/>
    <x v="410"/>
    <x v="19"/>
    <x v="1"/>
    <n v="100000000"/>
    <n v="68532960"/>
    <n v="180011740"/>
    <x v="411"/>
    <n v="362211740"/>
    <d v="2001-07-27T00:00:00"/>
    <s v="['Action', 'Adventure', 'Sci-Fi', 'Thriller']"/>
    <s v="2 hr"/>
    <s v="PG-13"/>
  </r>
  <r>
    <x v="407"/>
    <x v="411"/>
    <x v="11"/>
    <x v="7"/>
    <n v="103000000"/>
    <n v="41671198"/>
    <n v="112200072"/>
    <x v="412"/>
    <n v="362000072"/>
    <d v="2013-05-23T00:00:00"/>
    <s v="['Comedy', 'Crime']"/>
    <s v="1 hr 40 min"/>
    <s v="R"/>
  </r>
  <r>
    <x v="408"/>
    <x v="412"/>
    <x v="18"/>
    <x v="15"/>
    <n v="135000000"/>
    <n v="35519007"/>
    <n v="126943684"/>
    <x v="413"/>
    <n v="361832400"/>
    <d v="1999-11-19T00:00:00"/>
    <s v="['Action', 'Adventure', 'Thriller']"/>
    <s v="2 hr 8 min"/>
    <s v="PG-13"/>
  </r>
  <r>
    <x v="409"/>
    <x v="413"/>
    <x v="6"/>
    <x v="13"/>
    <s v="February 15 2018 (APAC)"/>
    <n v="341834"/>
    <n v="706153"/>
    <x v="414"/>
    <n v="361682618"/>
    <d v="1999-11-19T00:00:00"/>
    <s v="['Action', 'Adventure', 'Thriller']"/>
    <s v="2 hr 8 min"/>
    <s v="PG-13"/>
  </r>
  <r>
    <x v="410"/>
    <x v="414"/>
    <x v="1"/>
    <x v="6"/>
    <n v="85000000"/>
    <n v="70950500"/>
    <n v="155064265"/>
    <x v="415"/>
    <n v="360366870"/>
    <d v="2009-04-02T00:00:00"/>
    <s v="['Action', 'Crime', 'Thriller']"/>
    <s v="1 hr 47 min"/>
    <s v="PG-13"/>
  </r>
  <r>
    <x v="411"/>
    <x v="415"/>
    <x v="15"/>
    <x v="4"/>
    <n v="125000000"/>
    <n v="43720472"/>
    <n v="101200044"/>
    <x v="416"/>
    <n v="359200044"/>
    <d v="2014-03-20T00:00:00"/>
    <s v="['Action', 'Adventure', 'Drama']"/>
    <s v="2 hr 18 min"/>
    <s v="PG-13"/>
  </r>
  <r>
    <x v="412"/>
    <x v="416"/>
    <x v="16"/>
    <x v="5"/>
    <n v="40000000"/>
    <n v="55665805"/>
    <n v="176591618"/>
    <x v="417"/>
    <n v="359126022"/>
    <d v="2010-06-10T00:00:00"/>
    <s v="['Action', 'Drama', 'Family', 'Sport']"/>
    <s v="2 hr 20 min"/>
    <s v="PG"/>
  </r>
  <r>
    <x v="413"/>
    <x v="417"/>
    <x v="34"/>
    <x v="1"/>
    <s v="November 20 1992 (Domestic)"/>
    <n v="31126882"/>
    <n v="173585516"/>
    <x v="418"/>
    <n v="358994850"/>
    <d v="2010-06-10T00:00:00"/>
    <s v="['Action', 'Drama', 'Family', 'Sport']"/>
    <s v="2 hr 20 min"/>
    <s v="PG"/>
  </r>
  <r>
    <x v="414"/>
    <x v="418"/>
    <x v="8"/>
    <x v="5"/>
    <n v="85000000"/>
    <n v="42522194"/>
    <n v="148313048"/>
    <x v="419"/>
    <n v="358375603"/>
    <d v="2012-09-20T00:00:00"/>
    <s v="['Adventure', 'Animation', 'Comedy', 'Family', 'Fantasy', 'Horror', 'Romance']"/>
    <s v="1 hr 31 min"/>
    <s v="PG"/>
  </r>
  <r>
    <x v="415"/>
    <x v="419"/>
    <x v="23"/>
    <x v="1"/>
    <n v="102000000"/>
    <n v="35677125"/>
    <n v="132072926"/>
    <x v="420"/>
    <n v="358372926"/>
    <d v="2002-06-20T00:00:00"/>
    <s v="['Action', 'Crime', 'Mystery', 'Sci-Fi', 'Thriller']"/>
    <s v="2 hr 25 min"/>
    <s v="PG-13"/>
  </r>
  <r>
    <x v="416"/>
    <x v="420"/>
    <x v="45"/>
    <x v="4"/>
    <s v="May 16 1986 (Domestic)"/>
    <n v="8193052"/>
    <n v="180258178"/>
    <x v="421"/>
    <n v="357288178"/>
    <d v="2002-06-20T00:00:00"/>
    <s v="['Action', 'Crime', 'Mystery', 'Sci-Fi', 'Thriller']"/>
    <s v="2 hr 25 min"/>
    <s v="PG-13"/>
  </r>
  <r>
    <x v="417"/>
    <x v="421"/>
    <x v="19"/>
    <x v="2"/>
    <s v="July 27 2001 (Japan)"/>
    <n v="449839"/>
    <n v="15205725"/>
    <x v="422"/>
    <n v="357277400"/>
    <d v="2002-06-20T00:00:00"/>
    <s v="['Action', 'Crime', 'Mystery', 'Sci-Fi', 'Thriller']"/>
    <s v="2 hr 25 min"/>
    <s v="PG-13"/>
  </r>
  <r>
    <x v="418"/>
    <x v="422"/>
    <x v="12"/>
    <x v="7"/>
    <n v="180000000"/>
    <n v="38527856"/>
    <n v="126643061"/>
    <x v="423"/>
    <n v="356700357"/>
    <d v="2016-06-29T00:00:00"/>
    <s v="['Action', 'Adventure', 'Drama', 'Fantasy', 'Romance']"/>
    <s v="1 hr 50 min"/>
    <s v="PG-13"/>
  </r>
  <r>
    <x v="419"/>
    <x v="423"/>
    <x v="18"/>
    <x v="10"/>
    <n v="15000000"/>
    <n v="861531"/>
    <n v="130096601"/>
    <x v="424"/>
    <n v="356296601"/>
    <d v="1999-09-15T00:00:00"/>
    <s v="['Drama']"/>
    <s v="2 hr 2 min"/>
    <s v="R"/>
  </r>
  <r>
    <x v="420"/>
    <x v="424"/>
    <x v="42"/>
    <x v="6"/>
    <s v="June 30 1995 (Domestic)"/>
    <n v="25353380"/>
    <n v="173837933"/>
    <x v="425"/>
    <n v="355237933"/>
    <d v="1999-09-15T00:00:00"/>
    <s v="['Drama']"/>
    <s v="2 hr 2 min"/>
    <s v="R"/>
  </r>
  <r>
    <x v="421"/>
    <x v="425"/>
    <x v="46"/>
    <x v="15"/>
    <n v="25000000"/>
    <n v="7005719"/>
    <n v="172825435"/>
    <x v="426"/>
    <n v="354825435"/>
    <d v="1988-12-16T00:00:00"/>
    <s v="['Drama']"/>
    <s v="2 hr 13 min"/>
    <s v="NA"/>
  </r>
  <r>
    <x v="422"/>
    <x v="426"/>
    <x v="11"/>
    <x v="7"/>
    <n v="105000000"/>
    <n v="50085185"/>
    <n v="144857996"/>
    <x v="427"/>
    <n v="353659851"/>
    <d v="2013-05-10T00:00:00"/>
    <s v="['Drama', 'Romance']"/>
    <s v="2 hr 23 min"/>
    <s v="PG-13"/>
  </r>
  <r>
    <x v="423"/>
    <x v="427"/>
    <x v="2"/>
    <x v="2"/>
    <n v="170000000"/>
    <n v="45990748"/>
    <n v="114766307"/>
    <x v="428"/>
    <n v="353284621"/>
    <d v="2019-03-27T00:00:00"/>
    <s v="['Adventure', 'Family', 'Fantasy']"/>
    <s v="1 hr 52 min"/>
    <s v="PG"/>
  </r>
  <r>
    <x v="424"/>
    <x v="428"/>
    <x v="24"/>
    <x v="1"/>
    <n v="120000000"/>
    <n v="52179887"/>
    <n v="144801023"/>
    <x v="429"/>
    <n v="353133898"/>
    <d v="2004-07-15T00:00:00"/>
    <s v="['Action', 'Mystery', 'Sci-Fi', 'Thriller']"/>
    <s v="1 hr 55 min"/>
    <s v="PG-13"/>
  </r>
  <r>
    <x v="425"/>
    <x v="429"/>
    <x v="34"/>
    <x v="20"/>
    <n v="49000000"/>
    <n v="15129385"/>
    <n v="117727224"/>
    <x v="430"/>
    <n v="352927224"/>
    <d v="1992-03-20T00:00:00"/>
    <s v="['Drama', 'Mystery', 'Thriller']"/>
    <s v="2 hr 7 min"/>
    <s v="R"/>
  </r>
  <r>
    <x v="426"/>
    <x v="430"/>
    <x v="10"/>
    <x v="1"/>
    <n v="55000000"/>
    <n v="28681472"/>
    <n v="102826543"/>
    <x v="431"/>
    <n v="352794081"/>
    <d v="2017-11-03T00:00:00"/>
    <s v="['Crime', 'Drama', 'Mystery']"/>
    <s v="1 hr 54 min"/>
    <s v="PG-13"/>
  </r>
  <r>
    <x v="427"/>
    <x v="431"/>
    <x v="9"/>
    <x v="1"/>
    <n v="160000000"/>
    <n v="55101604"/>
    <n v="146408305"/>
    <x v="432"/>
    <n v="352616690"/>
    <d v="2011-06-01T00:00:00"/>
    <s v="['Action', 'Sci-Fi']"/>
    <s v="2 hr 11 min"/>
    <s v="PG-13"/>
  </r>
  <r>
    <x v="428"/>
    <x v="432"/>
    <x v="12"/>
    <x v="5"/>
    <n v="73000000"/>
    <n v="38155177"/>
    <n v="107509366"/>
    <x v="433"/>
    <n v="352333929"/>
    <d v="2016-05-11T00:00:00"/>
    <s v="['Action', 'Adventure', 'Animation', 'Comedy', 'Family']"/>
    <s v="1 hr 37 min"/>
    <s v="PG"/>
  </r>
  <r>
    <x v="429"/>
    <x v="433"/>
    <x v="42"/>
    <x v="15"/>
    <s v="November 17 1995 (Domestic)"/>
    <n v="26205007"/>
    <n v="106429941"/>
    <x v="434"/>
    <n v="352194034"/>
    <d v="2016-05-11T00:00:00"/>
    <s v="['Action', 'Adventure', 'Animation', 'Comedy', 'Family']"/>
    <s v="1 hr 37 min"/>
    <s v="PG"/>
  </r>
  <r>
    <x v="430"/>
    <x v="434"/>
    <x v="23"/>
    <x v="10"/>
    <n v="52000000"/>
    <n v="30053627"/>
    <n v="164615351"/>
    <x v="435"/>
    <n v="352114312"/>
    <d v="2002-12-25T00:00:00"/>
    <s v="['Biography', 'Crime', 'Drama']"/>
    <s v="2 hr 21 min"/>
    <s v="PG-13"/>
  </r>
  <r>
    <x v="431"/>
    <x v="435"/>
    <x v="11"/>
    <x v="13"/>
    <n v="75000000"/>
    <n v="29350389"/>
    <n v="117723989"/>
    <x v="436"/>
    <n v="351723989"/>
    <d v="2013-05-29T00:00:00"/>
    <s v="['Crime', 'Mystery', 'Thriller']"/>
    <s v="1 hr 55 min"/>
    <s v="PG-13"/>
  </r>
  <r>
    <x v="432"/>
    <x v="436"/>
    <x v="19"/>
    <x v="15"/>
    <n v="87000000"/>
    <n v="58003121"/>
    <n v="165092268"/>
    <x v="437"/>
    <n v="351692268"/>
    <d v="2001-02-09T00:00:00"/>
    <s v="['Crime', 'Drama', 'Thriller']"/>
    <s v="2 hr 11 min"/>
    <s v="R"/>
  </r>
  <r>
    <x v="433"/>
    <x v="437"/>
    <x v="21"/>
    <x v="8"/>
    <n v="23000000"/>
    <n v="23117068"/>
    <n v="119938730"/>
    <x v="438"/>
    <n v="351583407"/>
    <d v="1994-07-29T00:00:00"/>
    <s v="['Action', 'Comedy', 'Crime', 'Fantasy']"/>
    <s v="1 hr 41 min"/>
    <s v="PG-13"/>
  </r>
  <r>
    <x v="434"/>
    <x v="438"/>
    <x v="6"/>
    <x v="5"/>
    <n v="50000000"/>
    <n v="25010928"/>
    <n v="115253424"/>
    <x v="439"/>
    <n v="351496066"/>
    <d v="2018-02-08T00:00:00"/>
    <s v="['Adventure', 'Comedy', 'Crime', 'Drama', 'Family', 'Fantasy']"/>
    <s v="1 hr 35 min"/>
    <s v="PG"/>
  </r>
  <r>
    <x v="435"/>
    <x v="439"/>
    <x v="21"/>
    <x v="1"/>
    <n v="30000000"/>
    <n v="14456194"/>
    <n v="121248145"/>
    <x v="440"/>
    <n v="350448145"/>
    <d v="1994-06-10T00:00:00"/>
    <s v="['Action', 'Adventure', 'Thriller']"/>
    <s v="1 hr 56 min"/>
    <s v="R"/>
  </r>
  <r>
    <x v="436"/>
    <x v="440"/>
    <x v="30"/>
    <x v="2"/>
    <n v="127500000"/>
    <n v="38854851"/>
    <n v="137748063"/>
    <x v="441"/>
    <n v="349822765"/>
    <d v="2000-05-19T00:00:00"/>
    <s v="['Adventure', 'Animation', 'Drama', 'Family', 'Fantasy']"/>
    <s v="1 hr 22 min"/>
    <s v="PG"/>
  </r>
  <r>
    <x v="437"/>
    <x v="441"/>
    <x v="6"/>
    <x v="2"/>
    <n v="130000000"/>
    <n v="23523121"/>
    <n v="171958438"/>
    <x v="442"/>
    <n v="349546142"/>
    <d v="2018-12-19T00:00:00"/>
    <s v="['Adventure', 'Comedy', 'Family', 'Fantasy', 'Musical']"/>
    <s v="2 hr 10 min"/>
    <s v="PG"/>
  </r>
  <r>
    <x v="438"/>
    <x v="442"/>
    <x v="29"/>
    <x v="4"/>
    <s v="May 8 1998 (Domestic)"/>
    <n v="41152375"/>
    <n v="140464664"/>
    <x v="443"/>
    <n v="349464664"/>
    <d v="2018-12-19T00:00:00"/>
    <s v="['Adventure', 'Comedy', 'Family', 'Fantasy', 'Musical']"/>
    <s v="2 hr 10 min"/>
    <s v="PG"/>
  </r>
  <r>
    <x v="439"/>
    <x v="443"/>
    <x v="8"/>
    <x v="6"/>
    <n v="70000000"/>
    <n v="70217070"/>
    <n v="214373500"/>
    <x v="444"/>
    <n v="349183316"/>
    <d v="2012-03-01T00:00:00"/>
    <s v="['Adventure', 'Animation', 'Comedy', 'Drama', 'Family', 'Fantasy', 'Musical']"/>
    <s v="1 hr 26 min"/>
    <s v="PG"/>
  </r>
  <r>
    <x v="440"/>
    <x v="444"/>
    <x v="15"/>
    <x v="1"/>
    <n v="34000000"/>
    <n v="32512804"/>
    <n v="102427862"/>
    <x v="445"/>
    <n v="348319861"/>
    <d v="2014-09-11T00:00:00"/>
    <s v="['Action', 'Mystery', 'Sci-Fi', 'Thriller']"/>
    <s v="1 hr 53 min"/>
    <s v="PG-13"/>
  </r>
  <r>
    <x v="441"/>
    <x v="445"/>
    <x v="11"/>
    <x v="5"/>
    <n v="105000000"/>
    <n v="17548389"/>
    <n v="71017784"/>
    <x v="446"/>
    <n v="347545360"/>
    <d v="2013-07-31T00:00:00"/>
    <s v="['Adventure', 'Animation', 'Comedy', 'Family', 'Fantasy']"/>
    <s v="1 hr 45 min"/>
    <s v="PG"/>
  </r>
  <r>
    <x v="442"/>
    <x v="446"/>
    <x v="24"/>
    <x v="2"/>
    <n v="100000000"/>
    <n v="35142554"/>
    <n v="173008894"/>
    <x v="447"/>
    <n v="347512318"/>
    <d v="2004-11-19T00:00:00"/>
    <s v="['Action', 'Adventure', 'Mystery', 'Thriller']"/>
    <s v="2 hr 11 min"/>
    <s v="PG"/>
  </r>
  <r>
    <x v="443"/>
    <x v="447"/>
    <x v="19"/>
    <x v="8"/>
    <n v="90000000"/>
    <n v="67408222"/>
    <n v="226164286"/>
    <x v="448"/>
    <n v="347325802"/>
    <d v="2001-08-03T00:00:00"/>
    <s v="['Action', 'Comedy', 'Crime', 'Thriller']"/>
    <s v="1 hr 30 min"/>
    <s v="PG-13"/>
  </r>
  <r>
    <x v="444"/>
    <x v="448"/>
    <x v="12"/>
    <x v="1"/>
    <n v="125000000"/>
    <n v="46581142"/>
    <n v="154025064"/>
    <x v="449"/>
    <n v="347182886"/>
    <d v="2016-10-13T00:00:00"/>
    <s v="['Adventure', 'Animation', 'Comedy', 'Family', 'Fantasy', 'Music', 'Musical']"/>
    <s v="1 hr 32 min"/>
    <s v="PG"/>
  </r>
  <r>
    <x v="445"/>
    <x v="449"/>
    <x v="10"/>
    <x v="4"/>
    <n v="85000000"/>
    <n v="20130142"/>
    <n v="44898413"/>
    <x v="450"/>
    <n v="346118277"/>
    <d v="2017-01-18T00:00:00"/>
    <s v="['Action', 'Adventure', 'Thriller']"/>
    <s v="1 hr 47 min"/>
    <s v="PG-13"/>
  </r>
  <r>
    <x v="446"/>
    <x v="450"/>
    <x v="42"/>
    <x v="2"/>
    <s v="June 16 1995 (Domestic)"/>
    <n v="2689714"/>
    <n v="141579773"/>
    <x v="451"/>
    <n v="346079773"/>
    <d v="2017-01-18T00:00:00"/>
    <s v="['Action', 'Adventure', 'Thriller']"/>
    <s v="1 hr 47 min"/>
    <s v="PG-13"/>
  </r>
  <r>
    <x v="447"/>
    <x v="451"/>
    <x v="30"/>
    <x v="6"/>
    <n v="123000000"/>
    <n v="55082330"/>
    <n v="260715005"/>
    <x v="452"/>
    <n v="345823032"/>
    <d v="2000-11-17T00:00:00"/>
    <s v="['Comedy', 'Family', 'Fantasy']"/>
    <s v="1 hr 44 min"/>
    <s v="PG"/>
  </r>
  <r>
    <x v="448"/>
    <x v="452"/>
    <x v="12"/>
    <x v="4"/>
    <n v="185000000"/>
    <n v="59253211"/>
    <n v="158848340"/>
    <x v="453"/>
    <n v="343471816"/>
    <d v="2016-07-20T00:00:00"/>
    <s v="['Action', 'Adventure', 'Sci-Fi', 'Thriller']"/>
    <s v="2 hr 2 min"/>
    <s v="PG-13"/>
  </r>
  <r>
    <x v="449"/>
    <x v="453"/>
    <x v="9"/>
    <x v="1"/>
    <n v="75000000"/>
    <n v="23244744"/>
    <n v="133110742"/>
    <x v="454"/>
    <n v="342695435"/>
    <d v="2011-12-14T00:00:00"/>
    <s v="['Adventure', 'Animation', 'Comedy', 'Family', 'Fantasy', 'Music', 'Musical']"/>
    <s v="1 hr 27 min"/>
    <s v="G"/>
  </r>
  <r>
    <x v="450"/>
    <x v="454"/>
    <x v="20"/>
    <x v="6"/>
    <n v="75000000"/>
    <n v="50927085"/>
    <n v="134508551"/>
    <x v="455"/>
    <n v="342463063"/>
    <d v="2008-06-26T00:00:00"/>
    <s v="['Action', 'Crime', 'Thriller']"/>
    <s v="1 hr 50 min"/>
    <s v="R"/>
  </r>
  <r>
    <x v="451"/>
    <x v="455"/>
    <x v="21"/>
    <x v="6"/>
    <n v="46000000"/>
    <n v="29688730"/>
    <n v="130531208"/>
    <x v="456"/>
    <n v="341631208"/>
    <d v="1994-05-27T00:00:00"/>
    <s v="['Comedy', 'Family', 'Fantasy']"/>
    <s v="1 hr 31 min"/>
    <s v="PG"/>
  </r>
  <r>
    <x v="452"/>
    <x v="456"/>
    <x v="6"/>
    <x v="4"/>
    <n v="17000000"/>
    <n v="50203562"/>
    <n v="188024361"/>
    <x v="457"/>
    <n v="340952971"/>
    <d v="2018-04-04T00:00:00"/>
    <s v="['Drama', 'Horror', 'Sci-Fi']"/>
    <s v="1 hr 30 min"/>
    <s v="PG-13"/>
  </r>
  <r>
    <x v="453"/>
    <x v="457"/>
    <x v="22"/>
    <x v="2"/>
    <n v="85000000"/>
    <n v="34440317"/>
    <n v="127807262"/>
    <x v="458"/>
    <n v="340487862"/>
    <d v="2007-11-21T00:00:00"/>
    <s v="['Adventure', 'Animation', 'Comedy', 'Family', 'Fantasy', 'Musical', 'Romance']"/>
    <s v="1 hr 47 min"/>
    <s v="PG"/>
  </r>
  <r>
    <x v="454"/>
    <x v="458"/>
    <x v="17"/>
    <x v="9"/>
    <s v="May 19 2006 (Domestic APAC)"/>
    <n v="38457003"/>
    <n v="155019340"/>
    <x v="459"/>
    <n v="339795890"/>
    <d v="2007-11-21T00:00:00"/>
    <s v="['Adventure', 'Animation', 'Comedy', 'Family', 'Fantasy', 'Musical', 'Romance']"/>
    <s v="1 hr 47 min"/>
    <s v="PG"/>
  </r>
  <r>
    <x v="455"/>
    <x v="459"/>
    <x v="15"/>
    <x v="7"/>
    <n v="110000000"/>
    <n v="45038460"/>
    <n v="106580051"/>
    <x v="460"/>
    <n v="337580051"/>
    <d v="2014-03-05T00:00:00"/>
    <s v="['Action', 'Drama', 'War']"/>
    <s v="1 hr 42 min"/>
    <s v="R"/>
  </r>
  <r>
    <x v="456"/>
    <x v="460"/>
    <x v="42"/>
    <x v="7"/>
    <n v="100000000"/>
    <n v="52784433"/>
    <n v="184069126"/>
    <x v="461"/>
    <n v="336567158"/>
    <d v="1995-06-16T00:00:00"/>
    <s v="['Action', 'Adventure']"/>
    <s v="2 hr 1 min"/>
    <s v="PG-13"/>
  </r>
  <r>
    <x v="457"/>
    <x v="461"/>
    <x v="16"/>
    <x v="2"/>
    <n v="200000000"/>
    <n v="30095259"/>
    <n v="90759676"/>
    <x v="462"/>
    <n v="336365676"/>
    <d v="2009-07-16T00:00:00"/>
    <s v="['Action', 'Adventure', 'Fantasy']"/>
    <s v="1 hr 56 min"/>
    <s v="PG-13"/>
  </r>
  <r>
    <x v="458"/>
    <x v="462"/>
    <x v="20"/>
    <x v="4"/>
    <n v="150000000"/>
    <n v="26853816"/>
    <n v="127509326"/>
    <x v="463"/>
    <n v="335802786"/>
    <d v="2008-12-25T00:00:00"/>
    <s v="['Drama', 'Fantasy', 'Romance']"/>
    <s v="2 hr 46 min"/>
    <s v="PG-13"/>
  </r>
  <r>
    <x v="459"/>
    <x v="463"/>
    <x v="8"/>
    <x v="7"/>
    <n v="79000000"/>
    <n v="27335363"/>
    <n v="103887748"/>
    <x v="464"/>
    <n v="335287748"/>
    <d v="2012-01-19T00:00:00"/>
    <s v="['Action', 'Adventure', 'Comedy', 'Family', 'Fantasy', 'Sci-Fi']"/>
    <s v="1 hr 34 min"/>
    <s v="PG"/>
  </r>
  <r>
    <x v="460"/>
    <x v="464"/>
    <x v="26"/>
    <x v="2"/>
    <n v="75000000"/>
    <n v="25069525"/>
    <n v="134069511"/>
    <x v="465"/>
    <n v="335062621"/>
    <d v="1996-06-07T00:00:00"/>
    <s v="['Action', 'Adventure', 'Thriller']"/>
    <s v="2 hr 16 min"/>
    <s v="R"/>
  </r>
  <r>
    <x v="461"/>
    <x v="465"/>
    <x v="12"/>
    <x v="6"/>
    <n v="150000000"/>
    <n v="18469620"/>
    <n v="45540830"/>
    <x v="466"/>
    <n v="334933831"/>
    <d v="2016-12-16T00:00:00"/>
    <s v="['Action', 'Adventure', 'Fantasy', 'Thriller']"/>
    <s v="1 hr 43 min"/>
    <s v="PG-13"/>
  </r>
  <r>
    <x v="462"/>
    <x v="466"/>
    <x v="12"/>
    <x v="13"/>
    <s v="June 2 2016 (Australia)"/>
    <n v="22383146"/>
    <n v="65075540"/>
    <x v="467"/>
    <n v="334897606"/>
    <d v="2016-12-16T00:00:00"/>
    <s v="['Action', 'Adventure', 'Fantasy', 'Thriller']"/>
    <s v="1 hr 43 min"/>
    <s v="PG-13"/>
  </r>
  <r>
    <x v="463"/>
    <x v="467"/>
    <x v="10"/>
    <x v="31"/>
    <s v="June 2 2016 (Australia)"/>
    <s v="1 hr 40 min"/>
    <n v="334530869"/>
    <x v="468"/>
    <n v="334897606"/>
    <d v="2016-12-16T00:00:00"/>
    <s v="['Action', 'Adventure', 'Fantasy', 'Thriller']"/>
    <s v="1 hr 43 min"/>
    <s v="PG-13"/>
  </r>
  <r>
    <x v="464"/>
    <x v="468"/>
    <x v="19"/>
    <x v="32"/>
    <n v="25000000"/>
    <n v="10733933"/>
    <n v="71543427"/>
    <x v="469"/>
    <n v="334272563"/>
    <d v="2001-04-13T00:00:00"/>
    <s v="['Comedy', 'Drama', 'Romance']"/>
    <s v="1 hr 37 min"/>
    <s v="R"/>
  </r>
  <r>
    <x v="465"/>
    <x v="469"/>
    <x v="25"/>
    <x v="1"/>
    <n v="100000000"/>
    <n v="56061504"/>
    <n v="154696080"/>
    <x v="470"/>
    <n v="333535934"/>
    <d v="2005-07-06T00:00:00"/>
    <s v="['Action', 'Adventure', 'Fantasy', 'Sci-Fi']"/>
    <s v="1 hr 46 min"/>
    <s v="PG-13"/>
  </r>
  <r>
    <x v="466"/>
    <x v="470"/>
    <x v="47"/>
    <x v="4"/>
    <n v="28000000"/>
    <n v="25337110"/>
    <n v="179870271"/>
    <x v="471"/>
    <n v="333107271"/>
    <d v="1984-05-23T00:00:00"/>
    <s v="['Action', 'Adventure']"/>
    <s v="1 hr 58 min"/>
    <s v="NA"/>
  </r>
  <r>
    <x v="467"/>
    <x v="471"/>
    <x v="4"/>
    <x v="15"/>
    <s v="December 19 1997 (Domestic)"/>
    <n v="25143007"/>
    <n v="125304276"/>
    <x v="472"/>
    <n v="333011068"/>
    <d v="1984-05-23T00:00:00"/>
    <s v="['Action', 'Adventure']"/>
    <s v="1 hr 58 min"/>
    <s v="NA"/>
  </r>
  <r>
    <x v="468"/>
    <x v="472"/>
    <x v="37"/>
    <x v="6"/>
    <n v="40000000"/>
    <n v="27835125"/>
    <n v="119000002"/>
    <x v="473"/>
    <n v="332500002"/>
    <d v="1989-11-22T00:00:00"/>
    <s v="['Adventure', 'Comedy', 'Sci-Fi']"/>
    <s v="1 hr 48 min"/>
    <s v="NA"/>
  </r>
  <r>
    <x v="469"/>
    <x v="473"/>
    <x v="5"/>
    <x v="2"/>
    <s v="November 25 2015 (7 markets)"/>
    <n v="39155217"/>
    <n v="123087120"/>
    <x v="474"/>
    <n v="332207671"/>
    <d v="1989-11-22T00:00:00"/>
    <s v="['Adventure', 'Comedy', 'Sci-Fi']"/>
    <s v="1 hr 48 min"/>
    <s v="NA"/>
  </r>
  <r>
    <x v="470"/>
    <x v="474"/>
    <x v="7"/>
    <x v="3"/>
    <s v="August 11 2021 (EMEA APAC)"/>
    <n v="28365416"/>
    <n v="121626598"/>
    <x v="475"/>
    <n v="331526598"/>
    <d v="1989-11-22T00:00:00"/>
    <s v="['Adventure', 'Comedy', 'Sci-Fi']"/>
    <s v="1 hr 48 min"/>
    <s v="NA"/>
  </r>
  <r>
    <x v="471"/>
    <x v="475"/>
    <x v="15"/>
    <x v="5"/>
    <n v="50000000"/>
    <n v="57071445"/>
    <n v="191719337"/>
    <x v="476"/>
    <n v="331333876"/>
    <d v="2014-06-05T00:00:00"/>
    <s v="['Action', 'Comedy', 'Crime']"/>
    <s v="1 hr 52 min"/>
    <s v="R"/>
  </r>
  <r>
    <x v="472"/>
    <x v="476"/>
    <x v="30"/>
    <x v="6"/>
    <n v="55000000"/>
    <n v="28623300"/>
    <n v="166244045"/>
    <x v="477"/>
    <n v="330444045"/>
    <d v="2000-10-06T00:00:00"/>
    <s v="['Comedy', 'Romance']"/>
    <s v="1 hr 48 min"/>
    <s v="PG-13"/>
  </r>
  <r>
    <x v="473"/>
    <x v="477"/>
    <x v="46"/>
    <x v="2"/>
    <n v="70000000"/>
    <n v="11226239"/>
    <n v="156452370"/>
    <x v="478"/>
    <n v="329803958"/>
    <d v="1988-06-24T00:00:00"/>
    <s v="['Adventure', 'Animation', 'Comedy', 'Crime', 'Family', 'Fantasy', 'Mystery']"/>
    <s v="1 hr 44 min"/>
    <s v="NA"/>
  </r>
  <r>
    <x v="474"/>
    <x v="478"/>
    <x v="16"/>
    <x v="28"/>
    <n v="13000000"/>
    <n v="1443809"/>
    <n v="106954678"/>
    <x v="479"/>
    <n v="329398046"/>
    <d v="2010-12-03T00:00:00"/>
    <s v="['Drama', 'Thriller']"/>
    <s v="1 hr 48 min"/>
    <s v="R"/>
  </r>
  <r>
    <x v="475"/>
    <x v="479"/>
    <x v="30"/>
    <x v="7"/>
    <n v="140000000"/>
    <n v="41325042"/>
    <n v="182618434"/>
    <x v="480"/>
    <n v="328718434"/>
    <d v="2000-06-30T00:00:00"/>
    <s v="['Action', 'Adventure', 'Drama', 'Thriller']"/>
    <s v="2 hr 10 min"/>
    <s v="PG-13"/>
  </r>
  <r>
    <x v="476"/>
    <x v="480"/>
    <x v="2"/>
    <x v="13"/>
    <n v="75000000"/>
    <n v="56818067"/>
    <n v="171015687"/>
    <x v="481"/>
    <n v="328349387"/>
    <d v="2019-05-15T00:00:00"/>
    <s v="['Action', 'Crime', 'Thriller']"/>
    <s v="2 hr 10 min"/>
    <s v="R"/>
  </r>
  <r>
    <x v="477"/>
    <x v="481"/>
    <x v="45"/>
    <x v="4"/>
    <s v="September 26 1986 (Domestic)"/>
    <n v="8038855"/>
    <n v="174803506"/>
    <x v="482"/>
    <n v="328203506"/>
    <d v="2019-05-15T00:00:00"/>
    <s v="['Action', 'Crime', 'Thriller']"/>
    <s v="2 hr 10 min"/>
    <s v="R"/>
  </r>
  <r>
    <x v="478"/>
    <x v="482"/>
    <x v="2"/>
    <x v="33"/>
    <s v="September 26 1986 (Domestic)"/>
    <s v="1 hr 56 min"/>
    <n v="327598891"/>
    <x v="483"/>
    <n v="328203506"/>
    <d v="2019-05-15T00:00:00"/>
    <s v="['Action', 'Crime', 'Thriller']"/>
    <s v="2 hr 10 min"/>
    <s v="R"/>
  </r>
  <r>
    <x v="479"/>
    <x v="483"/>
    <x v="42"/>
    <x v="8"/>
    <n v="33000000"/>
    <n v="13949807"/>
    <n v="100125643"/>
    <x v="484"/>
    <n v="327333559"/>
    <d v="1995-09-22T00:00:00"/>
    <s v="['Crime', 'Drama', 'Mystery', 'Thriller']"/>
    <s v="2 hr 7 min"/>
    <s v="R"/>
  </r>
  <r>
    <x v="480"/>
    <x v="484"/>
    <x v="17"/>
    <x v="1"/>
    <n v="35000000"/>
    <n v="27537244"/>
    <n v="124740460"/>
    <x v="485"/>
    <n v="326706115"/>
    <d v="2006-06-30T00:00:00"/>
    <s v="['Comedy', 'Drama']"/>
    <s v="1 hr 49 min"/>
    <s v="PG-13"/>
  </r>
  <r>
    <x v="481"/>
    <x v="485"/>
    <x v="15"/>
    <x v="1"/>
    <n v="48000000"/>
    <n v="39201657"/>
    <n v="89256424"/>
    <x v="486"/>
    <n v="326479141"/>
    <d v="2015-01-01T00:00:00"/>
    <s v="['Action', 'Crime', 'Thriller']"/>
    <s v="1 hr 48 min"/>
    <s v="PG-13"/>
  </r>
  <r>
    <x v="482"/>
    <x v="486"/>
    <x v="26"/>
    <x v="2"/>
    <n v="100000000"/>
    <n v="21037414"/>
    <n v="100138851"/>
    <x v="487"/>
    <n v="325338851"/>
    <d v="1996-06-21T00:00:00"/>
    <s v="['Animation', 'Drama', 'Family', 'Musical', 'Romance']"/>
    <s v="1 hr 31 min"/>
    <s v="NA"/>
  </r>
  <r>
    <x v="483"/>
    <x v="487"/>
    <x v="1"/>
    <x v="2"/>
    <n v="200000000"/>
    <n v="30051075"/>
    <n v="137855863"/>
    <x v="488"/>
    <n v="325286646"/>
    <d v="2009-09-09T00:00:00"/>
    <s v="['Adventure', 'Animation', 'Comedy', 'Drama', 'Family', 'Fantasy']"/>
    <s v="1 hr 36 min"/>
    <s v="PG"/>
  </r>
  <r>
    <x v="484"/>
    <x v="488"/>
    <x v="5"/>
    <x v="4"/>
    <n v="74000000"/>
    <n v="55365012"/>
    <n v="162994032"/>
    <x v="489"/>
    <n v="325186032"/>
    <d v="2015-01-28T00:00:00"/>
    <s v="['Adventure', 'Animation', 'Comedy', 'Family', 'Fantasy']"/>
    <s v="1 hr 32 min"/>
    <s v="PG"/>
  </r>
  <r>
    <x v="485"/>
    <x v="489"/>
    <x v="14"/>
    <x v="6"/>
    <n v="22000000"/>
    <n v="656636"/>
    <n v="96898818"/>
    <x v="490"/>
    <n v="322161245"/>
    <d v="1993-12-15T00:00:00"/>
    <s v="['Biography', 'Drama', 'History']"/>
    <s v="3 hr 15 min"/>
    <s v="R"/>
  </r>
  <r>
    <x v="486"/>
    <x v="490"/>
    <x v="16"/>
    <x v="9"/>
    <n v="130000000"/>
    <n v="46016833"/>
    <n v="148415853"/>
    <x v="491"/>
    <n v="321885765"/>
    <d v="2010-10-28T00:00:00"/>
    <s v="['Action', 'Animation', 'Comedy', 'Crime', 'Family', 'Mystery', 'Sci-Fi', 'Thriller']"/>
    <s v="1 hr 35 min"/>
    <s v="PG"/>
  </r>
  <r>
    <x v="487"/>
    <x v="491"/>
    <x v="12"/>
    <x v="7"/>
    <n v="40000000"/>
    <n v="40406314"/>
    <n v="102516140"/>
    <x v="492"/>
    <n v="321834351"/>
    <d v="2016-06-08T00:00:00"/>
    <s v="['Horror', 'Mystery', 'Thriller']"/>
    <s v="2 hr 14 min"/>
    <s v="R"/>
  </r>
  <r>
    <x v="488"/>
    <x v="492"/>
    <x v="6"/>
    <x v="6"/>
    <n v="23000000"/>
    <n v="320429"/>
    <n v="85080171"/>
    <x v="493"/>
    <n v="321752656"/>
    <d v="2018-11-16T00:00:00"/>
    <s v="['Biography', 'Comedy', 'Drama', 'Music']"/>
    <s v="2 hr 10 min"/>
    <s v="PG-13"/>
  </r>
  <r>
    <x v="489"/>
    <x v="493"/>
    <x v="34"/>
    <x v="7"/>
    <n v="35000000"/>
    <n v="33243086"/>
    <n v="144731527"/>
    <x v="494"/>
    <n v="321731527"/>
    <d v="1992-05-15T00:00:00"/>
    <s v="['Action', 'Crime', 'Thriller']"/>
    <s v="1 hr 58 min"/>
    <s v="R"/>
  </r>
  <r>
    <x v="490"/>
    <x v="494"/>
    <x v="16"/>
    <x v="6"/>
    <n v="200000000"/>
    <n v="36063385"/>
    <n v="105269730"/>
    <x v="495"/>
    <n v="321669741"/>
    <d v="2010-05-12T00:00:00"/>
    <s v="['Action', 'Adventure', 'Drama', 'History']"/>
    <s v="2 hr 20 min"/>
    <s v="PG-13"/>
  </r>
  <r>
    <x v="491"/>
    <x v="495"/>
    <x v="1"/>
    <x v="21"/>
    <n v="70000000"/>
    <n v="38054676"/>
    <n v="120540719"/>
    <x v="496"/>
    <n v="321457747"/>
    <d v="2009-08-19T00:00:00"/>
    <s v="['Adventure', 'Drama', 'War']"/>
    <s v="2 hr 33 min"/>
    <s v="R"/>
  </r>
  <r>
    <x v="492"/>
    <x v="496"/>
    <x v="26"/>
    <x v="2"/>
    <s v="November 27 1996 (Domestic)"/>
    <n v="33504025"/>
    <n v="136189294"/>
    <x v="497"/>
    <n v="320689294"/>
    <d v="2009-08-19T00:00:00"/>
    <s v="['Adventure', 'Drama', 'War']"/>
    <s v="2 hr 33 min"/>
    <s v="R"/>
  </r>
  <r>
    <x v="493"/>
    <x v="497"/>
    <x v="11"/>
    <x v="7"/>
    <n v="20000000"/>
    <n v="41855326"/>
    <n v="137446368"/>
    <x v="498"/>
    <n v="320406242"/>
    <d v="2013-07-18T00:00:00"/>
    <s v="['Horror', 'Mystery', 'Thriller']"/>
    <s v="1 hr 52 min"/>
    <s v="R"/>
  </r>
  <r>
    <x v="494"/>
    <x v="498"/>
    <x v="48"/>
    <x v="4"/>
    <s v="September 18 1987 (Domestic)"/>
    <n v="7602740"/>
    <n v="156645693"/>
    <x v="499"/>
    <n v="320145693"/>
    <d v="2013-07-18T00:00:00"/>
    <s v="['Horror', 'Mystery', 'Thriller']"/>
    <s v="1 hr 52 min"/>
    <s v="R"/>
  </r>
  <r>
    <x v="495"/>
    <x v="499"/>
    <x v="38"/>
    <x v="4"/>
    <n v="85000000"/>
    <n v="58018348"/>
    <n v="148974665"/>
    <x v="500"/>
    <n v="319715683"/>
    <d v="2020-02-12T00:00:00"/>
    <s v="['Action', 'Adventure', 'Comedy', 'Family', 'Fantasy', 'Sci-Fi']"/>
    <s v="1 hr 39 min"/>
    <s v="PG"/>
  </r>
  <r>
    <x v="496"/>
    <x v="500"/>
    <x v="16"/>
    <x v="4"/>
    <n v="150000000"/>
    <n v="40325019"/>
    <n v="131772187"/>
    <x v="501"/>
    <n v="319713881"/>
    <d v="2010-07-01T00:00:00"/>
    <s v="['Action', 'Adventure', 'Family', 'Fantasy']"/>
    <s v="1 hr 43 min"/>
    <s v="PG"/>
  </r>
  <r>
    <x v="497"/>
    <x v="501"/>
    <x v="1"/>
    <x v="2"/>
    <n v="40000000"/>
    <n v="33627598"/>
    <n v="163958031"/>
    <x v="502"/>
    <n v="317375031"/>
    <d v="2009-06-17T00:00:00"/>
    <s v="['Comedy', 'Drama', 'Romance']"/>
    <s v="1 hr 48 min"/>
    <s v="PG-13"/>
  </r>
  <r>
    <x v="498"/>
    <x v="502"/>
    <x v="24"/>
    <x v="7"/>
    <n v="165000000"/>
    <n v="23323463"/>
    <n v="189528738"/>
    <x v="503"/>
    <n v="316897787"/>
    <d v="2004-11-10T00:00:00"/>
    <s v="['Adventure', 'Animation', 'Comedy', 'Family', 'Fantasy', 'Musical']"/>
    <s v="1 hr 40 min"/>
    <s v="NA"/>
  </r>
  <r>
    <x v="499"/>
    <x v="503"/>
    <x v="19"/>
    <x v="6"/>
    <n v="58000000"/>
    <n v="367151"/>
    <n v="170742341"/>
    <x v="504"/>
    <n v="316791257"/>
    <d v="2001-12-21T00:00:00"/>
    <s v="['Biography', 'Drama']"/>
    <s v="2 hr 15 min"/>
    <s v="PG-13"/>
  </r>
  <r>
    <x v="500"/>
    <x v="504"/>
    <x v="47"/>
    <x v="4"/>
    <s v="December 5 1984 (Domestic)"/>
    <n v="15214805"/>
    <n v="234760478"/>
    <x v="505"/>
    <n v="316360478"/>
    <d v="2001-12-21T00:00:00"/>
    <s v="['Biography', 'Drama']"/>
    <s v="2 hr 15 min"/>
    <s v="PG-13"/>
  </r>
  <r>
    <x v="501"/>
    <x v="505"/>
    <x v="4"/>
    <x v="5"/>
    <n v="85000000"/>
    <n v="37132505"/>
    <n v="172956409"/>
    <x v="506"/>
    <n v="315156409"/>
    <d v="1997-07-25T00:00:00"/>
    <s v="['Action', 'Drama', 'Thriller']"/>
    <s v="2 hr 4 min"/>
    <s v="R"/>
  </r>
  <r>
    <x v="502"/>
    <x v="506"/>
    <x v="10"/>
    <x v="13"/>
    <s v="October 17 2017 (Lithuania)"/>
    <n v="27547866"/>
    <n v="132422809"/>
    <x v="507"/>
    <n v="315025930"/>
    <d v="1997-07-25T00:00:00"/>
    <s v="['Action', 'Drama', 'Thriller']"/>
    <s v="2 hr 4 min"/>
    <s v="R"/>
  </r>
  <r>
    <x v="503"/>
    <x v="507"/>
    <x v="8"/>
    <x v="13"/>
    <n v="100000000"/>
    <n v="28591370"/>
    <n v="85028192"/>
    <x v="508"/>
    <n v="314975955"/>
    <d v="2012-08-15T00:00:00"/>
    <s v="['Action', 'Adventure', 'Thriller']"/>
    <s v="1 hr 43 min"/>
    <s v="R"/>
  </r>
  <r>
    <x v="504"/>
    <x v="508"/>
    <x v="25"/>
    <x v="2"/>
    <n v="150000000"/>
    <n v="40049778"/>
    <n v="135386665"/>
    <x v="509"/>
    <n v="314432837"/>
    <d v="2005-11-04T00:00:00"/>
    <s v="['Adventure', 'Animation', 'Comedy', 'Family', 'Fantasy', 'Sci-Fi']"/>
    <s v="1 hr 21 min"/>
    <s v="G"/>
  </r>
  <r>
    <x v="505"/>
    <x v="509"/>
    <x v="4"/>
    <x v="5"/>
    <n v="50000000"/>
    <n v="12606928"/>
    <n v="148478011"/>
    <x v="510"/>
    <n v="314178011"/>
    <d v="1997-12-23T00:00:00"/>
    <s v="['Comedy', 'Drama', 'Romance']"/>
    <s v="2 hr 19 min"/>
    <s v="PG-13"/>
  </r>
  <r>
    <x v="506"/>
    <x v="510"/>
    <x v="18"/>
    <x v="8"/>
    <n v="33000000"/>
    <n v="54917604"/>
    <n v="206040086"/>
    <x v="511"/>
    <n v="313701294"/>
    <d v="1999-06-09T00:00:00"/>
    <s v="['Action', 'Adventure', 'Comedy', 'Crime']"/>
    <s v="1 hr 35 min"/>
    <s v="PG-13"/>
  </r>
  <r>
    <x v="507"/>
    <x v="511"/>
    <x v="2"/>
    <x v="13"/>
    <n v="40000000"/>
    <n v="26769548"/>
    <n v="165363234"/>
    <x v="512"/>
    <n v="312897920"/>
    <d v="2019-11-21T00:00:00"/>
    <s v="['Comedy', 'Crime', 'Drama', 'Mystery', 'Thriller']"/>
    <s v="2 hr 10 min"/>
    <s v="PG-13"/>
  </r>
  <r>
    <x v="508"/>
    <x v="512"/>
    <x v="5"/>
    <x v="1"/>
    <n v="61000000"/>
    <n v="30316510"/>
    <n v="81697192"/>
    <x v="513"/>
    <n v="312296056"/>
    <d v="2015-09-09T00:00:00"/>
    <s v="['Action', 'Adventure', 'Sci-Fi', 'Thriller']"/>
    <s v="2 hr 11 min"/>
    <s v="PG-13"/>
  </r>
  <r>
    <x v="509"/>
    <x v="513"/>
    <x v="12"/>
    <x v="34"/>
    <n v="40000000"/>
    <n v="13601682"/>
    <n v="26830068"/>
    <x v="514"/>
    <n v="312242626"/>
    <d v="2016-12-23T00:00:00"/>
    <s v="['Action', 'Horror', 'Sci-Fi']"/>
    <s v="1 hr 47 min"/>
    <s v="R"/>
  </r>
  <r>
    <x v="510"/>
    <x v="514"/>
    <x v="10"/>
    <x v="7"/>
    <n v="80000000"/>
    <n v="53003468"/>
    <n v="175936671"/>
    <x v="515"/>
    <n v="312136671"/>
    <d v="2017-02-02T00:00:00"/>
    <s v="['Action', 'Adventure', 'Animation', 'Comedy', 'Family', 'Fantasy', 'Sci-Fi']"/>
    <s v="1 hr 44 min"/>
    <s v="PG"/>
  </r>
  <r>
    <x v="511"/>
    <x v="515"/>
    <x v="22"/>
    <x v="7"/>
    <s v="June 6 2007 (EMEA APAC)"/>
    <n v="36133403"/>
    <n v="117154724"/>
    <x v="516"/>
    <n v="311312624"/>
    <d v="2017-02-02T00:00:00"/>
    <s v="['Action', 'Adventure', 'Animation', 'Comedy', 'Family', 'Fantasy', 'Sci-Fi']"/>
    <s v="1 hr 44 min"/>
    <s v="PG"/>
  </r>
  <r>
    <x v="512"/>
    <x v="516"/>
    <x v="16"/>
    <x v="6"/>
    <n v="100000000"/>
    <n v="30833665"/>
    <n v="148438600"/>
    <x v="517"/>
    <n v="310650585"/>
    <d v="2010-12-22T00:00:00"/>
    <s v="['Comedy', 'Romance']"/>
    <s v="1 hr 38 min"/>
    <s v="PG-13"/>
  </r>
  <r>
    <x v="513"/>
    <x v="517"/>
    <x v="20"/>
    <x v="2"/>
    <n v="150000000"/>
    <n v="26223128"/>
    <n v="114053579"/>
    <x v="518"/>
    <n v="309979994"/>
    <d v="2008-11-21T00:00:00"/>
    <s v="['Adventure', 'Animation', 'Comedy', 'Crime', 'Drama', 'Family', 'Sci-Fi']"/>
    <s v="1 hr 36 min"/>
    <s v="PG"/>
  </r>
  <r>
    <x v="514"/>
    <x v="518"/>
    <x v="26"/>
    <x v="2"/>
    <s v="November 8 1996 (Domestic)"/>
    <n v="34216088"/>
    <n v="136492681"/>
    <x v="519"/>
    <n v="309492681"/>
    <d v="2008-11-21T00:00:00"/>
    <s v="['Adventure', 'Animation', 'Comedy', 'Crime', 'Drama', 'Family', 'Sci-Fi']"/>
    <s v="1 hr 36 min"/>
    <s v="PG"/>
  </r>
  <r>
    <x v="515"/>
    <x v="519"/>
    <x v="18"/>
    <x v="4"/>
    <n v="70000000"/>
    <n v="35055556"/>
    <n v="152257509"/>
    <x v="520"/>
    <n v="309460292"/>
    <d v="1999-07-30T00:00:00"/>
    <s v="['Comedy', 'Romance']"/>
    <s v="1 hr 56 min"/>
    <s v="PG"/>
  </r>
  <r>
    <x v="516"/>
    <x v="520"/>
    <x v="1"/>
    <x v="7"/>
    <n v="29000000"/>
    <n v="34119372"/>
    <n v="255982860"/>
    <x v="521"/>
    <n v="309231694"/>
    <d v="2009-11-20T00:00:00"/>
    <s v="['Biography', 'Drama', 'Sport']"/>
    <s v="2 hr 9 min"/>
    <s v="PG-13"/>
  </r>
  <r>
    <x v="517"/>
    <x v="521"/>
    <x v="10"/>
    <x v="35"/>
    <s v="December 28 2017 (APAC)"/>
    <n v="125291"/>
    <n v="838959"/>
    <x v="522"/>
    <n v="307592427"/>
    <d v="2009-11-20T00:00:00"/>
    <s v="['Biography', 'Drama', 'Sport']"/>
    <s v="2 hr 9 min"/>
    <s v="PG-13"/>
  </r>
  <r>
    <x v="518"/>
    <x v="522"/>
    <x v="15"/>
    <x v="1"/>
    <n v="12000000"/>
    <n v="48002523"/>
    <n v="124872350"/>
    <x v="523"/>
    <n v="307166834"/>
    <d v="2014-06-04T00:00:00"/>
    <s v="['Drama', 'Romance']"/>
    <s v="2 hr 6 min"/>
    <s v="PG-13"/>
  </r>
  <r>
    <x v="519"/>
    <x v="523"/>
    <x v="17"/>
    <x v="5"/>
    <n v="55000000"/>
    <n v="26541709"/>
    <n v="163566459"/>
    <x v="524"/>
    <n v="307127625"/>
    <d v="2006-12-15T00:00:00"/>
    <s v="['Biography', 'Drama']"/>
    <s v="1 hr 57 min"/>
    <s v="PG-13"/>
  </r>
  <r>
    <x v="520"/>
    <x v="524"/>
    <x v="8"/>
    <x v="9"/>
    <n v="145000000"/>
    <n v="23773465"/>
    <n v="103412758"/>
    <x v="525"/>
    <n v="306941670"/>
    <d v="2012-11-21T00:00:00"/>
    <s v="['Action', 'Adventure', 'Animation', 'Comedy', 'Drama', 'Family', 'Fantasy']"/>
    <s v="1 hr 37 min"/>
    <s v="PG"/>
  </r>
  <r>
    <x v="521"/>
    <x v="525"/>
    <x v="28"/>
    <x v="18"/>
    <s v="November 16 1977 (Domestic)"/>
    <n v="20000000"/>
    <n v="135189114"/>
    <x v="526"/>
    <n v="306889114"/>
    <d v="2012-11-21T00:00:00"/>
    <s v="['Action', 'Adventure', 'Animation', 'Comedy', 'Drama', 'Family', 'Fantasy']"/>
    <s v="1 hr 37 min"/>
    <s v="PG"/>
  </r>
  <r>
    <x v="522"/>
    <x v="526"/>
    <x v="23"/>
    <x v="32"/>
    <n v="45000000"/>
    <n v="2074929"/>
    <n v="170687518"/>
    <x v="527"/>
    <n v="306776732"/>
    <d v="2002-02-26T00:00:00"/>
    <s v="['Comedy', 'Crime', 'Musical']"/>
    <s v="1 hr 53 min"/>
    <s v="PG-13"/>
  </r>
  <r>
    <x v="523"/>
    <x v="527"/>
    <x v="10"/>
    <x v="7"/>
    <n v="15000000"/>
    <n v="35006404"/>
    <n v="102092201"/>
    <x v="528"/>
    <n v="306515884"/>
    <d v="2017-08-03T00:00:00"/>
    <s v="['Horror', 'Mystery', 'Thriller']"/>
    <s v="1 hr 49 min"/>
    <s v="R"/>
  </r>
  <r>
    <x v="524"/>
    <x v="528"/>
    <x v="9"/>
    <x v="6"/>
    <n v="32500000"/>
    <n v="26247410"/>
    <n v="169106725"/>
    <x v="529"/>
    <n v="306442085"/>
    <d v="2011-05-12T00:00:00"/>
    <s v="['Comedy']"/>
    <s v="2 hr 5 min"/>
    <s v="R"/>
  </r>
  <r>
    <x v="525"/>
    <x v="529"/>
    <x v="6"/>
    <x v="6"/>
    <n v="125000000"/>
    <n v="24905015"/>
    <n v="68420120"/>
    <x v="530"/>
    <n v="304868961"/>
    <d v="2018-07-11T00:00:00"/>
    <s v="['Action', 'Adventure', 'Thriller']"/>
    <s v="1 hr 42 min"/>
    <s v="PG-13"/>
  </r>
  <r>
    <x v="526"/>
    <x v="530"/>
    <x v="11"/>
    <x v="1"/>
    <n v="92000000"/>
    <n v="24834845"/>
    <n v="67349198"/>
    <x v="531"/>
    <n v="304654182"/>
    <d v="2013-02-06T00:00:00"/>
    <s v="['Action', 'Thriller']"/>
    <s v="1 hr 38 min"/>
    <s v="R"/>
  </r>
  <r>
    <x v="527"/>
    <x v="531"/>
    <x v="29"/>
    <x v="2"/>
    <s v="June 19 1998 (Domestic)"/>
    <n v="22745143"/>
    <n v="120620254"/>
    <x v="532"/>
    <n v="304320254"/>
    <d v="2013-02-06T00:00:00"/>
    <s v="['Action', 'Thriller']"/>
    <s v="1 hr 38 min"/>
    <s v="R"/>
  </r>
  <r>
    <x v="528"/>
    <x v="532"/>
    <x v="12"/>
    <x v="36"/>
    <s v="December 21 2016 (Domestic)"/>
    <n v="3248481"/>
    <n v="12391761"/>
    <x v="533"/>
    <n v="303723636"/>
    <d v="2013-02-06T00:00:00"/>
    <s v="['Action', 'Thriller']"/>
    <s v="1 hr 38 min"/>
    <s v="R"/>
  </r>
  <r>
    <x v="529"/>
    <x v="533"/>
    <x v="12"/>
    <x v="5"/>
    <n v="110000000"/>
    <n v="14869736"/>
    <n v="100014699"/>
    <x v="534"/>
    <n v="303144152"/>
    <d v="2016-12-21T00:00:00"/>
    <s v="['Drama', 'Romance', 'Sci-Fi', 'Thriller']"/>
    <s v="1 hr 56 min"/>
    <s v="PG-13"/>
  </r>
  <r>
    <x v="530"/>
    <x v="534"/>
    <x v="8"/>
    <x v="6"/>
    <n v="209000000"/>
    <n v="25534825"/>
    <n v="65422625"/>
    <x v="535"/>
    <n v="303025485"/>
    <d v="2012-04-11T00:00:00"/>
    <s v="['Action', 'Adventure', 'Sci-Fi', 'Thriller']"/>
    <s v="2 hr 11 min"/>
    <s v="PG-13"/>
  </r>
  <r>
    <x v="531"/>
    <x v="535"/>
    <x v="4"/>
    <x v="6"/>
    <s v="March 21 1997 (Domestic)"/>
    <n v="31423025"/>
    <n v="181410615"/>
    <x v="536"/>
    <n v="302710615"/>
    <d v="2012-04-11T00:00:00"/>
    <s v="['Action', 'Adventure', 'Sci-Fi', 'Thriller']"/>
    <s v="2 hr 11 min"/>
    <s v="PG-13"/>
  </r>
  <r>
    <x v="532"/>
    <x v="536"/>
    <x v="1"/>
    <x v="4"/>
    <n v="175000000"/>
    <n v="54713046"/>
    <n v="150201498"/>
    <x v="537"/>
    <n v="302469017"/>
    <d v="2009-08-05T00:00:00"/>
    <s v="['Action', 'Adventure', 'Sci-Fi', 'Thriller']"/>
    <s v="1 hr 58 min"/>
    <s v="PG-13"/>
  </r>
  <r>
    <x v="533"/>
    <x v="537"/>
    <x v="8"/>
    <x v="7"/>
    <n v="150000000"/>
    <n v="33457188"/>
    <n v="83670083"/>
    <x v="538"/>
    <n v="301970083"/>
    <d v="2012-03-28T00:00:00"/>
    <s v="['Action', 'Adventure', 'Fantasy']"/>
    <s v="1 hr 39 min"/>
    <s v="PG-13"/>
  </r>
  <r>
    <x v="534"/>
    <x v="538"/>
    <x v="22"/>
    <x v="1"/>
    <n v="130000000"/>
    <n v="58051684"/>
    <n v="131921738"/>
    <x v="539"/>
    <n v="301913131"/>
    <d v="2007-06-13T00:00:00"/>
    <s v="['Action', 'Adventure', 'Fantasy', 'Sci-Fi']"/>
    <s v="1 hr 32 min"/>
    <s v="PG"/>
  </r>
  <r>
    <x v="535"/>
    <x v="539"/>
    <x v="32"/>
    <x v="20"/>
    <n v="70000000"/>
    <n v="13522535"/>
    <n v="119654823"/>
    <x v="540"/>
    <n v="300854823"/>
    <d v="1991-12-11T00:00:00"/>
    <s v="['Adventure', 'Comedy', 'Family', 'Fantasy']"/>
    <s v="2 hr 22 min"/>
    <s v="NA"/>
  </r>
  <r>
    <x v="536"/>
    <x v="540"/>
    <x v="41"/>
    <x v="7"/>
    <n v="55000000"/>
    <n v="7465343"/>
    <n v="134478449"/>
    <x v="541"/>
    <n v="300478449"/>
    <d v="1978-12-15T00:00:00"/>
    <s v="['Action', 'Adventure', 'Sci-Fi']"/>
    <s v="2 hr 23 min"/>
    <s v="PG"/>
  </r>
  <r>
    <x v="537"/>
    <x v="541"/>
    <x v="44"/>
    <x v="37"/>
    <s v="November 27 1985 (Domestic)"/>
    <n v="19991537"/>
    <n v="127873716"/>
    <x v="542"/>
    <n v="300473716"/>
    <d v="1978-12-15T00:00:00"/>
    <s v="['Action', 'Adventure', 'Sci-Fi']"/>
    <s v="2 hr 23 min"/>
    <s v="PG"/>
  </r>
  <r>
    <x v="538"/>
    <x v="542"/>
    <x v="44"/>
    <x v="20"/>
    <s v="May 22 1985 (Domestic)"/>
    <n v="20176217"/>
    <n v="150415432"/>
    <x v="543"/>
    <n v="300400432"/>
    <d v="1978-12-15T00:00:00"/>
    <s v="['Action', 'Adventure', 'Sci-Fi']"/>
    <s v="2 hr 23 min"/>
    <s v="PG"/>
  </r>
  <r>
    <x v="539"/>
    <x v="543"/>
    <x v="16"/>
    <x v="34"/>
    <n v="60000000"/>
    <n v="26650264"/>
    <n v="60128566"/>
    <x v="544"/>
    <n v="300228084"/>
    <d v="2010-09-09T00:00:00"/>
    <s v="['Action', 'Horror', 'Sci-Fi']"/>
    <s v="1 hr 36 min"/>
    <s v="R"/>
  </r>
  <r>
    <x v="540"/>
    <x v="544"/>
    <x v="24"/>
    <x v="6"/>
    <n v="160000000"/>
    <n v="51748040"/>
    <n v="120177084"/>
    <x v="545"/>
    <n v="300157638"/>
    <d v="2004-05-05T00:00:00"/>
    <s v="['Action', 'Adventure', 'Fantasy', 'Thriller']"/>
    <s v="2 hr 11 min"/>
    <s v="PG-13"/>
  </r>
  <r>
    <x v="541"/>
    <x v="545"/>
    <x v="18"/>
    <x v="5"/>
    <n v="133000000"/>
    <n v="15018223"/>
    <n v="140035367"/>
    <x v="546"/>
    <n v="300135367"/>
    <d v="1999-12-17T00:00:00"/>
    <s v="['Adventure', 'Comedy', 'Family', 'Fantasy']"/>
    <s v="1 hr 24 min"/>
    <s v="PG"/>
  </r>
  <r>
    <x v="542"/>
    <x v="546"/>
    <x v="48"/>
    <x v="4"/>
    <s v="May 20 1987 (Domestic)"/>
    <n v="26348555"/>
    <n v="153665036"/>
    <x v="547"/>
    <n v="299965036"/>
    <d v="1999-12-17T00:00:00"/>
    <s v="['Adventure', 'Comedy', 'Family', 'Fantasy']"/>
    <s v="1 hr 24 min"/>
    <s v="PG"/>
  </r>
  <r>
    <x v="543"/>
    <x v="547"/>
    <x v="12"/>
    <x v="2"/>
    <n v="170000000"/>
    <n v="26858726"/>
    <n v="77041381"/>
    <x v="548"/>
    <n v="299820798"/>
    <d v="2016-05-25T00:00:00"/>
    <s v="['Adventure', 'Family', 'Fantasy', 'Mystery']"/>
    <s v="1 hr 53 min"/>
    <s v="PG"/>
  </r>
  <r>
    <x v="544"/>
    <x v="548"/>
    <x v="4"/>
    <x v="5"/>
    <n v="38000000"/>
    <n v="21678377"/>
    <n v="127120029"/>
    <x v="549"/>
    <n v="299288605"/>
    <d v="1997-06-20T00:00:00"/>
    <s v="['Comedy', 'Drama', 'Romance']"/>
    <s v="1 hr 45 min"/>
    <s v="PG-13"/>
  </r>
  <r>
    <x v="545"/>
    <x v="549"/>
    <x v="9"/>
    <x v="2"/>
    <s v="October 5 2011 (Egypt)"/>
    <n v="27319677"/>
    <n v="85468508"/>
    <x v="550"/>
    <n v="299268508"/>
    <d v="1997-06-20T00:00:00"/>
    <s v="['Comedy', 'Drama', 'Romance']"/>
    <s v="1 hr 45 min"/>
    <s v="PG-13"/>
  </r>
  <r>
    <x v="546"/>
    <x v="550"/>
    <x v="20"/>
    <x v="1"/>
    <n v="85000000"/>
    <n v="45012998"/>
    <n v="154529439"/>
    <x v="551"/>
    <n v="298572799"/>
    <d v="2008-03-12T00:00:00"/>
    <s v="['Adventure', 'Animation', 'Comedy', 'Drama', 'Family', 'Fantasy', 'Music']"/>
    <s v="1 hr 26 min"/>
    <s v="NA"/>
  </r>
  <r>
    <x v="547"/>
    <x v="551"/>
    <x v="6"/>
    <x v="7"/>
    <n v="70000000"/>
    <n v="41607378"/>
    <n v="140295726"/>
    <x v="552"/>
    <n v="297795726"/>
    <d v="2018-06-07T00:00:00"/>
    <s v="['Action', 'Comedy', 'Crime']"/>
    <s v="1 hr 50 min"/>
    <s v="PG-13"/>
  </r>
  <r>
    <x v="548"/>
    <x v="552"/>
    <x v="38"/>
    <x v="4"/>
    <s v="May 26 2021 (Indonesia)"/>
    <n v="47547231"/>
    <n v="160072261"/>
    <x v="553"/>
    <n v="297372261"/>
    <d v="2018-06-07T00:00:00"/>
    <s v="['Action', 'Comedy', 'Crime']"/>
    <s v="1 hr 50 min"/>
    <s v="PG-13"/>
  </r>
  <r>
    <x v="549"/>
    <x v="553"/>
    <x v="5"/>
    <x v="13"/>
    <n v="110000000"/>
    <n v="52263680"/>
    <n v="130179072"/>
    <x v="554"/>
    <n v="297002527"/>
    <d v="2015-03-18T00:00:00"/>
    <s v="['Action', 'Adventure', 'Sci-Fi', 'Thriller']"/>
    <s v="1 hr 59 min"/>
    <s v="PG-13"/>
  </r>
  <r>
    <x v="550"/>
    <x v="554"/>
    <x v="37"/>
    <x v="20"/>
    <s v="October 13 1989 (Domestic)"/>
    <n v="12107784"/>
    <n v="140088813"/>
    <x v="555"/>
    <n v="296999813"/>
    <d v="2015-03-18T00:00:00"/>
    <s v="['Action', 'Adventure', 'Sci-Fi', 'Thriller']"/>
    <s v="1 hr 59 min"/>
    <s v="PG-13"/>
  </r>
  <r>
    <x v="551"/>
    <x v="555"/>
    <x v="23"/>
    <x v="8"/>
    <n v="63000000"/>
    <n v="73071188"/>
    <n v="213307889"/>
    <x v="556"/>
    <n v="296938801"/>
    <d v="2002-07-26T00:00:00"/>
    <s v="['Action', 'Adventure', 'Comedy', 'Crime']"/>
    <s v="1 hr 34 min"/>
    <s v="PG-13"/>
  </r>
  <r>
    <x v="552"/>
    <x v="556"/>
    <x v="47"/>
    <x v="18"/>
    <n v="30000000"/>
    <n v="13578151"/>
    <n v="243578797"/>
    <x v="557"/>
    <n v="296578797"/>
    <d v="1984-06-08T00:00:00"/>
    <s v="['Action', 'Comedy', 'Fantasy', 'Sci-Fi']"/>
    <s v="1 hr 45 min"/>
    <s v="NA"/>
  </r>
  <r>
    <x v="553"/>
    <x v="557"/>
    <x v="12"/>
    <x v="1"/>
    <n v="110000000"/>
    <n v="28871140"/>
    <n v="87242834"/>
    <x v="558"/>
    <n v="296482446"/>
    <d v="2016-09-28T00:00:00"/>
    <s v="['Adventure', 'Drama', 'Family', 'Fantasy', 'Thriller']"/>
    <s v="2 hr 7 min"/>
    <s v="PG-13"/>
  </r>
  <r>
    <x v="554"/>
    <x v="558"/>
    <x v="30"/>
    <x v="1"/>
    <n v="75000000"/>
    <n v="54471475"/>
    <n v="157299718"/>
    <x v="559"/>
    <n v="296339528"/>
    <d v="2000-07-13T00:00:00"/>
    <s v="['Action', 'Adventure', 'Sci-Fi']"/>
    <s v="1 hr 44 min"/>
    <s v="PG-13"/>
  </r>
  <r>
    <x v="555"/>
    <x v="559"/>
    <x v="10"/>
    <x v="1"/>
    <n v="111000000"/>
    <n v="13401586"/>
    <n v="84410380"/>
    <x v="560"/>
    <n v="296069199"/>
    <d v="2017-12-13T00:00:00"/>
    <s v="['Adventure', 'Animation', 'Comedy', 'Drama', 'Family']"/>
    <s v="1 hr 48 min"/>
    <s v="PG"/>
  </r>
  <r>
    <x v="556"/>
    <x v="560"/>
    <x v="16"/>
    <x v="4"/>
    <n v="80000000"/>
    <n v="41062440"/>
    <n v="128012934"/>
    <x v="561"/>
    <n v="294805697"/>
    <d v="2010-02-18T00:00:00"/>
    <s v="['Mystery', 'Thriller']"/>
    <s v="2 hr 18 min"/>
    <s v="R"/>
  </r>
  <r>
    <x v="557"/>
    <x v="561"/>
    <x v="29"/>
    <x v="1"/>
    <s v="June 26 1998 (Domestic)"/>
    <n v="29014324"/>
    <n v="144156605"/>
    <x v="562"/>
    <n v="294456605"/>
    <d v="2010-02-18T00:00:00"/>
    <s v="['Mystery', 'Thriller']"/>
    <s v="2 hr 18 min"/>
    <s v="R"/>
  </r>
  <r>
    <x v="558"/>
    <x v="562"/>
    <x v="22"/>
    <x v="9"/>
    <n v="150000000"/>
    <n v="38021044"/>
    <n v="126631277"/>
    <x v="563"/>
    <n v="293514336"/>
    <d v="2007-11-01T00:00:00"/>
    <s v="['Adventure', 'Animation', 'Comedy', 'Drama', 'Family']"/>
    <s v="1 hr 31 min"/>
    <s v="PG"/>
  </r>
  <r>
    <x v="559"/>
    <x v="563"/>
    <x v="16"/>
    <x v="5"/>
    <n v="110000000"/>
    <n v="36011243"/>
    <n v="118311368"/>
    <x v="564"/>
    <n v="293503354"/>
    <d v="2010-07-21T00:00:00"/>
    <s v="['Action', 'Thriller']"/>
    <s v="1 hr 40 min"/>
    <s v="PG-13"/>
  </r>
  <r>
    <x v="560"/>
    <x v="564"/>
    <x v="1"/>
    <x v="2"/>
    <n v="150000000"/>
    <n v="31706934"/>
    <n v="119436770"/>
    <x v="565"/>
    <n v="292817898"/>
    <d v="2009-07-23T00:00:00"/>
    <s v="['Action', 'Adventure', 'Animation', 'Comedy', 'Family', 'Fantasy', 'Sci-Fi']"/>
    <s v="1 hr 28 min"/>
    <s v="PG"/>
  </r>
  <r>
    <x v="561"/>
    <x v="565"/>
    <x v="17"/>
    <x v="7"/>
    <n v="90000000"/>
    <n v="26887467"/>
    <n v="132399394"/>
    <x v="566"/>
    <n v="291480452"/>
    <d v="2006-10-05T00:00:00"/>
    <s v="['Crime', 'Drama', 'Thriller']"/>
    <s v="2 hr 31 min"/>
    <s v="R"/>
  </r>
  <r>
    <x v="562"/>
    <x v="566"/>
    <x v="30"/>
    <x v="10"/>
    <n v="100000000"/>
    <n v="29702959"/>
    <n v="155464351"/>
    <x v="567"/>
    <n v="291420351"/>
    <d v="2000-07-21T00:00:00"/>
    <s v="['Drama', 'Horror', 'Mystery', 'Thriller']"/>
    <s v="2 hr 10 min"/>
    <s v="PG-13"/>
  </r>
  <r>
    <x v="563"/>
    <x v="567"/>
    <x v="6"/>
    <x v="6"/>
    <n v="150000000"/>
    <n v="28116535"/>
    <n v="59874525"/>
    <x v="568"/>
    <n v="290930148"/>
    <d v="2018-03-21T00:00:00"/>
    <s v="['Action', 'Adventure', 'Fantasy', 'Horror', 'Sci-Fi', 'Thriller']"/>
    <s v="1 hr 51 min"/>
    <s v="PG-13"/>
  </r>
  <r>
    <x v="564"/>
    <x v="568"/>
    <x v="24"/>
    <x v="6"/>
    <n v="75000000"/>
    <n v="52521865"/>
    <n v="176241941"/>
    <x v="569"/>
    <n v="290835269"/>
    <d v="2004-07-23T00:00:00"/>
    <s v="['Action', 'Mystery', 'Thriller']"/>
    <s v="1 hr 48 min"/>
    <s v="PG-13"/>
  </r>
  <r>
    <x v="565"/>
    <x v="569"/>
    <x v="16"/>
    <x v="7"/>
    <n v="100000000"/>
    <n v="31001870"/>
    <n v="95347692"/>
    <x v="570"/>
    <n v="290745055"/>
    <d v="2010-05-27T00:00:00"/>
    <s v="['Comedy', 'Drama', 'Romance']"/>
    <s v="2 hr 26 min"/>
    <s v="R"/>
  </r>
  <r>
    <x v="566"/>
    <x v="570"/>
    <x v="29"/>
    <x v="32"/>
    <n v="25000000"/>
    <n v="224012"/>
    <n v="100317794"/>
    <x v="571"/>
    <n v="289317794"/>
    <d v="1998-12-11T00:00:00"/>
    <s v="['Comedy', 'Drama', 'History', 'Romance']"/>
    <s v="2 hr 3 min"/>
    <s v="R"/>
  </r>
  <r>
    <x v="567"/>
    <x v="571"/>
    <x v="15"/>
    <x v="13"/>
    <n v="85000000"/>
    <n v="54607747"/>
    <n v="150947895"/>
    <x v="572"/>
    <n v="288885818"/>
    <d v="2014-03-20T00:00:00"/>
    <s v="['Action', 'Adventure', 'Mystery', 'Sci-Fi']"/>
    <s v="2 hr 19 min"/>
    <s v="PG-13"/>
  </r>
  <r>
    <x v="568"/>
    <x v="572"/>
    <x v="46"/>
    <x v="4"/>
    <s v="June 29 1988 (Domestic)"/>
    <n v="21404420"/>
    <n v="128152301"/>
    <x v="573"/>
    <n v="288752301"/>
    <d v="2014-03-20T00:00:00"/>
    <s v="['Action', 'Adventure', 'Mystery', 'Sci-Fi']"/>
    <s v="2 hr 19 min"/>
    <s v="PG-13"/>
  </r>
  <r>
    <x v="569"/>
    <x v="573"/>
    <x v="3"/>
    <x v="7"/>
    <s v="June 9 2022 (Slovakia)"/>
    <n v="31211579"/>
    <n v="151040048"/>
    <x v="574"/>
    <n v="288670284"/>
    <d v="2014-03-20T00:00:00"/>
    <s v="['Action', 'Adventure', 'Mystery', 'Sci-Fi']"/>
    <s v="2 hr 19 min"/>
    <s v="PG-13"/>
  </r>
  <r>
    <x v="570"/>
    <x v="574"/>
    <x v="25"/>
    <x v="8"/>
    <n v="40000000"/>
    <n v="32200000"/>
    <n v="209273411"/>
    <x v="575"/>
    <n v="288485135"/>
    <d v="2005-07-14T00:00:00"/>
    <s v="['Comedy', 'Romance']"/>
    <s v="1 hr 59 min"/>
    <s v="R"/>
  </r>
  <r>
    <x v="571"/>
    <x v="575"/>
    <x v="6"/>
    <x v="1"/>
    <n v="62000000"/>
    <n v="24167011"/>
    <n v="58032443"/>
    <x v="576"/>
    <n v="288175335"/>
    <d v="2018-01-17T00:00:00"/>
    <s v="['Action', 'Adventure', 'Sci-Fi', 'Thriller']"/>
    <s v="2 hr 23 min"/>
    <s v="PG-13"/>
  </r>
  <r>
    <x v="572"/>
    <x v="576"/>
    <x v="42"/>
    <x v="6"/>
    <s v="May 26 1995 (Domestic)"/>
    <n v="16840385"/>
    <n v="100328194"/>
    <x v="577"/>
    <n v="287928194"/>
    <d v="2018-01-17T00:00:00"/>
    <s v="['Action', 'Adventure', 'Sci-Fi', 'Thriller']"/>
    <s v="2 hr 23 min"/>
    <s v="PG-13"/>
  </r>
  <r>
    <x v="573"/>
    <x v="577"/>
    <x v="19"/>
    <x v="6"/>
    <n v="30000000"/>
    <n v="45117985"/>
    <n v="145103595"/>
    <x v="578"/>
    <n v="287553595"/>
    <d v="2001-08-10T00:00:00"/>
    <s v="['Comedy']"/>
    <s v="1 hr 48 min"/>
    <s v="R"/>
  </r>
  <r>
    <x v="574"/>
    <x v="578"/>
    <x v="5"/>
    <x v="6"/>
    <n v="29000000"/>
    <n v="69216890"/>
    <n v="184296230"/>
    <x v="579"/>
    <n v="287144079"/>
    <d v="2015-05-07T00:00:00"/>
    <s v="['Comedy', 'Music']"/>
    <s v="1 hr 55 min"/>
    <s v="PG-13"/>
  </r>
  <r>
    <x v="575"/>
    <x v="579"/>
    <x v="18"/>
    <x v="7"/>
    <n v="60000000"/>
    <n v="18017152"/>
    <n v="136801374"/>
    <x v="580"/>
    <n v="286801374"/>
    <d v="1999-12-10T00:00:00"/>
    <s v="['Crime', 'Drama', 'Fantasy', 'Mystery']"/>
    <s v="3 hr 9 min"/>
    <s v="R"/>
  </r>
  <r>
    <x v="576"/>
    <x v="580"/>
    <x v="11"/>
    <x v="6"/>
    <n v="120000000"/>
    <n v="37054485"/>
    <n v="89107235"/>
    <x v="581"/>
    <n v="286168572"/>
    <d v="2013-04-10T00:00:00"/>
    <s v="['Action', 'Adventure', 'Sci-Fi']"/>
    <s v="2 hr 4 min"/>
    <s v="PG-13"/>
  </r>
  <r>
    <x v="577"/>
    <x v="581"/>
    <x v="11"/>
    <x v="20"/>
    <n v="115000000"/>
    <n v="29807393"/>
    <n v="93050117"/>
    <x v="582"/>
    <n v="286140700"/>
    <d v="2013-08-08T00:00:00"/>
    <s v="['Action', 'Drama', 'Sci-Fi', 'Thriller']"/>
    <s v="1 hr 49 min"/>
    <s v="R"/>
  </r>
  <r>
    <x v="578"/>
    <x v="582"/>
    <x v="29"/>
    <x v="7"/>
    <n v="140000000"/>
    <n v="34048124"/>
    <n v="130444603"/>
    <x v="583"/>
    <n v="285444603"/>
    <d v="1998-07-10T00:00:00"/>
    <s v="['Action', 'Crime', 'Thriller']"/>
    <s v="2 hr 7 min"/>
    <s v="R"/>
  </r>
  <r>
    <x v="579"/>
    <x v="583"/>
    <x v="8"/>
    <x v="2"/>
    <n v="250000000"/>
    <n v="30180188"/>
    <n v="73078100"/>
    <x v="584"/>
    <n v="284139100"/>
    <d v="2012-03-07T00:00:00"/>
    <s v="['Action', 'Adventure', 'Sci-Fi']"/>
    <s v="2 hr 12 min"/>
    <s v="PG-13"/>
  </r>
  <r>
    <x v="580"/>
    <x v="584"/>
    <x v="11"/>
    <x v="1"/>
    <n v="135000000"/>
    <n v="21312625"/>
    <n v="83028128"/>
    <x v="585"/>
    <n v="282570682"/>
    <d v="2013-07-10T00:00:00"/>
    <s v="['Adventure', 'Animation', 'Comedy', 'Family', 'Sport']"/>
    <s v="1 hr 36 min"/>
    <s v="PG"/>
  </r>
  <r>
    <x v="581"/>
    <x v="585"/>
    <x v="15"/>
    <x v="38"/>
    <n v="55000000"/>
    <n v="18966676"/>
    <n v="76271832"/>
    <x v="586"/>
    <n v="282438834"/>
    <d v="2014-11-27T00:00:00"/>
    <s v="['Adventure', 'Comedy', 'Family', 'Fantasy']"/>
    <s v="1 hr 35 min"/>
    <s v="PG"/>
  </r>
  <r>
    <x v="582"/>
    <x v="586"/>
    <x v="16"/>
    <x v="5"/>
    <n v="100000000"/>
    <n v="16472458"/>
    <n v="67631157"/>
    <x v="587"/>
    <n v="278780441"/>
    <d v="2010-12-09T00:00:00"/>
    <s v="['Action', 'Thriller']"/>
    <s v="1 hr 43 min"/>
    <s v="PG-13"/>
  </r>
  <r>
    <x v="583"/>
    <x v="587"/>
    <x v="12"/>
    <x v="6"/>
    <n v="9000000"/>
    <n v="40010975"/>
    <n v="138291365"/>
    <x v="588"/>
    <n v="278454417"/>
    <d v="2017-01-18T00:00:00"/>
    <s v="['Horror', 'Thriller']"/>
    <s v="1 hr 57 min"/>
    <s v="PG-13"/>
  </r>
  <r>
    <x v="584"/>
    <x v="588"/>
    <x v="30"/>
    <x v="32"/>
    <n v="19000000"/>
    <n v="42346669"/>
    <n v="157019771"/>
    <x v="589"/>
    <n v="278019771"/>
    <d v="2000-07-07T00:00:00"/>
    <s v="['Comedy']"/>
    <s v="1 hr 28 min"/>
    <s v="R"/>
  </r>
  <r>
    <x v="585"/>
    <x v="589"/>
    <x v="23"/>
    <x v="39"/>
    <n v="70000000"/>
    <n v="44506103"/>
    <n v="142109382"/>
    <x v="590"/>
    <n v="277448382"/>
    <d v="2002-08-09T00:00:00"/>
    <s v="['Action', 'Adventure', 'Thriller']"/>
    <s v="2 hr 4 min"/>
    <s v="PG-13"/>
  </r>
  <r>
    <x v="586"/>
    <x v="590"/>
    <x v="8"/>
    <x v="6"/>
    <n v="125000000"/>
    <n v="38142825"/>
    <n v="113203870"/>
    <x v="591"/>
    <n v="276144750"/>
    <d v="2012-08-08T00:00:00"/>
    <s v="['Action', 'Adventure', 'Thriller']"/>
    <s v="2 hr 15 min"/>
    <s v="PG-13"/>
  </r>
  <r>
    <x v="587"/>
    <x v="591"/>
    <x v="15"/>
    <x v="1"/>
    <n v="145000000"/>
    <n v="32207057"/>
    <n v="111506430"/>
    <x v="592"/>
    <n v="275698039"/>
    <d v="2014-02-07T00:00:00"/>
    <s v="['Adventure', 'Animation', 'Comedy', 'Drama', 'Family', 'Fantasy', 'History', 'Sci-Fi']"/>
    <s v="1 hr 32 min"/>
    <s v="PG"/>
  </r>
  <r>
    <x v="588"/>
    <x v="592"/>
    <x v="23"/>
    <x v="7"/>
    <n v="84000000"/>
    <n v="54155312"/>
    <n v="153322074"/>
    <x v="593"/>
    <n v="275678613"/>
    <d v="2002-06-14T00:00:00"/>
    <s v="['Adventure', 'Comedy', 'Family', 'Fantasy', 'Mystery']"/>
    <s v="1 hr 29 min"/>
    <s v="PG"/>
  </r>
  <r>
    <x v="589"/>
    <x v="593"/>
    <x v="8"/>
    <x v="2"/>
    <n v="65000000"/>
    <n v="944308"/>
    <n v="182207973"/>
    <x v="594"/>
    <n v="275293450"/>
    <d v="2012-11-09T00:00:00"/>
    <s v="['Biography', 'Drama', 'History', 'War']"/>
    <s v="2 hr 30 min"/>
    <s v="PG-13"/>
  </r>
  <r>
    <x v="590"/>
    <x v="594"/>
    <x v="0"/>
    <x v="40"/>
    <s v="March 1 2023 (EMEA APAC)"/>
    <n v="58370007"/>
    <n v="156248615"/>
    <x v="595"/>
    <n v="275248615"/>
    <d v="2012-11-09T00:00:00"/>
    <s v="['Biography', 'Drama', 'History', 'War']"/>
    <s v="2 hr 30 min"/>
    <s v="PG-13"/>
  </r>
  <r>
    <x v="591"/>
    <x v="595"/>
    <x v="19"/>
    <x v="4"/>
    <n v="115000000"/>
    <n v="47735743"/>
    <n v="131168070"/>
    <x v="596"/>
    <n v="274703340"/>
    <d v="2001-06-15T00:00:00"/>
    <s v="['Action', 'Adventure', 'Fantasy', 'Thriller']"/>
    <s v="1 hr 40 min"/>
    <s v="PG-13"/>
  </r>
  <r>
    <x v="592"/>
    <x v="596"/>
    <x v="6"/>
    <x v="7"/>
    <n v="94000000"/>
    <n v="23633317"/>
    <n v="58250803"/>
    <x v="597"/>
    <n v="274650803"/>
    <d v="2018-03-07T00:00:00"/>
    <s v="['Action', 'Adventure', 'Fantasy', 'Thriller']"/>
    <s v="1 hr 59 min"/>
    <s v="PG-13"/>
  </r>
  <r>
    <x v="593"/>
    <x v="597"/>
    <x v="16"/>
    <x v="13"/>
    <n v="80000000"/>
    <n v="34825135"/>
    <n v="103068524"/>
    <x v="598"/>
    <n v="274470394"/>
    <d v="2010-08-12T00:00:00"/>
    <s v="['Action', 'Adventure', 'Thriller']"/>
    <s v="1 hr 43 min"/>
    <s v="R"/>
  </r>
  <r>
    <x v="594"/>
    <x v="598"/>
    <x v="11"/>
    <x v="5"/>
    <n v="78000000"/>
    <n v="34017930"/>
    <n v="119793567"/>
    <x v="599"/>
    <n v="274325949"/>
    <d v="2013-09-26T00:00:00"/>
    <s v="['Adventure', 'Animation', 'Comedy', 'Family', 'Fantasy', 'Sci-Fi']"/>
    <s v="1 hr 35 min"/>
    <s v="PG"/>
  </r>
  <r>
    <x v="595"/>
    <x v="599"/>
    <x v="26"/>
    <x v="6"/>
    <n v="54000000"/>
    <n v="25411725"/>
    <n v="128814019"/>
    <x v="600"/>
    <n v="273961019"/>
    <d v="1996-06-28T00:00:00"/>
    <s v="['Comedy', 'Romance', 'Sci-Fi']"/>
    <s v="1 hr 35 min"/>
    <s v="PG-13"/>
  </r>
  <r>
    <x v="596"/>
    <x v="600"/>
    <x v="26"/>
    <x v="5"/>
    <n v="50000000"/>
    <n v="17084296"/>
    <n v="153952592"/>
    <x v="601"/>
    <n v="273552592"/>
    <d v="1996-12-13T00:00:00"/>
    <s v="['Comedy', 'Drama', 'Romance', 'Sport']"/>
    <s v="2 hr 19 min"/>
    <s v="R"/>
  </r>
  <r>
    <x v="597"/>
    <x v="601"/>
    <x v="13"/>
    <x v="5"/>
    <n v="130000000"/>
    <n v="46522560"/>
    <n v="138608444"/>
    <x v="602"/>
    <n v="273339556"/>
    <d v="2003-07-18T00:00:00"/>
    <s v="['Action', 'Comedy', 'Crime', 'Thriller']"/>
    <s v="2 hr 27 min"/>
    <s v="R"/>
  </r>
  <r>
    <x v="598"/>
    <x v="602"/>
    <x v="23"/>
    <x v="2"/>
    <n v="80000000"/>
    <n v="35260212"/>
    <n v="145794338"/>
    <x v="603"/>
    <n v="273144151"/>
    <d v="2002-06-21T00:00:00"/>
    <s v="['Adventure', 'Animation', 'Comedy', 'Drama', 'Family', 'Fantasy', 'Sci-Fi']"/>
    <s v="1 hr 25 min"/>
    <s v="PG"/>
  </r>
  <r>
    <x v="599"/>
    <x v="603"/>
    <x v="32"/>
    <x v="25"/>
    <n v="19000000"/>
    <n v="13766814"/>
    <n v="130742922"/>
    <x v="604"/>
    <n v="272742922"/>
    <d v="1991-02-14T00:00:00"/>
    <s v="['Crime', 'Drama', 'Thriller']"/>
    <s v="1 hr 58 min"/>
    <s v="NA"/>
  </r>
  <r>
    <x v="600"/>
    <x v="604"/>
    <x v="16"/>
    <x v="5"/>
    <n v="80000000"/>
    <n v="40506562"/>
    <n v="162001186"/>
    <x v="605"/>
    <n v="271457301"/>
    <d v="2010-06-24T00:00:00"/>
    <s v="['Comedy']"/>
    <s v="1 hr 42 min"/>
    <s v="PG-13"/>
  </r>
  <r>
    <x v="601"/>
    <x v="605"/>
    <x v="15"/>
    <x v="6"/>
    <n v="18000000"/>
    <n v="49033915"/>
    <n v="150157400"/>
    <x v="606"/>
    <n v="270665134"/>
    <d v="2014-05-08T00:00:00"/>
    <s v="['Comedy']"/>
    <s v="1 hr 37 min"/>
    <s v="R"/>
  </r>
  <r>
    <x v="602"/>
    <x v="606"/>
    <x v="14"/>
    <x v="4"/>
    <s v="July 2 1993 (Domestic)"/>
    <n v="25400000"/>
    <n v="158348367"/>
    <x v="607"/>
    <n v="270248367"/>
    <d v="2014-05-08T00:00:00"/>
    <s v="['Comedy']"/>
    <s v="1 hr 37 min"/>
    <s v="R"/>
  </r>
  <r>
    <x v="603"/>
    <x v="607"/>
    <x v="11"/>
    <x v="7"/>
    <n v="37000000"/>
    <n v="26419396"/>
    <n v="150394119"/>
    <x v="601"/>
    <n v="269994119"/>
    <d v="2012-08-29T00:00:00"/>
    <s v="['Comedy', 'Crime']"/>
    <s v="1 hr 50 min"/>
    <s v="R"/>
  </r>
  <r>
    <x v="604"/>
    <x v="608"/>
    <x v="20"/>
    <x v="7"/>
    <n v="33000000"/>
    <n v="271720"/>
    <n v="148095302"/>
    <x v="608"/>
    <n v="269958228"/>
    <d v="2008-12-12T00:00:00"/>
    <s v="['Drama']"/>
    <s v="1 hr 56 min"/>
    <s v="R"/>
  </r>
  <r>
    <x v="605"/>
    <x v="609"/>
    <x v="20"/>
    <x v="7"/>
    <n v="105000000"/>
    <n v="35867488"/>
    <n v="94784201"/>
    <x v="609"/>
    <n v="269784201"/>
    <d v="2008-03-05T00:00:00"/>
    <s v="['Action', 'Adventure', 'Drama', 'Fantasy', 'History']"/>
    <s v="1 hr 49 min"/>
    <s v="PG-13"/>
  </r>
  <r>
    <x v="606"/>
    <x v="610"/>
    <x v="22"/>
    <x v="6"/>
    <n v="100000000"/>
    <n v="43565135"/>
    <n v="130164645"/>
    <x v="610"/>
    <n v="269755430"/>
    <d v="2007-11-02T00:00:00"/>
    <s v="['Biography', 'Crime', 'Drama']"/>
    <s v="2 hr 37 min"/>
    <s v="R"/>
  </r>
  <r>
    <x v="607"/>
    <x v="611"/>
    <x v="0"/>
    <x v="7"/>
    <s v="June 14 2023 (APAC EMEA)"/>
    <n v="55043679"/>
    <n v="108133313"/>
    <x v="611"/>
    <n v="268533313"/>
    <d v="2007-11-02T00:00:00"/>
    <s v="['Biography', 'Crime', 'Drama']"/>
    <s v="2 hr 37 min"/>
    <s v="R"/>
  </r>
  <r>
    <x v="608"/>
    <x v="612"/>
    <x v="11"/>
    <x v="1"/>
    <n v="100000000"/>
    <n v="33531068"/>
    <n v="107518682"/>
    <x v="612"/>
    <n v="268426634"/>
    <d v="2013-05-16T00:00:00"/>
    <s v="['Action', 'Adventure', 'Animation', 'Family', 'Fantasy', 'Mystery']"/>
    <s v="1 hr 42 min"/>
    <s v="PG"/>
  </r>
  <r>
    <x v="609"/>
    <x v="613"/>
    <x v="15"/>
    <x v="1"/>
    <n v="140000000"/>
    <n v="24115934"/>
    <n v="65014513"/>
    <x v="613"/>
    <n v="268175631"/>
    <d v="2014-12-04T00:00:00"/>
    <s v="['Action', 'Adventure', 'Drama', 'Fantasy']"/>
    <s v="2 hr 30 min"/>
    <s v="PG-13"/>
  </r>
  <r>
    <x v="610"/>
    <x v="614"/>
    <x v="10"/>
    <x v="7"/>
    <n v="150000000"/>
    <n v="32753122"/>
    <n v="92071675"/>
    <x v="614"/>
    <n v="267770708"/>
    <d v="2017-10-04T00:00:00"/>
    <s v="['Action', 'Drama', 'Mystery', 'Sci-Fi', 'Thriller']"/>
    <s v="2 hr 44 min"/>
    <s v="R"/>
  </r>
  <r>
    <x v="611"/>
    <x v="615"/>
    <x v="49"/>
    <x v="41"/>
    <n v="150000000"/>
    <s v="August 21 1942 (Domestic)"/>
    <n v="102247150"/>
    <x v="615"/>
    <n v="267447150"/>
    <d v="2017-10-04T00:00:00"/>
    <s v="['Action', 'Drama', 'Mystery', 'Sci-Fi', 'Thriller']"/>
    <s v="2 hr 44 min"/>
    <s v="R"/>
  </r>
  <r>
    <x v="612"/>
    <x v="616"/>
    <x v="1"/>
    <x v="2"/>
    <n v="105000000"/>
    <n v="786190"/>
    <n v="104400899"/>
    <x v="616"/>
    <n v="267045765"/>
    <d v="2009-11-25T00:00:00"/>
    <s v="['Adventure', 'Animation', 'Comedy', 'Family', 'Fantasy', 'Musical', 'Romance']"/>
    <s v="1 hr 37 min"/>
    <s v="NA"/>
  </r>
  <r>
    <x v="613"/>
    <x v="617"/>
    <x v="34"/>
    <x v="7"/>
    <n v="80000000"/>
    <n v="45687711"/>
    <n v="162924631"/>
    <x v="617"/>
    <n v="266915287"/>
    <d v="1992-06-19T00:00:00"/>
    <s v="['Action', 'Crime', 'Fantasy']"/>
    <s v="2 hr 6 min"/>
    <s v="PG-13"/>
  </r>
  <r>
    <x v="614"/>
    <x v="618"/>
    <x v="14"/>
    <x v="4"/>
    <s v="April 9 1993 (Domestic)"/>
    <n v="18387632"/>
    <n v="106614059"/>
    <x v="618"/>
    <n v="266614059"/>
    <d v="1992-06-19T00:00:00"/>
    <s v="['Action', 'Crime', 'Fantasy']"/>
    <s v="2 hr 6 min"/>
    <s v="PG-13"/>
  </r>
  <r>
    <x v="615"/>
    <x v="619"/>
    <x v="13"/>
    <x v="5"/>
    <n v="80000000"/>
    <n v="16064723"/>
    <n v="124728738"/>
    <x v="619"/>
    <n v="265328738"/>
    <d v="2003-12-12T00:00:00"/>
    <s v="['Comedy', 'Drama', 'Romance']"/>
    <s v="2 hr 8 min"/>
    <s v="PG-13"/>
  </r>
  <r>
    <x v="616"/>
    <x v="620"/>
    <x v="24"/>
    <x v="6"/>
    <n v="40000000"/>
    <n v="8684055"/>
    <n v="40226215"/>
    <x v="620"/>
    <n v="265126918"/>
    <d v="2004-11-11T00:00:00"/>
    <s v="['Comedy', 'Drama', 'Romance']"/>
    <s v="1 hr 48 min"/>
    <s v="R"/>
  </r>
  <r>
    <x v="617"/>
    <x v="621"/>
    <x v="20"/>
    <x v="6"/>
    <n v="150000000"/>
    <n v="55414050"/>
    <n v="134806913"/>
    <x v="621"/>
    <n v="264770996"/>
    <d v="2008-06-11T00:00:00"/>
    <s v="['Action', 'Adventure', 'Sci-Fi']"/>
    <s v="1 hr 52 min"/>
    <s v="PG-13"/>
  </r>
  <r>
    <x v="618"/>
    <x v="622"/>
    <x v="42"/>
    <x v="6"/>
    <n v="175000000"/>
    <n v="21171780"/>
    <n v="88246220"/>
    <x v="622"/>
    <n v="264218220"/>
    <d v="1995-07-28T00:00:00"/>
    <s v="['Action', 'Adventure', 'Sci-Fi']"/>
    <s v="2 hr 15 min"/>
    <s v="PG-13"/>
  </r>
  <r>
    <x v="619"/>
    <x v="623"/>
    <x v="29"/>
    <x v="4"/>
    <s v="June 5 1998 (Domestic)"/>
    <n v="31542121"/>
    <n v="125618201"/>
    <x v="623"/>
    <n v="264118712"/>
    <d v="1995-07-28T00:00:00"/>
    <s v="['Action', 'Adventure', 'Sci-Fi']"/>
    <s v="2 hr 15 min"/>
    <s v="PG-13"/>
  </r>
  <r>
    <x v="620"/>
    <x v="624"/>
    <x v="30"/>
    <x v="5"/>
    <n v="93000000"/>
    <n v="40128550"/>
    <n v="125305545"/>
    <x v="624"/>
    <n v="264105545"/>
    <d v="2000-11-03T00:00:00"/>
    <s v="['Action', 'Adventure', 'Comedy', 'Crime', 'Thriller']"/>
    <s v="1 hr 38 min"/>
    <s v="PG-13"/>
  </r>
  <r>
    <x v="621"/>
    <x v="625"/>
    <x v="4"/>
    <x v="5"/>
    <s v="May 9 1997 (Domestic)"/>
    <n v="17031345"/>
    <n v="63820180"/>
    <x v="625"/>
    <n v="263920180"/>
    <d v="2000-11-03T00:00:00"/>
    <s v="['Action', 'Adventure', 'Comedy', 'Crime', 'Thriller']"/>
    <s v="1 hr 38 min"/>
    <s v="PG-13"/>
  </r>
  <r>
    <x v="622"/>
    <x v="626"/>
    <x v="42"/>
    <x v="5"/>
    <n v="65000000"/>
    <n v="11084370"/>
    <n v="100499940"/>
    <x v="626"/>
    <n v="262821940"/>
    <d v="1995-12-15T00:00:00"/>
    <s v="['Adventure', 'Comedy', 'Family', 'Fantasy']"/>
    <s v="1 hr 44 min"/>
    <s v="PG"/>
  </r>
  <r>
    <x v="623"/>
    <x v="627"/>
    <x v="2"/>
    <x v="42"/>
    <n v="11400000"/>
    <n v="393216"/>
    <n v="53369749"/>
    <x v="627"/>
    <n v="262681282"/>
    <d v="2019-05-30T00:00:00"/>
    <s v="['Drama', 'Thriller']"/>
    <s v="2 hr 12 min"/>
    <s v="R"/>
  </r>
  <r>
    <x v="624"/>
    <x v="628"/>
    <x v="17"/>
    <x v="1"/>
    <n v="18000000"/>
    <n v="26455463"/>
    <n v="128505958"/>
    <x v="628"/>
    <n v="262552893"/>
    <d v="2006-02-23T00:00:00"/>
    <s v="['Comedy']"/>
    <s v="1 hr 24 min"/>
    <s v="R"/>
  </r>
  <r>
    <x v="625"/>
    <x v="629"/>
    <x v="25"/>
    <x v="1"/>
    <n v="75000000"/>
    <n v="36045301"/>
    <n v="128200012"/>
    <x v="629"/>
    <n v="262511490"/>
    <d v="2005-03-10T00:00:00"/>
    <s v="['Adventure', 'Animation', 'Comedy', 'Family', 'Romance', 'Sci-Fi']"/>
    <s v="1 hr 31 min"/>
    <s v="PG"/>
  </r>
  <r>
    <x v="626"/>
    <x v="630"/>
    <x v="16"/>
    <x v="43"/>
    <n v="75000000"/>
    <s v="February 28 2008 (South Korea)"/>
    <n v="76423035"/>
    <x v="630"/>
    <n v="261989769"/>
    <d v="2005-03-10T00:00:00"/>
    <s v="['Adventure', 'Animation', 'Comedy', 'Family', 'Romance', 'Sci-Fi']"/>
    <s v="1 hr 31 min"/>
    <s v="PG"/>
  </r>
  <r>
    <x v="627"/>
    <x v="631"/>
    <x v="33"/>
    <x v="5"/>
    <n v="65000000"/>
    <n v="25533700"/>
    <n v="119412921"/>
    <x v="631"/>
    <n v="261317921"/>
    <d v="1990-06-01T00:00:00"/>
    <s v="['Action', 'Adventure', 'Sci-Fi']"/>
    <s v="1 hr 53 min"/>
    <s v="NA"/>
  </r>
  <r>
    <x v="628"/>
    <x v="632"/>
    <x v="1"/>
    <x v="5"/>
    <s v="October 28 2009 (47 markets)"/>
    <n v="23234394"/>
    <n v="72091016"/>
    <x v="632"/>
    <n v="261183588"/>
    <d v="1990-06-01T00:00:00"/>
    <s v="['Action', 'Adventure', 'Sci-Fi']"/>
    <s v="1 hr 53 min"/>
    <s v="NA"/>
  </r>
  <r>
    <x v="629"/>
    <x v="633"/>
    <x v="2"/>
    <x v="4"/>
    <n v="185000000"/>
    <n v="29033832"/>
    <n v="62253077"/>
    <x v="633"/>
    <n v="261119292"/>
    <d v="2019-10-23T00:00:00"/>
    <s v="['Action', 'Adventure', 'Sci-Fi']"/>
    <s v="2 hr 8 min"/>
    <s v="R"/>
  </r>
  <r>
    <x v="630"/>
    <x v="634"/>
    <x v="11"/>
    <x v="2"/>
    <n v="215000000"/>
    <n v="29210849"/>
    <n v="89302115"/>
    <x v="634"/>
    <n v="260502115"/>
    <d v="2013-07-03T00:00:00"/>
    <s v="['Action', 'Adventure', 'Western']"/>
    <s v="2 hr 30 min"/>
    <s v="PG-13"/>
  </r>
  <r>
    <x v="631"/>
    <x v="635"/>
    <x v="9"/>
    <x v="4"/>
    <n v="50000000"/>
    <n v="35451168"/>
    <n v="127004179"/>
    <x v="635"/>
    <n v="260095986"/>
    <d v="2011-06-09T00:00:00"/>
    <s v="['Action', 'Mystery', 'Sci-Fi', 'Thriller']"/>
    <s v="1 hr 52 min"/>
    <s v="PG-13"/>
  </r>
  <r>
    <x v="632"/>
    <x v="636"/>
    <x v="6"/>
    <x v="6"/>
    <n v="10000000"/>
    <n v="76221545"/>
    <n v="159342015"/>
    <x v="636"/>
    <n v="259939835"/>
    <d v="2018-10-17T00:00:00"/>
    <s v="['Crime', 'Horror', 'Thriller']"/>
    <s v="1 hr 46 min"/>
    <s v="R"/>
  </r>
  <r>
    <x v="633"/>
    <x v="637"/>
    <x v="5"/>
    <x v="16"/>
    <n v="37000000"/>
    <n v="279974"/>
    <n v="1243810"/>
    <x v="637"/>
    <n v="259368448"/>
    <d v="2015-12-17T00:00:00"/>
    <s v="['Action', 'Adventure', 'Drama', 'Fantasy', 'Horror', 'Mystery', 'Thriller']"/>
    <s v="2 hr 7 min"/>
    <s v="NA"/>
  </r>
  <r>
    <x v="634"/>
    <x v="638"/>
    <x v="13"/>
    <x v="5"/>
    <n v="120000000"/>
    <n v="37634221"/>
    <n v="100830111"/>
    <x v="638"/>
    <n v="259175788"/>
    <d v="2003-06-26T00:00:00"/>
    <s v="['Action', 'Adventure', 'Comedy', 'Crime']"/>
    <s v="1 hr 46 min"/>
    <s v="PG-13"/>
  </r>
  <r>
    <x v="635"/>
    <x v="639"/>
    <x v="22"/>
    <x v="8"/>
    <n v="140000000"/>
    <n v="50237000"/>
    <n v="140125968"/>
    <x v="639"/>
    <n v="258097122"/>
    <d v="2007-08-08T00:00:00"/>
    <s v="['Action', 'Comedy', 'Crime', 'Thriller']"/>
    <s v="1 hr 31 min"/>
    <s v="PG-13"/>
  </r>
  <r>
    <x v="636"/>
    <x v="640"/>
    <x v="4"/>
    <x v="28"/>
    <n v="3500000"/>
    <n v="176585"/>
    <n v="45950122"/>
    <x v="640"/>
    <n v="257938649"/>
    <d v="1997-08-15T00:00:00"/>
    <s v="['Comedy', 'Drama']"/>
    <s v="1 hr 31 min"/>
    <s v="R"/>
  </r>
  <r>
    <x v="637"/>
    <x v="641"/>
    <x v="10"/>
    <x v="16"/>
    <n v="65000000"/>
    <n v="111979"/>
    <n v="362657"/>
    <x v="641"/>
    <n v="257753889"/>
    <d v="2017-01-26T00:00:00"/>
    <s v="['Action', 'Adventure', 'Comedy', 'Family', 'Fantasy', 'Mystery']"/>
    <s v="1 hr 47 min"/>
    <s v="NA"/>
  </r>
  <r>
    <x v="638"/>
    <x v="642"/>
    <x v="15"/>
    <x v="7"/>
    <n v="6500000"/>
    <n v="37134255"/>
    <n v="84284252"/>
    <x v="642"/>
    <n v="257589721"/>
    <d v="2014-09-23T00:00:00"/>
    <s v="['Horror', 'Mystery', 'Thriller']"/>
    <s v="1 hr 39 min"/>
    <s v="R"/>
  </r>
  <r>
    <x v="639"/>
    <x v="643"/>
    <x v="7"/>
    <x v="2"/>
    <s v="November 24 2021 (11 markets)"/>
    <n v="27206494"/>
    <n v="96093622"/>
    <x v="643"/>
    <n v="256786742"/>
    <d v="2014-09-23T00:00:00"/>
    <s v="['Horror', 'Mystery', 'Thriller']"/>
    <s v="1 hr 39 min"/>
    <s v="R"/>
  </r>
  <r>
    <x v="640"/>
    <x v="644"/>
    <x v="24"/>
    <x v="2"/>
    <n v="60000000"/>
    <n v="50746142"/>
    <n v="114197520"/>
    <x v="644"/>
    <n v="256697520"/>
    <d v="2003-08-13T00:00:00"/>
    <s v="['Drama', 'Mystery', 'Thriller']"/>
    <s v="1 hr 48 min"/>
    <s v="PG-13"/>
  </r>
  <r>
    <x v="641"/>
    <x v="645"/>
    <x v="5"/>
    <x v="16"/>
    <s v="September 24 2015 (APAC)"/>
    <n v="537736"/>
    <n v="1302281"/>
    <x v="645"/>
    <n v="256283912"/>
    <d v="2003-08-13T00:00:00"/>
    <s v="['Drama', 'Mystery', 'Thriller']"/>
    <s v="1 hr 48 min"/>
    <s v="PG-13"/>
  </r>
  <r>
    <x v="642"/>
    <x v="646"/>
    <x v="30"/>
    <x v="6"/>
    <n v="52000000"/>
    <n v="28138465"/>
    <n v="125595205"/>
    <x v="646"/>
    <n v="256271286"/>
    <d v="2000-03-17T00:00:00"/>
    <s v="['Biography', 'Drama']"/>
    <s v="2 hr 11 min"/>
    <s v="R"/>
  </r>
  <r>
    <x v="643"/>
    <x v="647"/>
    <x v="2"/>
    <x v="6"/>
    <n v="20000000"/>
    <n v="71117625"/>
    <n v="175084580"/>
    <x v="647"/>
    <n v="256067149"/>
    <d v="2019-03-20T00:00:00"/>
    <s v="['Horror', 'Mystery', 'Thriller']"/>
    <s v="1 hr 56 min"/>
    <s v="R"/>
  </r>
  <r>
    <x v="644"/>
    <x v="648"/>
    <x v="2"/>
    <x v="44"/>
    <n v="20000000"/>
    <s v="1 hr 38 min"/>
    <n v="255863112"/>
    <x v="648"/>
    <n v="256067149"/>
    <d v="2019-03-20T00:00:00"/>
    <s v="['Horror', 'Mystery', 'Thriller']"/>
    <s v="1 hr 56 min"/>
    <s v="R"/>
  </r>
  <r>
    <x v="645"/>
    <x v="649"/>
    <x v="10"/>
    <x v="45"/>
    <n v="20000000"/>
    <s v="February 18 2016 (South Korea)"/>
    <n v="176196665"/>
    <x v="649"/>
    <n v="255745157"/>
    <d v="2019-03-20T00:00:00"/>
    <s v="['Horror', 'Mystery', 'Thriller']"/>
    <s v="1 hr 56 min"/>
    <s v="R"/>
  </r>
  <r>
    <x v="646"/>
    <x v="650"/>
    <x v="20"/>
    <x v="1"/>
    <s v="December 24 2008 (Jamaica)"/>
    <n v="36357586"/>
    <n v="143153751"/>
    <x v="650"/>
    <n v="255743093"/>
    <d v="2019-03-20T00:00:00"/>
    <s v="['Horror', 'Mystery', 'Thriller']"/>
    <s v="1 hr 56 min"/>
    <s v="R"/>
  </r>
  <r>
    <x v="647"/>
    <x v="651"/>
    <x v="14"/>
    <x v="20"/>
    <n v="70000000"/>
    <n v="16176967"/>
    <n v="84049211"/>
    <x v="651"/>
    <n v="255000211"/>
    <d v="1993-05-28T00:00:00"/>
    <s v="['Action', 'Adventure', 'Thriller']"/>
    <s v="1 hr 53 min"/>
    <s v="R"/>
  </r>
  <r>
    <x v="648"/>
    <x v="652"/>
    <x v="10"/>
    <x v="46"/>
    <s v="April 27 2017 (EMEA APAC)"/>
    <n v="10430497"/>
    <n v="20186659"/>
    <x v="652"/>
    <n v="254158390"/>
    <d v="1993-05-28T00:00:00"/>
    <s v="['Action', 'Adventure', 'Thriller']"/>
    <s v="1 hr 53 min"/>
    <s v="R"/>
  </r>
  <r>
    <x v="649"/>
    <x v="653"/>
    <x v="42"/>
    <x v="6"/>
    <s v="August 4 1995 (Domestic)"/>
    <n v="8742545"/>
    <n v="63658910"/>
    <x v="653"/>
    <n v="254134910"/>
    <d v="1993-05-28T00:00:00"/>
    <s v="['Action', 'Adventure', 'Thriller']"/>
    <s v="1 hr 53 min"/>
    <s v="R"/>
  </r>
  <r>
    <x v="650"/>
    <x v="654"/>
    <x v="2"/>
    <x v="5"/>
    <n v="110000000"/>
    <n v="30035838"/>
    <n v="80001807"/>
    <x v="654"/>
    <n v="253890701"/>
    <d v="2019-06-12T00:00:00"/>
    <s v="['Action', 'Adventure', 'Comedy', 'Sci-Fi']"/>
    <s v="1 hr 54 min"/>
    <s v="PG-13"/>
  </r>
  <r>
    <x v="651"/>
    <x v="655"/>
    <x v="22"/>
    <x v="2"/>
    <s v="March 2 2007 (Domestic)"/>
    <n v="39699023"/>
    <n v="168273550"/>
    <x v="655"/>
    <n v="253625427"/>
    <d v="2019-06-12T00:00:00"/>
    <s v="['Action', 'Adventure', 'Comedy', 'Sci-Fi']"/>
    <s v="1 hr 54 min"/>
    <s v="PG-13"/>
  </r>
  <r>
    <x v="652"/>
    <x v="656"/>
    <x v="20"/>
    <x v="2"/>
    <n v="11000000"/>
    <n v="42030184"/>
    <n v="90559416"/>
    <x v="656"/>
    <n v="252909177"/>
    <d v="2008-10-22T00:00:00"/>
    <s v="['Comedy', 'Drama', 'Family', 'Music', 'Musical', 'Romance']"/>
    <s v="1 hr 52 min"/>
    <s v="G"/>
  </r>
  <r>
    <x v="653"/>
    <x v="657"/>
    <x v="4"/>
    <x v="2"/>
    <n v="85000000"/>
    <n v="249567"/>
    <n v="99112101"/>
    <x v="657"/>
    <n v="252712101"/>
    <d v="1997-06-15T00:00:00"/>
    <s v="['Adventure', 'Animation', 'Comedy', 'Family', 'Fantasy', 'Musical', 'Romance']"/>
    <s v="1 hr 33 min"/>
    <s v="NA"/>
  </r>
  <r>
    <x v="654"/>
    <x v="658"/>
    <x v="2"/>
    <x v="1"/>
    <n v="200000000"/>
    <n v="32828348"/>
    <n v="65845974"/>
    <x v="658"/>
    <n v="252442974"/>
    <d v="2019-06-05T00:00:00"/>
    <s v="['Action', 'Adventure', 'Sci-Fi']"/>
    <s v="1 hr 53 min"/>
    <s v="PG-13"/>
  </r>
  <r>
    <x v="655"/>
    <x v="659"/>
    <x v="16"/>
    <x v="4"/>
    <n v="38000000"/>
    <n v="24830443"/>
    <n v="171243005"/>
    <x v="659"/>
    <n v="252276927"/>
    <d v="2010-12-22T00:00:00"/>
    <s v="['Drama', 'Western']"/>
    <s v="1 hr 50 min"/>
    <s v="PG-13"/>
  </r>
  <r>
    <x v="656"/>
    <x v="660"/>
    <x v="38"/>
    <x v="6"/>
    <n v="175000000"/>
    <n v="21844045"/>
    <n v="77047065"/>
    <x v="660"/>
    <n v="251410631"/>
    <d v="2020-01-08T00:00:00"/>
    <s v="['Adventure', 'Comedy', 'Family', 'Fantasy']"/>
    <s v="1 hr 41 min"/>
    <s v="PG"/>
  </r>
  <r>
    <x v="657"/>
    <x v="661"/>
    <x v="4"/>
    <x v="47"/>
    <n v="18000000"/>
    <n v="2255233"/>
    <n v="45319423"/>
    <x v="661"/>
    <n v="251212670"/>
    <d v="1997-10-17T00:00:00"/>
    <s v="['Adventure', 'Comedy', 'Family']"/>
    <s v="1 hr 29 min"/>
    <s v="PG-13"/>
  </r>
  <r>
    <x v="658"/>
    <x v="662"/>
    <x v="11"/>
    <x v="5"/>
    <n v="40000000"/>
    <n v="740455"/>
    <n v="150117807"/>
    <x v="662"/>
    <n v="251171807"/>
    <d v="2013-12-12T00:00:00"/>
    <s v="['Crime', 'Drama']"/>
    <s v="2 hr 18 min"/>
    <s v="R"/>
  </r>
  <r>
    <x v="659"/>
    <x v="663"/>
    <x v="29"/>
    <x v="2"/>
    <n v="90000000"/>
    <n v="20038573"/>
    <n v="111549836"/>
    <x v="663"/>
    <n v="250849789"/>
    <d v="1998-11-20T00:00:00"/>
    <s v="['Action', 'Thriller']"/>
    <s v="2 hr 12 min"/>
    <s v="R"/>
  </r>
  <r>
    <x v="660"/>
    <x v="664"/>
    <x v="29"/>
    <x v="7"/>
    <n v="65000000"/>
    <n v="18426749"/>
    <n v="115821495"/>
    <x v="664"/>
    <n v="250821495"/>
    <d v="1998-12-18T00:00:00"/>
    <s v="['Comedy', 'Drama', 'Romance']"/>
    <s v="1 hr 59 min"/>
    <s v="PG"/>
  </r>
  <r>
    <x v="661"/>
    <x v="665"/>
    <x v="17"/>
    <x v="1"/>
    <n v="100000000"/>
    <n v="23239907"/>
    <n v="75030163"/>
    <x v="665"/>
    <n v="250425512"/>
    <d v="2006-12-13T00:00:00"/>
    <s v="['Action', 'Adventure', 'Family', 'Fantasy']"/>
    <s v="1 hr 44 min"/>
    <s v="PG"/>
  </r>
  <r>
    <x v="662"/>
    <x v="666"/>
    <x v="13"/>
    <x v="2"/>
    <s v="October 24 2003 (Domestic)"/>
    <n v="291940"/>
    <n v="85336277"/>
    <x v="666"/>
    <n v="250397798"/>
    <d v="2006-12-13T00:00:00"/>
    <s v="['Action', 'Adventure', 'Family', 'Fantasy']"/>
    <s v="1 hr 44 min"/>
    <s v="PG"/>
  </r>
  <r>
    <x v="663"/>
    <x v="667"/>
    <x v="50"/>
    <x v="4"/>
    <n v="6000000"/>
    <n v="302393"/>
    <n v="136381073"/>
    <x v="667"/>
    <n v="250341816"/>
    <d v="1972-03-15T00:00:00"/>
    <s v="['Crime', 'Drama']"/>
    <s v="2 hr 55 min"/>
    <s v="NA"/>
  </r>
  <r>
    <x v="664"/>
    <x v="668"/>
    <x v="29"/>
    <x v="5"/>
    <n v="95000000"/>
    <n v="22525855"/>
    <n v="94095523"/>
    <x v="668"/>
    <n v="250288523"/>
    <d v="1998-07-17T00:00:00"/>
    <s v="['Action', 'Adventure', 'Comedy', 'Romance', 'Thriller', 'Western']"/>
    <s v="2 hr 16 min"/>
    <s v="PG-13"/>
  </r>
  <r>
    <x v="665"/>
    <x v="669"/>
    <x v="3"/>
    <x v="6"/>
    <s v="March 16 2022 (Egypt)"/>
    <n v="23950245"/>
    <n v="97233630"/>
    <x v="669"/>
    <n v="250162278"/>
    <d v="1998-07-17T00:00:00"/>
    <s v="['Action', 'Adventure', 'Comedy', 'Romance', 'Thriller', 'Western']"/>
    <s v="2 hr 16 min"/>
    <s v="PG-13"/>
  </r>
  <r>
    <x v="666"/>
    <x v="670"/>
    <x v="23"/>
    <x v="10"/>
    <n v="48000000"/>
    <n v="15015393"/>
    <n v="129128133"/>
    <x v="670"/>
    <n v="249348933"/>
    <d v="2002-10-18T00:00:00"/>
    <s v="['Horror', 'Mystery']"/>
    <s v="1 hr 55 min"/>
    <s v="PG-13"/>
  </r>
  <r>
    <x v="667"/>
    <x v="671"/>
    <x v="18"/>
    <x v="48"/>
    <n v="60000"/>
    <n v="1512054"/>
    <n v="140539099"/>
    <x v="671"/>
    <n v="248639099"/>
    <d v="1999-07-16T00:00:00"/>
    <s v="['Horror', 'Mystery']"/>
    <s v="1 hr 21 min"/>
    <s v="R"/>
  </r>
  <r>
    <x v="668"/>
    <x v="672"/>
    <x v="30"/>
    <x v="2"/>
    <n v="75000000"/>
    <n v="30330771"/>
    <n v="95011339"/>
    <x v="672"/>
    <n v="248118121"/>
    <d v="2000-11-22T00:00:00"/>
    <s v="['Drama', 'Mystery', 'Sci-Fi', 'Thriller']"/>
    <s v="1 hr 46 min"/>
    <s v="PG-13"/>
  </r>
  <r>
    <x v="669"/>
    <x v="673"/>
    <x v="13"/>
    <x v="6"/>
    <n v="40000000"/>
    <n v="6886080"/>
    <n v="59696144"/>
    <x v="673"/>
    <n v="247933248"/>
    <d v="2003-11-07T00:00:00"/>
    <s v="['Comedy', 'Drama', 'Romance']"/>
    <s v="2 hr 15 min"/>
    <s v="R"/>
  </r>
  <r>
    <x v="670"/>
    <x v="674"/>
    <x v="10"/>
    <x v="5"/>
    <s v="January 26 2017 (New Zealand)"/>
    <n v="463883"/>
    <n v="880346"/>
    <x v="674"/>
    <n v="247585244"/>
    <d v="2003-11-07T00:00:00"/>
    <s v="['Comedy', 'Drama', 'Romance']"/>
    <s v="2 hr 15 min"/>
    <s v="R"/>
  </r>
  <r>
    <x v="671"/>
    <x v="675"/>
    <x v="21"/>
    <x v="8"/>
    <n v="17000000"/>
    <n v="16363442"/>
    <n v="127190327"/>
    <x v="675"/>
    <n v="247290327"/>
    <d v="1994-12-16T00:00:00"/>
    <s v="['Comedy']"/>
    <s v="1 hr 47 min"/>
    <s v="NA"/>
  </r>
  <r>
    <x v="672"/>
    <x v="676"/>
    <x v="2"/>
    <x v="6"/>
    <n v="20000000"/>
    <n v="40328920"/>
    <n v="111048468"/>
    <x v="676"/>
    <n v="246999039"/>
    <d v="2019-01-16T00:00:00"/>
    <s v="['Drama', 'Horror', 'Sci-Fi', 'Thriller']"/>
    <s v="2 hr 9 min"/>
    <s v="PG-13"/>
  </r>
  <r>
    <x v="673"/>
    <x v="677"/>
    <x v="11"/>
    <x v="5"/>
    <n v="80000000"/>
    <n v="41508572"/>
    <n v="133668525"/>
    <x v="677"/>
    <n v="246984278"/>
    <d v="2013-07-11T00:00:00"/>
    <s v="['Comedy']"/>
    <s v="1 hr 41 min"/>
    <s v="PG-13"/>
  </r>
  <r>
    <x v="674"/>
    <x v="678"/>
    <x v="5"/>
    <x v="1"/>
    <n v="99000000"/>
    <n v="44213073"/>
    <n v="130178411"/>
    <x v="678"/>
    <n v="246233113"/>
    <d v="2015-10-29T00:00:00"/>
    <s v="['Adventure', 'Animation', 'Comedy', 'Drama', 'Family']"/>
    <s v="1 hr 28 min"/>
    <s v="G"/>
  </r>
  <r>
    <x v="675"/>
    <x v="679"/>
    <x v="9"/>
    <x v="4"/>
    <n v="135000000"/>
    <n v="38079323"/>
    <n v="123477607"/>
    <x v="679"/>
    <n v="245724603"/>
    <d v="2011-03-02T00:00:00"/>
    <s v="['Action', 'Adventure', 'Animation', 'Comedy', 'Family', 'Western']"/>
    <s v="1 hr 47 min"/>
    <s v="PG"/>
  </r>
  <r>
    <x v="676"/>
    <x v="680"/>
    <x v="21"/>
    <x v="47"/>
    <n v="4400000"/>
    <n v="138486"/>
    <n v="52700832"/>
    <x v="680"/>
    <n v="245700832"/>
    <d v="1994-03-11T00:00:00"/>
    <s v="['Comedy', 'Drama', 'Romance']"/>
    <s v="1 hr 57 min"/>
    <s v="R"/>
  </r>
  <r>
    <x v="677"/>
    <x v="681"/>
    <x v="4"/>
    <x v="4"/>
    <n v="80000000"/>
    <n v="23387530"/>
    <n v="112276146"/>
    <x v="681"/>
    <n v="245676146"/>
    <d v="1997-06-27T00:00:00"/>
    <s v="['Action', 'Crime', 'Sci-Fi', 'Thriller']"/>
    <s v="2 hr 18 min"/>
    <s v="R"/>
  </r>
  <r>
    <x v="678"/>
    <x v="682"/>
    <x v="12"/>
    <x v="4"/>
    <n v="135000000"/>
    <n v="35316382"/>
    <n v="82051601"/>
    <x v="682"/>
    <n v="245623848"/>
    <d v="2016-06-02T00:00:00"/>
    <s v="['Action', 'Adventure', 'Comedy', 'Sci-Fi']"/>
    <s v="1 hr 52 min"/>
    <s v="PG-13"/>
  </r>
  <r>
    <x v="679"/>
    <x v="683"/>
    <x v="8"/>
    <x v="7"/>
    <n v="150000000"/>
    <n v="29685274"/>
    <n v="79727149"/>
    <x v="683"/>
    <n v="245527149"/>
    <d v="2012-05-09T00:00:00"/>
    <s v="['Comedy', 'Family', 'Fantasy', 'Horror']"/>
    <s v="1 hr 53 min"/>
    <s v="PG-13"/>
  </r>
  <r>
    <x v="680"/>
    <x v="684"/>
    <x v="13"/>
    <x v="6"/>
    <n v="137000000"/>
    <n v="62128420"/>
    <n v="132177234"/>
    <x v="684"/>
    <n v="245285165"/>
    <d v="2003-06-19T00:00:00"/>
    <s v="['Action', 'Sci-Fi']"/>
    <s v="2 hr 18 min"/>
    <s v="PG-13"/>
  </r>
  <r>
    <x v="681"/>
    <x v="685"/>
    <x v="2"/>
    <x v="5"/>
    <s v="August 1 2019 (China APAC)"/>
    <n v="110375"/>
    <n v="290217"/>
    <x v="685"/>
    <n v="245179562"/>
    <d v="2003-06-19T00:00:00"/>
    <s v="['Action', 'Sci-Fi']"/>
    <s v="2 hr 18 min"/>
    <s v="PG-13"/>
  </r>
  <r>
    <x v="682"/>
    <x v="686"/>
    <x v="20"/>
    <x v="49"/>
    <s v="August 1 2019 (China APAC)"/>
    <s v="February 27 2008 (EMEA)"/>
    <n v="245144417"/>
    <x v="686"/>
    <n v="245179562"/>
    <d v="2003-06-19T00:00:00"/>
    <s v="['Action', 'Sci-Fi']"/>
    <s v="2 hr 18 min"/>
    <s v="PG-13"/>
  </r>
  <r>
    <x v="683"/>
    <x v="687"/>
    <x v="33"/>
    <x v="6"/>
    <n v="40000000"/>
    <n v="19089645"/>
    <n v="88277583"/>
    <x v="687"/>
    <n v="245077583"/>
    <d v="1990-05-25T00:00:00"/>
    <s v="['Adventure', 'Comedy', 'Sci-Fi', 'Western']"/>
    <s v="1 hr 58 min"/>
    <s v="NA"/>
  </r>
  <r>
    <x v="684"/>
    <x v="688"/>
    <x v="5"/>
    <x v="5"/>
    <n v="88000000"/>
    <n v="24011616"/>
    <n v="78747585"/>
    <x v="688"/>
    <n v="244874809"/>
    <d v="2015-07-16T00:00:00"/>
    <s v="['Action', 'Comedy', 'Fantasy', 'Sci-Fi']"/>
    <s v="1 hr 45 min"/>
    <s v="PG-13"/>
  </r>
  <r>
    <x v="653"/>
    <x v="689"/>
    <x v="15"/>
    <x v="4"/>
    <n v="100000000"/>
    <n v="29800263"/>
    <n v="72688614"/>
    <x v="689"/>
    <n v="244819862"/>
    <d v="2014-07-23T00:00:00"/>
    <s v="['Action', 'Adventure', 'Fantasy']"/>
    <s v="1 hr 38 min"/>
    <s v="PG-13"/>
  </r>
  <r>
    <x v="685"/>
    <x v="690"/>
    <x v="29"/>
    <x v="8"/>
    <n v="33000000"/>
    <n v="33001803"/>
    <n v="141186864"/>
    <x v="690"/>
    <n v="244721064"/>
    <d v="1998-09-18T00:00:00"/>
    <s v="['Action', 'Comedy', 'Crime', 'Thriller']"/>
    <s v="1 hr 38 min"/>
    <s v="PG-13"/>
  </r>
  <r>
    <x v="686"/>
    <x v="691"/>
    <x v="20"/>
    <x v="7"/>
    <n v="60000000"/>
    <n v="21018141"/>
    <n v="101704370"/>
    <x v="691"/>
    <n v="244232688"/>
    <d v="2008-07-10T00:00:00"/>
    <s v="['Action', 'Adventure', 'Family', 'Fantasy', 'Sci-Fi']"/>
    <s v="1 hr 33 min"/>
    <s v="PG"/>
  </r>
  <r>
    <x v="687"/>
    <x v="692"/>
    <x v="11"/>
    <x v="5"/>
    <n v="130000000"/>
    <n v="27520040"/>
    <n v="60522097"/>
    <x v="692"/>
    <n v="243611982"/>
    <d v="2013-05-30T00:00:00"/>
    <s v="['Action', 'Adventure', 'Sci-Fi']"/>
    <s v="1 hr 40 min"/>
    <s v="PG-13"/>
  </r>
  <r>
    <x v="688"/>
    <x v="693"/>
    <x v="34"/>
    <x v="18"/>
    <n v="41000000"/>
    <n v="15517468"/>
    <n v="141340178"/>
    <x v="693"/>
    <n v="243240178"/>
    <d v="1992-12-11T00:00:00"/>
    <s v="['Drama', 'Thriller']"/>
    <s v="2 hr 18 min"/>
    <s v="R"/>
  </r>
  <r>
    <x v="689"/>
    <x v="694"/>
    <x v="1"/>
    <x v="5"/>
    <n v="100000000"/>
    <n v="30304648"/>
    <n v="124870275"/>
    <x v="694"/>
    <n v="243006126"/>
    <d v="2009-09-16T00:00:00"/>
    <s v="['Adventure', 'Animation', 'Comedy', 'Family', 'Fantasy', 'Sci-Fi']"/>
    <s v="1 hr 30 min"/>
    <s v="PG"/>
  </r>
  <r>
    <x v="690"/>
    <x v="695"/>
    <x v="23"/>
    <x v="6"/>
    <n v="41000000"/>
    <n v="51240555"/>
    <n v="116750901"/>
    <x v="695"/>
    <n v="242875078"/>
    <d v="2002-11-08T00:00:00"/>
    <s v="['Drama', 'Music']"/>
    <s v="1 hr 50 min"/>
    <s v="R"/>
  </r>
  <r>
    <x v="691"/>
    <x v="696"/>
    <x v="5"/>
    <x v="4"/>
    <s v="December 24 2015 (APAC)"/>
    <n v="38740203"/>
    <n v="150357137"/>
    <x v="696"/>
    <n v="242786137"/>
    <d v="2002-11-08T00:00:00"/>
    <s v="['Drama', 'Music']"/>
    <s v="1 hr 50 min"/>
    <s v="R"/>
  </r>
  <r>
    <x v="692"/>
    <x v="697"/>
    <x v="15"/>
    <x v="5"/>
    <n v="100000000"/>
    <n v="21681430"/>
    <n v="58607007"/>
    <x v="697"/>
    <n v="242688965"/>
    <d v="2014-01-30T00:00:00"/>
    <s v="['Action', 'Crime', 'Sci-Fi', 'Thriller']"/>
    <s v="1 hr 57 min"/>
    <s v="PG-13"/>
  </r>
  <r>
    <x v="693"/>
    <x v="698"/>
    <x v="26"/>
    <x v="7"/>
    <n v="100000000"/>
    <n v="24566446"/>
    <n v="101295562"/>
    <x v="698"/>
    <n v="242295562"/>
    <d v="1996-06-21T00:00:00"/>
    <s v="['Action', 'Crime', 'Thriller']"/>
    <s v="1 hr 55 min"/>
    <s v="R"/>
  </r>
  <r>
    <x v="694"/>
    <x v="699"/>
    <x v="10"/>
    <x v="1"/>
    <n v="97000000"/>
    <n v="36160621"/>
    <n v="74262031"/>
    <x v="699"/>
    <n v="240891763"/>
    <d v="2017-05-09T00:00:00"/>
    <s v="['Horror', 'Sci-Fi', 'Thriller']"/>
    <s v="2 hr 2 min"/>
    <s v="R"/>
  </r>
  <r>
    <x v="695"/>
    <x v="700"/>
    <x v="12"/>
    <x v="7"/>
    <n v="60000000"/>
    <n v="35028301"/>
    <n v="125070033"/>
    <x v="700"/>
    <n v="240797623"/>
    <d v="2016-09-08T00:00:00"/>
    <s v="['Biography', 'Drama']"/>
    <s v="1 hr 36 min"/>
    <s v="PG-13"/>
  </r>
  <r>
    <x v="696"/>
    <x v="701"/>
    <x v="12"/>
    <x v="1"/>
    <n v="125000000"/>
    <n v="10278225"/>
    <n v="54647948"/>
    <x v="701"/>
    <n v="240697856"/>
    <d v="2016-12-21T00:00:00"/>
    <s v="['Action', 'Adventure', 'Sci-Fi']"/>
    <s v="1 hr 55 min"/>
    <s v="PG-13"/>
  </r>
  <r>
    <x v="697"/>
    <x v="702"/>
    <x v="17"/>
    <x v="39"/>
    <n v="82500000"/>
    <n v="40011365"/>
    <n v="137355633"/>
    <x v="702"/>
    <n v="240685326"/>
    <d v="2006-06-22T00:00:00"/>
    <s v="['Comedy', 'Drama', 'Fantasy', 'Romance']"/>
    <s v="1 hr 47 min"/>
    <s v="PG-13"/>
  </r>
  <r>
    <x v="698"/>
    <x v="703"/>
    <x v="38"/>
    <x v="16"/>
    <n v="82500000"/>
    <s v="October 1 2020 (3 markets)"/>
    <n v="214670"/>
    <x v="703"/>
    <n v="240646355"/>
    <d v="2006-06-22T00:00:00"/>
    <s v="['Comedy', 'Drama', 'Fantasy', 'Romance']"/>
    <s v="1 hr 47 min"/>
    <s v="PG-13"/>
  </r>
  <r>
    <x v="699"/>
    <x v="704"/>
    <x v="11"/>
    <x v="2"/>
    <n v="50000000"/>
    <n v="22232291"/>
    <n v="90288712"/>
    <x v="704"/>
    <n v="240171783"/>
    <d v="2013-08-09T00:00:00"/>
    <s v="['Adventure', 'Animation', 'Comedy', 'Family', 'Sport']"/>
    <s v="1 hr 31 min"/>
    <s v="PG"/>
  </r>
  <r>
    <x v="700"/>
    <x v="705"/>
    <x v="8"/>
    <x v="34"/>
    <n v="65000000"/>
    <n v="21052227"/>
    <n v="42345531"/>
    <x v="705"/>
    <n v="240159255"/>
    <d v="2012-09-12T00:00:00"/>
    <s v="['Action', 'Horror', 'Sci-Fi', 'Thriller']"/>
    <s v="1 hr 35 min"/>
    <s v="R"/>
  </r>
  <r>
    <x v="701"/>
    <x v="706"/>
    <x v="33"/>
    <x v="1"/>
    <n v="70000000"/>
    <n v="21744661"/>
    <n v="117540947"/>
    <x v="706"/>
    <n v="240031274"/>
    <d v="1990-07-06T00:00:00"/>
    <s v="['Action', 'Thriller']"/>
    <s v="2 hr 4 min"/>
    <s v="NA"/>
  </r>
  <r>
    <x v="702"/>
    <x v="707"/>
    <x v="46"/>
    <x v="4"/>
    <s v="May 25 1988 (Domestic)"/>
    <n v="24462976"/>
    <n v="109306210"/>
    <x v="707"/>
    <n v="239606210"/>
    <d v="1990-07-06T00:00:00"/>
    <s v="['Action', 'Thriller']"/>
    <s v="2 hr 4 min"/>
    <s v="NA"/>
  </r>
  <r>
    <x v="703"/>
    <x v="708"/>
    <x v="3"/>
    <x v="5"/>
    <s v="June 30 2022 (Serbia and Montenegro)"/>
    <n v="30030156"/>
    <n v="103368602"/>
    <x v="708"/>
    <n v="239268602"/>
    <d v="1990-07-06T00:00:00"/>
    <s v="['Action', 'Thriller']"/>
    <s v="2 hr 4 min"/>
    <s v="NA"/>
  </r>
  <r>
    <x v="704"/>
    <x v="709"/>
    <x v="6"/>
    <x v="7"/>
    <n v="30000000"/>
    <n v="26510140"/>
    <n v="174837452"/>
    <x v="709"/>
    <n v="238843729"/>
    <d v="2018-08-15T00:00:00"/>
    <s v="['Comedy', 'Drama', 'Romance']"/>
    <s v="2 hr"/>
    <s v="PG-13"/>
  </r>
  <r>
    <x v="705"/>
    <x v="710"/>
    <x v="4"/>
    <x v="7"/>
    <n v="125000000"/>
    <n v="42872605"/>
    <n v="107353792"/>
    <x v="710"/>
    <n v="238235719"/>
    <d v="1997-06-20T00:00:00"/>
    <s v="['Action', 'Sci-Fi']"/>
    <s v="2 hr 5 min"/>
    <s v="PG-13"/>
  </r>
  <r>
    <x v="706"/>
    <x v="711"/>
    <x v="24"/>
    <x v="2"/>
    <s v="November 20 2004 (Japan)"/>
    <n v="427987"/>
    <n v="6789268"/>
    <x v="711"/>
    <n v="237536126"/>
    <d v="1997-06-20T00:00:00"/>
    <s v="['Action', 'Sci-Fi']"/>
    <s v="2 hr 5 min"/>
    <s v="PG-13"/>
  </r>
  <r>
    <x v="707"/>
    <x v="712"/>
    <x v="16"/>
    <x v="1"/>
    <n v="112000000"/>
    <n v="6307691"/>
    <n v="42779261"/>
    <x v="712"/>
    <n v="237382724"/>
    <d v="2010-12-22T00:00:00"/>
    <s v="['Adventure', 'Comedy', 'Family', 'Fantasy']"/>
    <s v="1 hr 25 min"/>
    <s v="PG"/>
  </r>
  <r>
    <x v="708"/>
    <x v="713"/>
    <x v="30"/>
    <x v="2"/>
    <n v="90000000"/>
    <n v="25336048"/>
    <n v="101648571"/>
    <x v="713"/>
    <n v="237202299"/>
    <d v="2000-06-09T00:00:00"/>
    <s v="['Action', 'Crime', 'Thriller']"/>
    <s v="1 hr 58 min"/>
    <s v="PG-13"/>
  </r>
  <r>
    <x v="709"/>
    <x v="714"/>
    <x v="28"/>
    <x v="4"/>
    <s v="December 16 1977 (Domestic)"/>
    <n v="3878099"/>
    <n v="94213184"/>
    <x v="714"/>
    <n v="237113184"/>
    <d v="2000-06-09T00:00:00"/>
    <s v="['Action', 'Crime', 'Thriller']"/>
    <s v="1 hr 58 min"/>
    <s v="PG-13"/>
  </r>
  <r>
    <x v="710"/>
    <x v="715"/>
    <x v="8"/>
    <x v="21"/>
    <n v="21000000"/>
    <n v="443003"/>
    <n v="132092958"/>
    <x v="715"/>
    <n v="236412453"/>
    <d v="2012-11-16T00:00:00"/>
    <s v="['Comedy', 'Drama', 'Romance']"/>
    <s v="2 hr 2 min"/>
    <s v="R"/>
  </r>
  <r>
    <x v="711"/>
    <x v="716"/>
    <x v="13"/>
    <x v="6"/>
    <n v="76000000"/>
    <n v="50472480"/>
    <n v="127154901"/>
    <x v="716"/>
    <n v="236350661"/>
    <d v="2003-06-05T00:00:00"/>
    <s v="['Action', 'Crime', 'Thriller']"/>
    <s v="1 hr 47 min"/>
    <s v="PG-13"/>
  </r>
  <r>
    <x v="712"/>
    <x v="717"/>
    <x v="12"/>
    <x v="1"/>
    <n v="25000000"/>
    <n v="515499"/>
    <n v="169607287"/>
    <x v="717"/>
    <n v="235956898"/>
    <d v="2016-12-25T00:00:00"/>
    <s v="['Biography', 'Drama', 'History']"/>
    <s v="2 hr 7 min"/>
    <s v="PG"/>
  </r>
  <r>
    <x v="713"/>
    <x v="718"/>
    <x v="19"/>
    <x v="7"/>
    <n v="100000000"/>
    <n v="29352630"/>
    <n v="78616689"/>
    <x v="718"/>
    <n v="235926552"/>
    <d v="2001-06-29T00:00:00"/>
    <s v="['Drama', 'Sci-Fi']"/>
    <s v="2 hr 26 min"/>
    <s v="PG-13"/>
  </r>
  <r>
    <x v="714"/>
    <x v="719"/>
    <x v="37"/>
    <x v="2"/>
    <s v="June 2 1989 (Domestic)"/>
    <n v="340456"/>
    <n v="95860116"/>
    <x v="719"/>
    <n v="235860116"/>
    <d v="2001-06-29T00:00:00"/>
    <s v="['Drama', 'Sci-Fi']"/>
    <s v="2 hr 26 min"/>
    <s v="PG-13"/>
  </r>
  <r>
    <x v="715"/>
    <x v="720"/>
    <x v="5"/>
    <x v="1"/>
    <n v="65000000"/>
    <n v="29085719"/>
    <n v="110825712"/>
    <x v="720"/>
    <n v="235666219"/>
    <d v="2015-05-21T00:00:00"/>
    <s v="['Action', 'Comedy']"/>
    <s v="2 hr"/>
    <s v="R"/>
  </r>
  <r>
    <x v="716"/>
    <x v="721"/>
    <x v="18"/>
    <x v="6"/>
    <n v="11000000"/>
    <n v="18709680"/>
    <n v="102561004"/>
    <x v="721"/>
    <n v="235483004"/>
    <d v="1999-07-09T00:00:00"/>
    <s v="['Comedy']"/>
    <s v="1 hr 35 min"/>
    <s v="R"/>
  </r>
  <r>
    <x v="717"/>
    <x v="722"/>
    <x v="8"/>
    <x v="6"/>
    <n v="50000000"/>
    <n v="21514080"/>
    <n v="57011521"/>
    <x v="722"/>
    <n v="234989584"/>
    <d v="2012-04-04T00:00:00"/>
    <s v="['Comedy']"/>
    <s v="1 hr 53 min"/>
    <s v="R"/>
  </r>
  <r>
    <x v="718"/>
    <x v="723"/>
    <x v="18"/>
    <x v="5"/>
    <n v="34200000"/>
    <n v="41536370"/>
    <n v="163479795"/>
    <x v="723"/>
    <n v="234801895"/>
    <d v="1999-06-25T00:00:00"/>
    <s v="['Comedy', 'Drama']"/>
    <s v="1 hr 33 min"/>
    <s v="PG-13"/>
  </r>
  <r>
    <x v="719"/>
    <x v="724"/>
    <x v="5"/>
    <x v="1"/>
    <s v="December 18 2015 (Domestic)"/>
    <n v="14287159"/>
    <n v="85886987"/>
    <x v="724"/>
    <n v="234798636"/>
    <d v="1999-06-25T00:00:00"/>
    <s v="['Comedy', 'Drama']"/>
    <s v="1 hr 33 min"/>
    <s v="PG-13"/>
  </r>
  <r>
    <x v="720"/>
    <x v="725"/>
    <x v="15"/>
    <x v="21"/>
    <s v="November 14 2014 (United Kingdom)"/>
    <n v="479352"/>
    <n v="91125683"/>
    <x v="725"/>
    <n v="233555708"/>
    <d v="1999-06-25T00:00:00"/>
    <s v="['Comedy', 'Drama']"/>
    <s v="1 hr 33 min"/>
    <s v="PG-13"/>
  </r>
  <r>
    <x v="721"/>
    <x v="726"/>
    <x v="7"/>
    <x v="2"/>
    <s v="May 26 2021 (APAC EMEA)"/>
    <n v="21496997"/>
    <n v="86103234"/>
    <x v="726"/>
    <n v="233503234"/>
    <d v="1999-06-25T00:00:00"/>
    <s v="['Comedy', 'Drama']"/>
    <s v="1 hr 33 min"/>
    <s v="PG-13"/>
  </r>
  <r>
    <x v="722"/>
    <x v="727"/>
    <x v="20"/>
    <x v="1"/>
    <n v="80000000"/>
    <n v="30480153"/>
    <n v="79366978"/>
    <x v="727"/>
    <n v="233093859"/>
    <d v="2008-12-10T00:00:00"/>
    <s v="['Adventure', 'Drama', 'Sci-Fi', 'Thriller']"/>
    <s v="1 hr 44 min"/>
    <s v="PG-13"/>
  </r>
  <r>
    <x v="723"/>
    <x v="728"/>
    <x v="13"/>
    <x v="6"/>
    <n v="55000000"/>
    <n v="33369440"/>
    <n v="104565114"/>
    <x v="728"/>
    <n v="232722935"/>
    <d v="2003-08-01T00:00:00"/>
    <s v="['Comedy']"/>
    <s v="1 hr 36 min"/>
    <s v="R"/>
  </r>
  <r>
    <x v="724"/>
    <x v="729"/>
    <x v="9"/>
    <x v="5"/>
    <n v="90000000"/>
    <n v="12768604"/>
    <n v="102515793"/>
    <x v="729"/>
    <n v="232617430"/>
    <d v="2011-12-21T00:00:00"/>
    <s v="['Crime', 'Drama', 'Mystery', 'Thriller']"/>
    <s v="2 hr 38 min"/>
    <s v="R"/>
  </r>
  <r>
    <x v="725"/>
    <x v="730"/>
    <x v="22"/>
    <x v="28"/>
    <n v="7500000"/>
    <n v="413869"/>
    <n v="143495265"/>
    <x v="730"/>
    <n v="232372681"/>
    <d v="2007-12-05T00:00:00"/>
    <s v="['Comedy', 'Drama']"/>
    <s v="1 hr 36 min"/>
    <s v="PG-13"/>
  </r>
  <r>
    <x v="726"/>
    <x v="731"/>
    <x v="8"/>
    <x v="7"/>
    <n v="44500000"/>
    <n v="19458109"/>
    <n v="136025503"/>
    <x v="731"/>
    <n v="232325503"/>
    <d v="2012-10-11T00:00:00"/>
    <s v="['Biography', 'Drama', 'Thriller']"/>
    <s v="2 hr"/>
    <s v="R"/>
  </r>
  <r>
    <x v="727"/>
    <x v="732"/>
    <x v="22"/>
    <x v="6"/>
    <s v="March 22 2007 (APAC)"/>
    <n v="9889780"/>
    <n v="33302167"/>
    <x v="732"/>
    <n v="232225908"/>
    <d v="2012-10-11T00:00:00"/>
    <s v="['Biography', 'Drama', 'Thriller']"/>
    <s v="2 hr"/>
    <s v="R"/>
  </r>
  <r>
    <x v="728"/>
    <x v="733"/>
    <x v="26"/>
    <x v="32"/>
    <n v="27000000"/>
    <n v="278439"/>
    <n v="78676425"/>
    <x v="733"/>
    <n v="231976425"/>
    <d v="1996-11-15T00:00:00"/>
    <s v="['Drama', 'Romance', 'War']"/>
    <s v="2 hr 42 min"/>
    <s v="R"/>
  </r>
  <r>
    <x v="729"/>
    <x v="734"/>
    <x v="34"/>
    <x v="2"/>
    <s v="May 29 1992 (Domestic)"/>
    <n v="11894587"/>
    <n v="139605150"/>
    <x v="734"/>
    <n v="231605150"/>
    <d v="1996-11-15T00:00:00"/>
    <s v="['Drama', 'Romance', 'War']"/>
    <s v="2 hr 42 min"/>
    <s v="R"/>
  </r>
  <r>
    <x v="730"/>
    <x v="735"/>
    <x v="2"/>
    <x v="7"/>
    <n v="30000000"/>
    <n v="20269723"/>
    <n v="74152591"/>
    <x v="735"/>
    <n v="231252591"/>
    <d v="2019-06-23T00:00:00"/>
    <s v="['Horror', 'Mystery', 'Thriller']"/>
    <s v="1 hr 46 min"/>
    <s v="R"/>
  </r>
  <r>
    <x v="731"/>
    <x v="736"/>
    <x v="25"/>
    <x v="7"/>
    <n v="100000000"/>
    <n v="29769098"/>
    <n v="75976178"/>
    <x v="736"/>
    <n v="230884728"/>
    <d v="2005-02-08T00:00:00"/>
    <s v="['Action', 'Fantasy', 'Horror', 'Mystery']"/>
    <s v="2 hr 1 min"/>
    <s v="R"/>
  </r>
  <r>
    <x v="732"/>
    <x v="737"/>
    <x v="20"/>
    <x v="7"/>
    <n v="80000000"/>
    <n v="38683480"/>
    <n v="130319208"/>
    <x v="737"/>
    <n v="230685453"/>
    <d v="2008-06-19T00:00:00"/>
    <s v="['Action', 'Adventure', 'Comedy']"/>
    <s v="1 hr 50 min"/>
    <s v="PG-13"/>
  </r>
  <r>
    <x v="733"/>
    <x v="738"/>
    <x v="26"/>
    <x v="7"/>
    <s v="November 15 1996 (Domestic)"/>
    <n v="27528529"/>
    <n v="90594962"/>
    <x v="719"/>
    <n v="230594962"/>
    <d v="2008-06-19T00:00:00"/>
    <s v="['Action', 'Adventure', 'Comedy']"/>
    <s v="1 hr 50 min"/>
    <s v="PG-13"/>
  </r>
  <r>
    <x v="734"/>
    <x v="739"/>
    <x v="4"/>
    <x v="32"/>
    <s v="October 23 1998 (Domestic)"/>
    <n v="118920"/>
    <n v="57563264"/>
    <x v="738"/>
    <n v="230099013"/>
    <d v="2008-06-19T00:00:00"/>
    <s v="['Action', 'Adventure', 'Comedy']"/>
    <s v="1 hr 50 min"/>
    <s v="PG-13"/>
  </r>
  <r>
    <x v="735"/>
    <x v="740"/>
    <x v="11"/>
    <x v="1"/>
    <n v="43000000"/>
    <n v="39115043"/>
    <n v="159582188"/>
    <x v="739"/>
    <n v="229930771"/>
    <d v="2013-06-27T00:00:00"/>
    <s v="['Action', 'Comedy', 'Crime']"/>
    <s v="1 hr 57 min"/>
    <s v="R"/>
  </r>
  <r>
    <x v="552"/>
    <x v="741"/>
    <x v="12"/>
    <x v="5"/>
    <n v="144000000"/>
    <n v="46018755"/>
    <n v="128350574"/>
    <x v="740"/>
    <n v="229147509"/>
    <d v="2016-07-11T00:00:00"/>
    <s v="['Action', 'Comedy', 'Fantasy', 'Sci-Fi']"/>
    <s v="1 hr 57 min"/>
    <s v="PG-13"/>
  </r>
  <r>
    <x v="736"/>
    <x v="742"/>
    <x v="22"/>
    <x v="5"/>
    <n v="110000000"/>
    <n v="45388836"/>
    <n v="115802596"/>
    <x v="741"/>
    <n v="228738393"/>
    <d v="2007-02-14T00:00:00"/>
    <s v="['Action', 'Fantasy', 'Thriller']"/>
    <s v="1 hr 50 min"/>
    <s v="PG-13"/>
  </r>
  <r>
    <x v="737"/>
    <x v="743"/>
    <x v="5"/>
    <x v="35"/>
    <s v="September 25 2015 (China)"/>
    <n v="363949"/>
    <n v="1293626"/>
    <x v="742"/>
    <n v="228122928"/>
    <d v="2007-02-14T00:00:00"/>
    <s v="['Action', 'Fantasy', 'Thriller']"/>
    <s v="1 hr 50 min"/>
    <s v="PG-13"/>
  </r>
  <r>
    <x v="738"/>
    <x v="744"/>
    <x v="10"/>
    <x v="7"/>
    <s v="November 9 2017 (EMEA)"/>
    <n v="11001961"/>
    <n v="40907738"/>
    <x v="743"/>
    <n v="227994792"/>
    <d v="2007-02-14T00:00:00"/>
    <s v="['Action', 'Fantasy', 'Thriller']"/>
    <s v="1 hr 50 min"/>
    <s v="PG-13"/>
  </r>
  <r>
    <x v="739"/>
    <x v="745"/>
    <x v="14"/>
    <x v="20"/>
    <n v="21000000"/>
    <n v="17253733"/>
    <n v="126808165"/>
    <x v="744"/>
    <n v="227927165"/>
    <d v="1993-06-25T00:00:00"/>
    <s v="['Comedy', 'Drama', 'Romance']"/>
    <s v="1 hr 45 min"/>
    <s v="PG"/>
  </r>
  <r>
    <x v="740"/>
    <x v="746"/>
    <x v="37"/>
    <x v="7"/>
    <s v="July 7 1989 (Domestic)"/>
    <n v="20388800"/>
    <n v="147253986"/>
    <x v="745"/>
    <n v="227853986"/>
    <d v="1993-06-25T00:00:00"/>
    <s v="['Comedy', 'Drama', 'Romance']"/>
    <s v="1 hr 45 min"/>
    <s v="PG"/>
  </r>
  <r>
    <x v="741"/>
    <x v="747"/>
    <x v="9"/>
    <x v="5"/>
    <n v="120000000"/>
    <n v="33526876"/>
    <n v="98780042"/>
    <x v="746"/>
    <n v="227817248"/>
    <d v="2011-01-12T00:00:00"/>
    <s v="['Action', 'Comedy', 'Crime']"/>
    <s v="1 hr 59 min"/>
    <s v="PG-13"/>
  </r>
  <r>
    <x v="742"/>
    <x v="748"/>
    <x v="44"/>
    <x v="6"/>
    <s v="December 20 1985 (Domestic)"/>
    <n v="3637290"/>
    <n v="87071205"/>
    <x v="747"/>
    <n v="227514205"/>
    <d v="2011-01-12T00:00:00"/>
    <s v="['Action', 'Comedy', 'Crime']"/>
    <s v="1 hr 59 min"/>
    <s v="PG-13"/>
  </r>
  <r>
    <x v="743"/>
    <x v="749"/>
    <x v="13"/>
    <x v="8"/>
    <n v="33000000"/>
    <n v="32100000"/>
    <n v="178053220"/>
    <x v="748"/>
    <n v="227356156"/>
    <d v="2003-11-07T00:00:00"/>
    <s v="['Adventure', 'Comedy', 'Family', 'Fantasy', 'Romance']"/>
    <s v="1 hr 37 min"/>
    <s v="PG"/>
  </r>
  <r>
    <x v="744"/>
    <x v="750"/>
    <x v="10"/>
    <x v="35"/>
    <s v="December 14 2017 (APAC)"/>
    <n v="338604"/>
    <n v="1891956"/>
    <x v="749"/>
    <n v="227091290"/>
    <d v="2003-11-07T00:00:00"/>
    <s v="['Adventure', 'Comedy', 'Family', 'Fantasy', 'Romance']"/>
    <s v="1 hr 37 min"/>
    <s v="PG"/>
  </r>
  <r>
    <x v="745"/>
    <x v="751"/>
    <x v="10"/>
    <x v="20"/>
    <n v="34000000"/>
    <n v="20553320"/>
    <n v="107825862"/>
    <x v="750"/>
    <n v="226945087"/>
    <d v="2017-06-28T00:00:00"/>
    <s v="['Action', 'Crime', 'Drama', 'Music']"/>
    <s v="1 hr 53 min"/>
    <s v="R"/>
  </r>
  <r>
    <x v="746"/>
    <x v="752"/>
    <x v="9"/>
    <x v="50"/>
    <n v="75000000"/>
    <n v="32206425"/>
    <n v="83504017"/>
    <x v="751"/>
    <n v="226904017"/>
    <d v="2011-11-10T00:00:00"/>
    <s v="['Action', 'Drama', 'Fantasy', 'Romance']"/>
    <s v="1 hr 50 min"/>
    <s v="R"/>
  </r>
  <r>
    <x v="747"/>
    <x v="753"/>
    <x v="20"/>
    <x v="1"/>
    <n v="25000000"/>
    <n v="24717037"/>
    <n v="145000989"/>
    <x v="752"/>
    <n v="226837760"/>
    <d v="2008-02-27T00:00:00"/>
    <s v="['Action', 'Crime', 'Thriller']"/>
    <s v="1 hr 30 min"/>
    <s v="PG-13"/>
  </r>
  <r>
    <x v="748"/>
    <x v="754"/>
    <x v="16"/>
    <x v="1"/>
    <n v="95000000"/>
    <n v="31236067"/>
    <n v="88768303"/>
    <x v="753"/>
    <n v="226497209"/>
    <d v="2010-02-10T00:00:00"/>
    <s v="['Adventure', 'Family', 'Fantasy']"/>
    <s v="1 hr 58 min"/>
    <s v="PG"/>
  </r>
  <r>
    <x v="749"/>
    <x v="755"/>
    <x v="3"/>
    <x v="2"/>
    <s v="June 15 2022 (EMEA APAC)"/>
    <n v="50577961"/>
    <n v="118307188"/>
    <x v="754"/>
    <n v="226425420"/>
    <d v="2010-02-10T00:00:00"/>
    <s v="['Adventure', 'Family', 'Fantasy']"/>
    <s v="1 hr 58 min"/>
    <s v="PG"/>
  </r>
  <r>
    <x v="750"/>
    <x v="756"/>
    <x v="11"/>
    <x v="4"/>
    <n v="50000000"/>
    <n v="19690956"/>
    <n v="55703475"/>
    <x v="755"/>
    <n v="226349749"/>
    <d v="2013-01-17T00:00:00"/>
    <s v="['Action', 'Fantasy', 'Horror']"/>
    <s v="1 hr 28 min"/>
    <s v="R"/>
  </r>
  <r>
    <x v="751"/>
    <x v="757"/>
    <x v="10"/>
    <x v="51"/>
    <n v="177200000"/>
    <n v="17007624"/>
    <n v="41189488"/>
    <x v="756"/>
    <n v="225973340"/>
    <d v="2017-07-20T00:00:00"/>
    <s v="['Action', 'Adventure', 'Fantasy', 'Sci-Fi']"/>
    <s v="2 hr 16 min"/>
    <s v="PG-13"/>
  </r>
  <r>
    <x v="752"/>
    <x v="758"/>
    <x v="4"/>
    <x v="32"/>
    <s v="December 5 1997 (Domestic)"/>
    <n v="272912"/>
    <n v="138433435"/>
    <x v="757"/>
    <n v="225933435"/>
    <d v="2017-07-20T00:00:00"/>
    <s v="['Action', 'Adventure', 'Fantasy', 'Sci-Fi']"/>
    <s v="2 hr 16 min"/>
    <s v="PG-13"/>
  </r>
  <r>
    <x v="753"/>
    <x v="759"/>
    <x v="2"/>
    <x v="16"/>
    <s v="June 27 2019 (APAC)"/>
    <n v="989536"/>
    <n v="1921657"/>
    <x v="758"/>
    <n v="225918798"/>
    <d v="2017-07-20T00:00:00"/>
    <s v="['Action', 'Adventure', 'Fantasy', 'Sci-Fi']"/>
    <s v="2 hr 16 min"/>
    <s v="PG-13"/>
  </r>
  <r>
    <x v="754"/>
    <x v="760"/>
    <x v="2"/>
    <x v="1"/>
    <n v="97600000"/>
    <n v="31474958"/>
    <n v="117624357"/>
    <x v="759"/>
    <n v="225508210"/>
    <d v="2019-11-13T00:00:00"/>
    <s v="['Action', 'Biography', 'Drama', 'Sport']"/>
    <s v="2 hr 32 min"/>
    <s v="PG-13"/>
  </r>
  <r>
    <x v="755"/>
    <x v="761"/>
    <x v="20"/>
    <x v="1"/>
    <n v="85000000"/>
    <n v="27354808"/>
    <n v="80172128"/>
    <x v="760"/>
    <n v="225132113"/>
    <d v="2008-02-13T00:00:00"/>
    <s v="['Action', 'Adventure', 'Sci-Fi', 'Thriller']"/>
    <s v="1 hr 28 min"/>
    <s v="PG-13"/>
  </r>
  <r>
    <x v="756"/>
    <x v="762"/>
    <x v="16"/>
    <x v="5"/>
    <n v="40000000"/>
    <n v="22445653"/>
    <n v="96962694"/>
    <x v="761"/>
    <n v="224920375"/>
    <d v="2010-10-01T00:00:00"/>
    <s v="['Biography', 'Drama']"/>
    <s v="2 hr"/>
    <s v="PG-13"/>
  </r>
  <r>
    <x v="757"/>
    <x v="763"/>
    <x v="30"/>
    <x v="10"/>
    <n v="45000000"/>
    <n v="17506162"/>
    <n v="106834564"/>
    <x v="762"/>
    <n v="224874960"/>
    <d v="2000-06-23T00:00:00"/>
    <s v="['Adventure', 'Animation', 'Comedy', 'Drama', 'Family']"/>
    <s v="1 hr 24 min"/>
    <s v="NA"/>
  </r>
  <r>
    <x v="758"/>
    <x v="764"/>
    <x v="4"/>
    <x v="2"/>
    <n v="75000000"/>
    <n v="24131738"/>
    <n v="101117573"/>
    <x v="763"/>
    <n v="224012234"/>
    <d v="1997-06-06T00:00:00"/>
    <s v="['Action', 'Crime', 'Thriller']"/>
    <s v="1 hr 55 min"/>
    <s v="R"/>
  </r>
  <r>
    <x v="759"/>
    <x v="765"/>
    <x v="21"/>
    <x v="7"/>
    <n v="60000000"/>
    <n v="36389705"/>
    <n v="105264608"/>
    <x v="764"/>
    <n v="223664608"/>
    <d v="1994-11-11T00:00:00"/>
    <s v="['Drama', 'Fantasy', 'Horror']"/>
    <s v="2 hr 3 min"/>
    <s v="R"/>
  </r>
  <r>
    <x v="760"/>
    <x v="766"/>
    <x v="25"/>
    <x v="2"/>
    <s v="September 23 2005 (Domestic)"/>
    <n v="24629938"/>
    <n v="89707299"/>
    <x v="765"/>
    <n v="223387299"/>
    <d v="1994-11-11T00:00:00"/>
    <s v="['Drama', 'Fantasy', 'Horror']"/>
    <s v="2 hr 3 min"/>
    <s v="R"/>
  </r>
  <r>
    <x v="761"/>
    <x v="767"/>
    <x v="20"/>
    <x v="7"/>
    <n v="70000000"/>
    <n v="18262471"/>
    <n v="97690976"/>
    <x v="766"/>
    <n v="223241637"/>
    <d v="2008-12-18T00:00:00"/>
    <s v="['Comedy', 'Romance']"/>
    <s v="1 hr 44 min"/>
    <s v="PG-13"/>
  </r>
  <r>
    <x v="762"/>
    <x v="768"/>
    <x v="15"/>
    <x v="6"/>
    <n v="50000000"/>
    <n v="28875635"/>
    <n v="92168600"/>
    <x v="767"/>
    <n v="222809600"/>
    <d v="2014-02-19T00:00:00"/>
    <s v="['Action', 'Mystery', 'Thriller']"/>
    <s v="1 hr 46 min"/>
    <s v="PG-13"/>
  </r>
  <r>
    <x v="763"/>
    <x v="769"/>
    <x v="37"/>
    <x v="2"/>
    <s v="June 23 1989 (Domestic)"/>
    <n v="14262961"/>
    <n v="130724172"/>
    <x v="734"/>
    <n v="222724172"/>
    <d v="2014-02-19T00:00:00"/>
    <s v="['Action', 'Mystery', 'Thriller']"/>
    <s v="1 hr 46 min"/>
    <s v="PG-13"/>
  </r>
  <r>
    <x v="764"/>
    <x v="770"/>
    <x v="24"/>
    <x v="13"/>
    <n v="6000000"/>
    <n v="23920637"/>
    <n v="119194771"/>
    <x v="768"/>
    <n v="222446882"/>
    <d v="2004-06-23T00:00:00"/>
    <s v="['Documentary', 'Drama', 'War']"/>
    <s v="2 hr 2 min"/>
    <s v="R"/>
  </r>
  <r>
    <x v="765"/>
    <x v="771"/>
    <x v="18"/>
    <x v="7"/>
    <n v="170000000"/>
    <n v="27687484"/>
    <n v="113804681"/>
    <x v="769"/>
    <n v="222104681"/>
    <d v="1999-06-30T00:00:00"/>
    <s v="['Action', 'Comedy', 'Sci-Fi', 'Western']"/>
    <s v="1 hr 46 min"/>
    <s v="PG-13"/>
  </r>
  <r>
    <x v="766"/>
    <x v="772"/>
    <x v="7"/>
    <x v="11"/>
    <s v="September 30 2021 (China)"/>
    <n v="75302"/>
    <n v="177133"/>
    <x v="770"/>
    <n v="221831086"/>
    <d v="1999-06-30T00:00:00"/>
    <s v="['Action', 'Comedy', 'Sci-Fi', 'Western']"/>
    <s v="1 hr 46 min"/>
    <s v="PG-13"/>
  </r>
  <r>
    <x v="767"/>
    <x v="773"/>
    <x v="10"/>
    <x v="7"/>
    <n v="120000000"/>
    <n v="13707376"/>
    <n v="33700160"/>
    <x v="771"/>
    <n v="221600160"/>
    <d v="2017-10-12T00:00:00"/>
    <s v="['Action', 'Sci-Fi', 'Thriller']"/>
    <s v="1 hr 49 min"/>
    <s v="PG-13"/>
  </r>
  <r>
    <x v="768"/>
    <x v="774"/>
    <x v="33"/>
    <x v="7"/>
    <s v="July 27 1990 (Domestic)"/>
    <n v="11718981"/>
    <n v="86303188"/>
    <x v="664"/>
    <n v="221303188"/>
    <d v="2017-10-12T00:00:00"/>
    <s v="['Action', 'Sci-Fi', 'Thriller']"/>
    <s v="1 hr 49 min"/>
    <s v="PG-13"/>
  </r>
  <r>
    <x v="769"/>
    <x v="775"/>
    <x v="7"/>
    <x v="2"/>
    <s v="July 28 2021 (EMEA)"/>
    <n v="35018731"/>
    <n v="116987516"/>
    <x v="772"/>
    <n v="220889446"/>
    <d v="2017-10-12T00:00:00"/>
    <s v="['Action', 'Sci-Fi', 'Thriller']"/>
    <s v="1 hr 49 min"/>
    <s v="PG-13"/>
  </r>
  <r>
    <x v="770"/>
    <x v="776"/>
    <x v="13"/>
    <x v="38"/>
    <n v="48000000"/>
    <n v="49700000"/>
    <n v="110003217"/>
    <x v="773"/>
    <n v="220673217"/>
    <d v="2003-10-24T00:00:00"/>
    <s v="['Comedy']"/>
    <s v="1 hr 24 min"/>
    <s v="PG-13"/>
  </r>
  <r>
    <x v="771"/>
    <x v="777"/>
    <x v="24"/>
    <x v="10"/>
    <n v="65000000"/>
    <n v="24701458"/>
    <n v="101005703"/>
    <x v="774"/>
    <n v="220239925"/>
    <d v="2004-08-05T00:00:00"/>
    <s v="['Action', 'Crime', 'Drama', 'Thriller']"/>
    <s v="2 hr"/>
    <s v="R"/>
  </r>
  <r>
    <x v="772"/>
    <x v="778"/>
    <x v="12"/>
    <x v="5"/>
    <n v="75000000"/>
    <n v="14860425"/>
    <n v="34343574"/>
    <x v="775"/>
    <n v="220021259"/>
    <d v="2016-10-12T00:00:00"/>
    <s v="['Action', 'Adventure', 'Crime', 'Drama', 'Mystery', 'Thriller']"/>
    <s v="2 hr 1 min"/>
    <s v="PG-13"/>
  </r>
  <r>
    <x v="773"/>
    <x v="779"/>
    <x v="22"/>
    <x v="6"/>
    <n v="30000000"/>
    <n v="30690990"/>
    <n v="148768917"/>
    <x v="776"/>
    <n v="219922417"/>
    <d v="2007-06-01T00:00:00"/>
    <s v="['Comedy', 'Romance']"/>
    <s v="2 hr 9 min"/>
    <s v="R"/>
  </r>
  <r>
    <x v="774"/>
    <x v="780"/>
    <x v="9"/>
    <x v="7"/>
    <n v="200000000"/>
    <n v="53174303"/>
    <n v="116601172"/>
    <x v="777"/>
    <n v="219851172"/>
    <d v="2011-06-15T00:00:00"/>
    <s v="['Action', 'Adventure', 'Sci-Fi']"/>
    <s v="1 hr 54 min"/>
    <s v="PG-13"/>
  </r>
  <r>
    <x v="775"/>
    <x v="781"/>
    <x v="20"/>
    <x v="1"/>
    <n v="35000000"/>
    <n v="20172474"/>
    <n v="80277646"/>
    <x v="778"/>
    <n v="219375562"/>
    <d v="2008-05-07T00:00:00"/>
    <s v="['Comedy', 'Romance']"/>
    <s v="1 hr 39 min"/>
    <s v="PG-13"/>
  </r>
  <r>
    <x v="776"/>
    <x v="782"/>
    <x v="1"/>
    <x v="6"/>
    <n v="85000000"/>
    <n v="22100820"/>
    <n v="112735375"/>
    <x v="779"/>
    <n v="219103655"/>
    <d v="2009-12-23T00:00:00"/>
    <s v="['Comedy', 'Drama', 'Romance']"/>
    <s v="2 hr 1 min"/>
    <s v="R"/>
  </r>
  <r>
    <x v="777"/>
    <x v="783"/>
    <x v="24"/>
    <x v="10"/>
    <n v="60000000"/>
    <n v="19053199"/>
    <n v="77872883"/>
    <x v="780"/>
    <n v="219100084"/>
    <d v="2004-06-18T00:00:00"/>
    <s v="['Comedy', 'Drama', 'Romance']"/>
    <s v="2 hr 8 min"/>
    <s v="PG-13"/>
  </r>
  <r>
    <x v="778"/>
    <x v="784"/>
    <x v="2"/>
    <x v="5"/>
    <n v="40000000"/>
    <n v="16755310"/>
    <n v="108101214"/>
    <x v="781"/>
    <n v="218843645"/>
    <d v="2019-12-25T00:00:00"/>
    <s v="['Drama', 'Romance']"/>
    <s v="2 hr 15 min"/>
    <s v="PG"/>
  </r>
  <r>
    <x v="779"/>
    <x v="785"/>
    <x v="11"/>
    <x v="5"/>
    <n v="55000000"/>
    <n v="25718314"/>
    <n v="107100855"/>
    <x v="782"/>
    <n v="218791811"/>
    <d v="2013-10-11T00:00:00"/>
    <s v="['Action', 'Biography', 'Crime', 'Drama', 'Thriller']"/>
    <s v="2 hr 14 min"/>
    <s v="PG-13"/>
  </r>
  <r>
    <x v="780"/>
    <x v="786"/>
    <x v="29"/>
    <x v="10"/>
    <n v="70000000"/>
    <n v="14524321"/>
    <n v="101413188"/>
    <x v="783"/>
    <n v="218613188"/>
    <d v="1998-12-18T00:00:00"/>
    <s v="['Adventure', 'Animation', 'Drama', 'Family', 'Fantasy', 'Musical']"/>
    <s v="1 hr 39 min"/>
    <s v="PG"/>
  </r>
  <r>
    <x v="781"/>
    <x v="787"/>
    <x v="8"/>
    <x v="4"/>
    <n v="60000000"/>
    <n v="15210156"/>
    <n v="80070736"/>
    <x v="784"/>
    <n v="218340595"/>
    <d v="2012-12-20T00:00:00"/>
    <s v="['Action', 'Mystery', 'Thriller']"/>
    <s v="2 hr 10 min"/>
    <s v="PG-13"/>
  </r>
  <r>
    <x v="782"/>
    <x v="788"/>
    <x v="25"/>
    <x v="1"/>
    <n v="130000000"/>
    <n v="19635996"/>
    <n v="47398413"/>
    <x v="785"/>
    <n v="218122627"/>
    <d v="2005-05-04T00:00:00"/>
    <s v="['Action', 'Adventure', 'Drama', 'History', 'War']"/>
    <s v="2 hr 24 min"/>
    <s v="R"/>
  </r>
  <r>
    <x v="783"/>
    <x v="789"/>
    <x v="10"/>
    <x v="5"/>
    <n v="50000000"/>
    <n v="24531923"/>
    <n v="86089513"/>
    <x v="786"/>
    <n v="217776646"/>
    <d v="2017-07-27T00:00:00"/>
    <s v="['Adventure', 'Animation', 'Comedy', 'Family', 'Fantasy', 'Sci-Fi']"/>
    <s v="1 hr 26 min"/>
    <s v="PG"/>
  </r>
  <r>
    <x v="784"/>
    <x v="790"/>
    <x v="3"/>
    <x v="4"/>
    <s v="September 23 2022 (Iceland)"/>
    <n v="22609925"/>
    <n v="105935048"/>
    <x v="787"/>
    <n v="217408513"/>
    <d v="2017-07-27T00:00:00"/>
    <s v="['Adventure', 'Animation', 'Comedy', 'Family', 'Fantasy', 'Sci-Fi']"/>
    <s v="1 hr 26 min"/>
    <s v="PG"/>
  </r>
  <r>
    <x v="785"/>
    <x v="791"/>
    <x v="3"/>
    <x v="16"/>
    <s v="February 1 2022 (China)"/>
    <n v="72432"/>
    <n v="185882"/>
    <x v="788"/>
    <n v="217254604"/>
    <d v="2017-07-27T00:00:00"/>
    <s v="['Adventure', 'Animation', 'Comedy', 'Family', 'Fantasy', 'Sci-Fi']"/>
    <s v="1 hr 26 min"/>
    <s v="PG"/>
  </r>
  <r>
    <x v="786"/>
    <x v="792"/>
    <x v="15"/>
    <x v="6"/>
    <n v="70000000"/>
    <n v="23514615"/>
    <n v="56280355"/>
    <x v="789"/>
    <n v="217124280"/>
    <d v="2014-09-09T00:00:00"/>
    <s v="['Action', 'Drama', 'Fantasy', 'Horror']"/>
    <s v="1 hr 32 min"/>
    <s v="PG-13"/>
  </r>
  <r>
    <x v="787"/>
    <x v="793"/>
    <x v="12"/>
    <x v="7"/>
    <n v="50000000"/>
    <n v="35535250"/>
    <n v="127440871"/>
    <x v="790"/>
    <n v="216972543"/>
    <d v="2016-06-15T00:00:00"/>
    <s v="['Action', 'Comedy', 'Crime']"/>
    <s v="1 hr 47 min"/>
    <s v="PG-13"/>
  </r>
  <r>
    <x v="788"/>
    <x v="794"/>
    <x v="24"/>
    <x v="7"/>
    <n v="30000000"/>
    <n v="179953"/>
    <n v="100492203"/>
    <x v="791"/>
    <n v="216763646"/>
    <d v="2004-12-15T00:00:00"/>
    <s v="['Drama', 'Sport']"/>
    <s v="2 hr 12 min"/>
    <s v="PG-13"/>
  </r>
  <r>
    <x v="789"/>
    <x v="795"/>
    <x v="9"/>
    <x v="2"/>
    <n v="25000000"/>
    <n v="26044590"/>
    <n v="169708112"/>
    <x v="792"/>
    <n v="216639112"/>
    <d v="2011-08-10T00:00:00"/>
    <s v="['Drama']"/>
    <s v="2 hr 26 min"/>
    <s v="PG-13"/>
  </r>
  <r>
    <x v="790"/>
    <x v="796"/>
    <x v="46"/>
    <x v="6"/>
    <n v="15000000"/>
    <n v="11174980"/>
    <n v="111938388"/>
    <x v="793"/>
    <n v="216614388"/>
    <d v="1988-12-09T00:00:00"/>
    <s v="['Comedy', 'Crime']"/>
    <s v="1 hr 47 min"/>
    <s v="NA"/>
  </r>
  <r>
    <x v="791"/>
    <x v="797"/>
    <x v="16"/>
    <x v="7"/>
    <n v="52000000"/>
    <n v="56260707"/>
    <n v="110528528"/>
    <x v="794"/>
    <n v="216528528"/>
    <d v="2010-02-10T00:00:00"/>
    <s v="['Comedy', 'Romance']"/>
    <s v="2 hr 5 min"/>
    <s v="PG-13"/>
  </r>
  <r>
    <x v="792"/>
    <x v="798"/>
    <x v="9"/>
    <x v="5"/>
    <n v="20000000"/>
    <n v="31603106"/>
    <n v="100292856"/>
    <x v="795"/>
    <n v="216197492"/>
    <d v="2011-06-17T00:00:00"/>
    <s v="['Comedy', 'Romance']"/>
    <s v="1 hr 32 min"/>
    <s v="R"/>
  </r>
  <r>
    <x v="793"/>
    <x v="799"/>
    <x v="38"/>
    <x v="52"/>
    <n v="20000000"/>
    <s v="2 hr 2 min"/>
    <n v="216000000"/>
    <x v="796"/>
    <n v="216197492"/>
    <d v="2011-06-17T00:00:00"/>
    <s v="['Comedy', 'Romance']"/>
    <s v="1 hr 32 min"/>
    <s v="R"/>
  </r>
  <r>
    <x v="794"/>
    <x v="800"/>
    <x v="38"/>
    <x v="6"/>
    <s v="November 25 2020 (Domestic)"/>
    <n v="9724200"/>
    <n v="58568815"/>
    <x v="797"/>
    <n v="215905815"/>
    <d v="2011-06-17T00:00:00"/>
    <s v="['Comedy', 'Romance']"/>
    <s v="1 hr 32 min"/>
    <s v="R"/>
  </r>
  <r>
    <x v="795"/>
    <x v="801"/>
    <x v="21"/>
    <x v="4"/>
    <n v="62000000"/>
    <n v="20348017"/>
    <n v="122187717"/>
    <x v="798"/>
    <n v="215887717"/>
    <d v="1994-08-05T00:00:00"/>
    <s v="['Action', 'Crime', 'Drama', 'Thriller']"/>
    <s v="2 hr 21 min"/>
    <s v="PG-13"/>
  </r>
  <r>
    <x v="796"/>
    <x v="802"/>
    <x v="51"/>
    <x v="2"/>
    <n v="62000000"/>
    <s v="January 25 1961 (Domestic)"/>
    <n v="144880014"/>
    <x v="799"/>
    <n v="215880014"/>
    <d v="1994-08-05T00:00:00"/>
    <s v="['Action', 'Crime', 'Drama', 'Thriller']"/>
    <s v="2 hr 21 min"/>
    <s v="PG-13"/>
  </r>
  <r>
    <x v="797"/>
    <x v="803"/>
    <x v="5"/>
    <x v="6"/>
    <n v="68000000"/>
    <n v="33507870"/>
    <n v="81476385"/>
    <x v="800"/>
    <n v="215863606"/>
    <d v="2015-06-19T00:00:00"/>
    <s v="['Comedy']"/>
    <s v="1 hr 55 min"/>
    <s v="R"/>
  </r>
  <r>
    <x v="798"/>
    <x v="804"/>
    <x v="34"/>
    <x v="18"/>
    <n v="40000000"/>
    <n v="30521679"/>
    <n v="82522790"/>
    <x v="801"/>
    <n v="215862692"/>
    <d v="1992-11-13T00:00:00"/>
    <s v="['Drama', 'Fantasy', 'Horror', 'Romance']"/>
    <s v="2 hr 8 min"/>
    <s v="R"/>
  </r>
  <r>
    <x v="799"/>
    <x v="805"/>
    <x v="30"/>
    <x v="5"/>
    <n v="75000000"/>
    <n v="15507845"/>
    <n v="69243859"/>
    <x v="802"/>
    <n v="215663859"/>
    <d v="2000-12-08T00:00:00"/>
    <s v="['Action', 'Adventure', 'Drama', 'Sport', 'Thriller']"/>
    <s v="2 hr 4 min"/>
    <s v="PG-13"/>
  </r>
  <r>
    <x v="800"/>
    <x v="806"/>
    <x v="37"/>
    <x v="18"/>
    <s v="June 16 1989 (Domestic)"/>
    <n v="29472894"/>
    <n v="112494738"/>
    <x v="803"/>
    <n v="215394738"/>
    <d v="2000-12-08T00:00:00"/>
    <s v="['Action', 'Adventure', 'Drama', 'Sport', 'Thriller']"/>
    <s v="2 hr 4 min"/>
    <s v="PG-13"/>
  </r>
  <r>
    <x v="801"/>
    <x v="807"/>
    <x v="30"/>
    <x v="5"/>
    <n v="110000000"/>
    <n v="22413710"/>
    <n v="113330342"/>
    <x v="804"/>
    <n v="215294342"/>
    <d v="2000-06-28T00:00:00"/>
    <s v="['Action', 'Drama', 'History', 'War']"/>
    <s v="2 hr 45 min"/>
    <s v="R"/>
  </r>
  <r>
    <x v="802"/>
    <x v="808"/>
    <x v="16"/>
    <x v="2"/>
    <n v="150000000"/>
    <n v="17619622"/>
    <n v="63150991"/>
    <x v="805"/>
    <n v="215283742"/>
    <d v="2010-07-14T00:00:00"/>
    <s v="['Action', 'Adventure', 'Family', 'Fantasy']"/>
    <s v="1 hr 49 min"/>
    <s v="PG"/>
  </r>
  <r>
    <x v="803"/>
    <x v="809"/>
    <x v="9"/>
    <x v="5"/>
    <n v="80000000"/>
    <n v="30514732"/>
    <n v="103028109"/>
    <x v="806"/>
    <n v="214945591"/>
    <d v="2011-02-09T00:00:00"/>
    <s v="['Comedy', 'Romance']"/>
    <s v="1 hr 57 min"/>
    <s v="PG-13"/>
  </r>
  <r>
    <x v="804"/>
    <x v="810"/>
    <x v="15"/>
    <x v="13"/>
    <s v="August 7 2014 (APAC EMEA)"/>
    <n v="15879645"/>
    <n v="39322544"/>
    <x v="807"/>
    <n v="214657577"/>
    <d v="2011-02-09T00:00:00"/>
    <s v="['Comedy', 'Romance']"/>
    <s v="1 hr 57 min"/>
    <s v="PG-13"/>
  </r>
  <r>
    <x v="805"/>
    <x v="811"/>
    <x v="48"/>
    <x v="53"/>
    <n v="6000000"/>
    <n v="3900000"/>
    <n v="64577242"/>
    <x v="580"/>
    <n v="214577242"/>
    <d v="1987-08-21T00:00:00"/>
    <s v="['Drama', 'Music', 'Romance']"/>
    <s v="1 hr 40 min"/>
    <s v="NA"/>
  </r>
  <r>
    <x v="806"/>
    <x v="812"/>
    <x v="6"/>
    <x v="15"/>
    <n v="50000000"/>
    <n v="35574710"/>
    <n v="115715889"/>
    <x v="808"/>
    <n v="214215889"/>
    <d v="2018-11-21T00:00:00"/>
    <s v="['Action', 'Drama', 'Sport']"/>
    <s v="2 hr 10 min"/>
    <s v="PG-13"/>
  </r>
  <r>
    <x v="807"/>
    <x v="813"/>
    <x v="6"/>
    <x v="7"/>
    <s v="September 20 2018 (EMEA APAC)"/>
    <n v="23045635"/>
    <n v="83315531"/>
    <x v="809"/>
    <n v="214115531"/>
    <d v="2018-11-21T00:00:00"/>
    <s v="['Action', 'Drama', 'Sport']"/>
    <s v="2 hr 10 min"/>
    <s v="PG-13"/>
  </r>
  <r>
    <x v="808"/>
    <x v="814"/>
    <x v="1"/>
    <x v="6"/>
    <n v="100000000"/>
    <n v="25271675"/>
    <n v="97104620"/>
    <x v="810"/>
    <n v="214104620"/>
    <d v="2009-06-24T00:00:00"/>
    <s v="['Action', 'Biography', 'Crime', 'Drama', 'History']"/>
    <s v="2 hr 20 min"/>
    <s v="R"/>
  </r>
  <r>
    <x v="809"/>
    <x v="815"/>
    <x v="23"/>
    <x v="6"/>
    <n v="60000000"/>
    <n v="27118640"/>
    <n v="121661683"/>
    <x v="811"/>
    <n v="214034224"/>
    <d v="2002-06-14T00:00:00"/>
    <s v="['Action', 'Mystery', 'Thriller']"/>
    <s v="1 hr 59 min"/>
    <s v="PG-13"/>
  </r>
  <r>
    <x v="810"/>
    <x v="816"/>
    <x v="21"/>
    <x v="7"/>
    <n v="55000000"/>
    <n v="10068126"/>
    <n v="83015089"/>
    <x v="812"/>
    <n v="214015089"/>
    <d v="1994-12-09T00:00:00"/>
    <s v="['Drama', 'Thriller']"/>
    <s v="2 hr 8 min"/>
    <s v="R"/>
  </r>
  <r>
    <x v="811"/>
    <x v="817"/>
    <x v="30"/>
    <x v="54"/>
    <n v="17000000"/>
    <n v="663205"/>
    <n v="128530421"/>
    <x v="813"/>
    <n v="213977285"/>
    <d v="2000-12-08T00:00:00"/>
    <s v="['Action', 'Adventure', 'Drama', 'Fantasy', 'Romance']"/>
    <s v="2 hr"/>
    <s v="PG-13"/>
  </r>
  <r>
    <x v="812"/>
    <x v="818"/>
    <x v="21"/>
    <x v="32"/>
    <n v="8000000"/>
    <n v="9311882"/>
    <n v="107928762"/>
    <x v="794"/>
    <n v="213928762"/>
    <d v="1994-10-14T00:00:00"/>
    <s v="['Crime', 'Drama']"/>
    <s v="2 hr 34 min"/>
    <s v="R"/>
  </r>
  <r>
    <x v="813"/>
    <x v="819"/>
    <x v="24"/>
    <x v="32"/>
    <n v="110000000"/>
    <n v="858021"/>
    <n v="102610330"/>
    <x v="814"/>
    <n v="213719942"/>
    <d v="2004-12-17T00:00:00"/>
    <s v="['Biography', 'Drama']"/>
    <s v="2 hr 50 min"/>
    <s v="PG-13"/>
  </r>
  <r>
    <x v="814"/>
    <x v="820"/>
    <x v="42"/>
    <x v="4"/>
    <n v="72000000"/>
    <n v="9938276"/>
    <n v="75609945"/>
    <x v="815"/>
    <n v="213216216"/>
    <d v="1995-05-24T00:00:00"/>
    <s v="['Biography', 'Drama', 'History', 'War']"/>
    <s v="2 hr 58 min"/>
    <s v="R"/>
  </r>
  <r>
    <x v="815"/>
    <x v="821"/>
    <x v="15"/>
    <x v="2"/>
    <n v="50000000"/>
    <n v="31051923"/>
    <n v="128002372"/>
    <x v="816"/>
    <n v="212902372"/>
    <d v="2014-12-24T00:00:00"/>
    <s v="['Adventure', 'Comedy', 'Drama', 'Fantasy', 'Musical']"/>
    <s v="2 hr 5 min"/>
    <s v="PG"/>
  </r>
  <r>
    <x v="816"/>
    <x v="822"/>
    <x v="20"/>
    <x v="2"/>
    <n v="80000000"/>
    <n v="27450296"/>
    <n v="110101975"/>
    <x v="817"/>
    <n v="212874864"/>
    <d v="2008-12-24T00:00:00"/>
    <s v="['Adventure', 'Comedy', 'Family', 'Fantasy', 'Romance', 'Sci-Fi']"/>
    <s v="1 hr 39 min"/>
    <s v="PG"/>
  </r>
  <r>
    <x v="817"/>
    <x v="823"/>
    <x v="30"/>
    <x v="7"/>
    <n v="45000000"/>
    <n v="10046534"/>
    <n v="106807667"/>
    <x v="818"/>
    <n v="212742720"/>
    <d v="2000-12-22T00:00:00"/>
    <s v="['Action', 'Comedy', 'Crime', 'Romance']"/>
    <s v="1 hr 49 min"/>
    <s v="PG-13"/>
  </r>
  <r>
    <x v="818"/>
    <x v="824"/>
    <x v="0"/>
    <x v="55"/>
    <s v="July 4 2023 (Domestic)"/>
    <n v="19680879"/>
    <n v="183234204"/>
    <x v="819"/>
    <n v="212587173"/>
    <d v="2000-12-22T00:00:00"/>
    <s v="['Action', 'Comedy', 'Crime', 'Romance']"/>
    <s v="1 hr 49 min"/>
    <s v="PG-13"/>
  </r>
  <r>
    <x v="819"/>
    <x v="825"/>
    <x v="18"/>
    <x v="1"/>
    <n v="66000000"/>
    <n v="20145595"/>
    <n v="87704396"/>
    <x v="820"/>
    <n v="212404396"/>
    <d v="1999-04-30T00:00:00"/>
    <s v="['Action', 'Crime', 'Romance', 'Thriller']"/>
    <s v="1 hr 53 min"/>
    <s v="PG-13"/>
  </r>
  <r>
    <x v="820"/>
    <x v="826"/>
    <x v="42"/>
    <x v="7"/>
    <s v="November 10 1995 (Domestic)"/>
    <n v="37804076"/>
    <n v="108385533"/>
    <x v="821"/>
    <n v="212385533"/>
    <d v="1999-04-30T00:00:00"/>
    <s v="['Action', 'Crime', 'Romance', 'Thriller']"/>
    <s v="1 hr 53 min"/>
    <s v="PG-13"/>
  </r>
  <r>
    <x v="821"/>
    <x v="827"/>
    <x v="18"/>
    <x v="6"/>
    <n v="100000000"/>
    <n v="20523595"/>
    <n v="66889043"/>
    <x v="822"/>
    <n v="211989043"/>
    <d v="1999-11-24T00:00:00"/>
    <s v="['Action', 'Fantasy', 'Horror', 'Thriller']"/>
    <s v="2 hr 2 min"/>
    <s v="R"/>
  </r>
  <r>
    <x v="822"/>
    <x v="828"/>
    <x v="12"/>
    <x v="6"/>
    <n v="35000000"/>
    <n v="8571785"/>
    <n v="24252420"/>
    <x v="823"/>
    <n v="211952420"/>
    <d v="2016-09-14T00:00:00"/>
    <s v="['Comedy', 'Drama', 'Romance']"/>
    <s v="2 hr 3 min"/>
    <s v="R"/>
  </r>
  <r>
    <x v="823"/>
    <x v="829"/>
    <x v="15"/>
    <x v="5"/>
    <n v="68000000"/>
    <n v="23702421"/>
    <n v="85817906"/>
    <x v="824"/>
    <n v="211822697"/>
    <d v="2014-10-17T00:00:00"/>
    <s v="['Action', 'Drama', 'War']"/>
    <s v="2 hr 14 min"/>
    <s v="R"/>
  </r>
  <r>
    <x v="824"/>
    <x v="830"/>
    <x v="9"/>
    <x v="5"/>
    <n v="70000000"/>
    <n v="35573187"/>
    <n v="83552429"/>
    <x v="825"/>
    <n v="211819354"/>
    <d v="2011-03-09T00:00:00"/>
    <s v="['Action', 'Adventure', 'Sci-Fi']"/>
    <s v="1 hr 56 min"/>
    <s v="PG-13"/>
  </r>
  <r>
    <x v="825"/>
    <x v="831"/>
    <x v="20"/>
    <x v="1"/>
    <n v="130000000"/>
    <n v="14800723"/>
    <n v="49554002"/>
    <x v="826"/>
    <n v="211787511"/>
    <d v="2008-11-26T00:00:00"/>
    <s v="['Adventure', 'Drama', 'Romance', 'War', 'Western']"/>
    <s v="2 hr 45 min"/>
    <s v="PG-13"/>
  </r>
  <r>
    <x v="826"/>
    <x v="832"/>
    <x v="16"/>
    <x v="7"/>
    <n v="65000000"/>
    <n v="32689406"/>
    <n v="100539043"/>
    <x v="827"/>
    <n v="211780824"/>
    <d v="2010-11-03T00:00:00"/>
    <s v="['Comedy', 'Drama']"/>
    <s v="1 hr 35 min"/>
    <s v="R"/>
  </r>
  <r>
    <x v="827"/>
    <x v="833"/>
    <x v="13"/>
    <x v="1"/>
    <n v="150000000"/>
    <n v="25105990"/>
    <n v="93927920"/>
    <x v="828"/>
    <n v="211622535"/>
    <d v="2003-11-14T00:00:00"/>
    <s v="['Action', 'Adventure', 'Drama', 'War']"/>
    <s v="2 hr 18 min"/>
    <s v="PG-13"/>
  </r>
  <r>
    <x v="828"/>
    <x v="834"/>
    <x v="24"/>
    <x v="4"/>
    <n v="140000000"/>
    <n v="30061756"/>
    <n v="118634549"/>
    <x v="829"/>
    <n v="211468235"/>
    <d v="2004-12-16T00:00:00"/>
    <s v="['Adventure', 'Comedy', 'Family', 'Fantasy']"/>
    <s v="1 hr 48 min"/>
    <s v="PG"/>
  </r>
  <r>
    <x v="195"/>
    <x v="835"/>
    <x v="37"/>
    <x v="2"/>
    <s v="November 17 1989 (Domestic)"/>
    <n v="6031914"/>
    <n v="111543479"/>
    <x v="830"/>
    <n v="211343479"/>
    <d v="2004-12-16T00:00:00"/>
    <s v="['Adventure', 'Comedy', 'Family', 'Fantasy']"/>
    <s v="1 hr 48 min"/>
    <s v="PG"/>
  </r>
  <r>
    <x v="829"/>
    <x v="836"/>
    <x v="3"/>
    <x v="56"/>
    <s v="November 17 1989 (Domestic)"/>
    <s v="1 hr 46 min"/>
    <n v="211019042"/>
    <x v="831"/>
    <n v="211343479"/>
    <d v="2004-12-16T00:00:00"/>
    <s v="['Adventure', 'Comedy', 'Family', 'Fantasy']"/>
    <s v="1 hr 48 min"/>
    <s v="PG"/>
  </r>
  <r>
    <x v="830"/>
    <x v="837"/>
    <x v="1"/>
    <x v="20"/>
    <n v="30000000"/>
    <n v="37354308"/>
    <n v="115646235"/>
    <x v="832"/>
    <n v="210888950"/>
    <d v="2009-08-13T00:00:00"/>
    <s v="['Action', 'Sci-Fi', 'Thriller']"/>
    <s v="1 hr 52 min"/>
    <s v="R"/>
  </r>
  <r>
    <x v="831"/>
    <x v="838"/>
    <x v="52"/>
    <x v="15"/>
    <s v="June 29 1979 (Domestic)"/>
    <n v="7108344"/>
    <n v="70308099"/>
    <x v="719"/>
    <n v="210308099"/>
    <d v="2009-08-13T00:00:00"/>
    <s v="['Action', 'Sci-Fi', 'Thriller']"/>
    <s v="1 hr 52 min"/>
    <s v="R"/>
  </r>
  <r>
    <x v="832"/>
    <x v="839"/>
    <x v="19"/>
    <x v="32"/>
    <n v="17000000"/>
    <n v="14089952"/>
    <n v="96536177"/>
    <x v="833"/>
    <n v="209960527"/>
    <d v="2001-08-10T00:00:00"/>
    <s v="['Horror', 'Mystery', 'Thriller']"/>
    <s v="1 hr 41 min"/>
    <s v="PG-13"/>
  </r>
  <r>
    <x v="833"/>
    <x v="840"/>
    <x v="9"/>
    <x v="7"/>
    <n v="35000000"/>
    <n v="28302165"/>
    <n v="117538559"/>
    <x v="834"/>
    <n v="209838559"/>
    <d v="2011-07-07T00:00:00"/>
    <s v="['Comedy', 'Crime']"/>
    <s v="1 hr 38 min"/>
    <s v="R"/>
  </r>
  <r>
    <x v="834"/>
    <x v="841"/>
    <x v="6"/>
    <x v="57"/>
    <n v="35000000"/>
    <s v="2 hr"/>
    <n v="209221380"/>
    <x v="835"/>
    <n v="209838559"/>
    <d v="2011-07-07T00:00:00"/>
    <s v="['Comedy', 'Crime']"/>
    <s v="1 hr 38 min"/>
    <s v="R"/>
  </r>
  <r>
    <x v="835"/>
    <x v="842"/>
    <x v="23"/>
    <x v="6"/>
    <n v="78000000"/>
    <n v="36540945"/>
    <n v="93149898"/>
    <x v="836"/>
    <n v="209196298"/>
    <d v="2002-10-04T00:00:00"/>
    <s v="['Crime', 'Drama', 'Thriller']"/>
    <s v="2 hr 4 min"/>
    <s v="R"/>
  </r>
  <r>
    <x v="836"/>
    <x v="843"/>
    <x v="5"/>
    <x v="2"/>
    <n v="190000000"/>
    <n v="33028165"/>
    <n v="93436322"/>
    <x v="837"/>
    <n v="209035668"/>
    <d v="2015-05-20T00:00:00"/>
    <s v="['Action', 'Adventure', 'Family', 'Fantasy', 'Mystery', 'Sci-Fi']"/>
    <s v="2 hr 10 min"/>
    <s v="PG"/>
  </r>
  <r>
    <x v="837"/>
    <x v="844"/>
    <x v="12"/>
    <x v="7"/>
    <n v="20000000"/>
    <n v="18723269"/>
    <n v="56245075"/>
    <x v="838"/>
    <n v="208314186"/>
    <d v="2016-06-01T00:00:00"/>
    <s v="['Drama', 'Romance']"/>
    <s v="1 hr 50 min"/>
    <s v="PG-13"/>
  </r>
  <r>
    <x v="838"/>
    <x v="845"/>
    <x v="0"/>
    <x v="4"/>
    <s v="March 29 2023 (APAC EMEA)"/>
    <n v="37205784"/>
    <n v="93277026"/>
    <x v="839"/>
    <n v="208177026"/>
    <d v="2016-06-01T00:00:00"/>
    <s v="['Drama', 'Romance']"/>
    <s v="1 hr 50 min"/>
    <s v="PG-13"/>
  </r>
  <r>
    <x v="839"/>
    <x v="846"/>
    <x v="8"/>
    <x v="6"/>
    <n v="85000000"/>
    <n v="40172720"/>
    <n v="126373434"/>
    <x v="840"/>
    <n v="208076205"/>
    <d v="2012-02-08T00:00:00"/>
    <s v="['Action', 'Thriller']"/>
    <s v="1 hr 55 min"/>
    <s v="R"/>
  </r>
  <r>
    <x v="840"/>
    <x v="847"/>
    <x v="13"/>
    <x v="5"/>
    <n v="80000000"/>
    <n v="37062535"/>
    <n v="116934650"/>
    <x v="841"/>
    <n v="207725639"/>
    <d v="2003-08-08T00:00:00"/>
    <s v="['Action', 'Adventure', 'Crime', 'Thriller']"/>
    <s v="1 hr 57 min"/>
    <s v="PG-13"/>
  </r>
  <r>
    <x v="841"/>
    <x v="848"/>
    <x v="3"/>
    <x v="7"/>
    <s v="July 22 2022 (Iceland)"/>
    <n v="23003441"/>
    <n v="93657117"/>
    <x v="842"/>
    <n v="207557117"/>
    <d v="2003-08-08T00:00:00"/>
    <s v="['Action', 'Adventure', 'Crime', 'Thriller']"/>
    <s v="1 hr 57 min"/>
    <s v="PG-13"/>
  </r>
  <r>
    <x v="842"/>
    <x v="849"/>
    <x v="19"/>
    <x v="6"/>
    <n v="38000000"/>
    <n v="40089015"/>
    <n v="144745925"/>
    <x v="843"/>
    <n v="207517509"/>
    <d v="2001-06-22T00:00:00"/>
    <s v="['Action', 'Crime', 'Thriller']"/>
    <s v="1 hr 46 min"/>
    <s v="PG-13"/>
  </r>
  <r>
    <x v="843"/>
    <x v="850"/>
    <x v="30"/>
    <x v="58"/>
    <s v="December 27 2000 (Domestic)"/>
    <n v="184725"/>
    <n v="124115725"/>
    <x v="844"/>
    <n v="207515725"/>
    <d v="2001-06-22T00:00:00"/>
    <s v="['Action', 'Crime', 'Thriller']"/>
    <s v="1 hr 46 min"/>
    <s v="PG-13"/>
  </r>
  <r>
    <x v="844"/>
    <x v="851"/>
    <x v="9"/>
    <x v="4"/>
    <n v="5000000"/>
    <n v="52568183"/>
    <n v="104028807"/>
    <x v="845"/>
    <n v="207039844"/>
    <d v="2011-10-19T00:00:00"/>
    <s v="['Horror', 'Mystery', 'Thriller']"/>
    <s v="1 hr 23 min"/>
    <s v="R"/>
  </r>
  <r>
    <x v="845"/>
    <x v="852"/>
    <x v="14"/>
    <x v="20"/>
    <n v="26000000"/>
    <n v="143433"/>
    <n v="77446440"/>
    <x v="846"/>
    <n v="206678440"/>
    <d v="1993-12-24T00:00:00"/>
    <s v="['Drama']"/>
    <s v="2 hr 5 min"/>
    <s v="PG-13"/>
  </r>
  <r>
    <x v="846"/>
    <x v="853"/>
    <x v="7"/>
    <x v="7"/>
    <s v="May 26 2021 (Egypt)"/>
    <n v="24104332"/>
    <n v="65631050"/>
    <x v="847"/>
    <n v="206431050"/>
    <d v="1993-12-24T00:00:00"/>
    <s v="['Drama']"/>
    <s v="2 hr 5 min"/>
    <s v="PG-13"/>
  </r>
  <r>
    <x v="847"/>
    <x v="854"/>
    <x v="18"/>
    <x v="4"/>
    <n v="100000000"/>
    <n v="30060467"/>
    <n v="101071502"/>
    <x v="848"/>
    <n v="206071502"/>
    <d v="1999-11-19T00:00:00"/>
    <s v="['Fantasy', 'Horror', 'Mystery']"/>
    <s v="1 hr 45 min"/>
    <s v="R"/>
  </r>
  <r>
    <x v="848"/>
    <x v="855"/>
    <x v="17"/>
    <x v="5"/>
    <n v="85000000"/>
    <n v="12778913"/>
    <n v="63224849"/>
    <x v="849"/>
    <n v="205850169"/>
    <d v="2006-12-05T00:00:00"/>
    <s v="['Comedy', 'Romance']"/>
    <s v="2 hr 16 min"/>
    <s v="PG-13"/>
  </r>
  <r>
    <x v="57"/>
    <x v="856"/>
    <x v="53"/>
    <x v="2"/>
    <n v="85000000"/>
    <s v="October 18 1967 (Domestic)"/>
    <n v="141843612"/>
    <x v="850"/>
    <n v="205843612"/>
    <d v="2006-12-05T00:00:00"/>
    <s v="['Comedy', 'Romance']"/>
    <s v="2 hr 16 min"/>
    <s v="PG-13"/>
  </r>
  <r>
    <x v="849"/>
    <x v="857"/>
    <x v="7"/>
    <x v="16"/>
    <s v="July 30 2021 (China)"/>
    <n v="101926"/>
    <n v="385305"/>
    <x v="851"/>
    <n v="205842393"/>
    <d v="2006-12-05T00:00:00"/>
    <s v="['Comedy', 'Romance']"/>
    <s v="2 hr 16 min"/>
    <s v="PG-13"/>
  </r>
  <r>
    <x v="850"/>
    <x v="858"/>
    <x v="12"/>
    <x v="59"/>
    <n v="60000000"/>
    <n v="21635601"/>
    <n v="62524260"/>
    <x v="852"/>
    <n v="205754447"/>
    <d v="2016-03-02T00:00:00"/>
    <s v="['Action', 'Thriller']"/>
    <s v="1 hr 39 min"/>
    <s v="R"/>
  </r>
  <r>
    <x v="851"/>
    <x v="859"/>
    <x v="17"/>
    <x v="6"/>
    <n v="52000000"/>
    <n v="39172785"/>
    <n v="118703275"/>
    <x v="853"/>
    <n v="205668210"/>
    <d v="2006-06-02T00:00:00"/>
    <s v="['Comedy', 'Drama', 'Romance']"/>
    <s v="1 hr 46 min"/>
    <s v="PG-13"/>
  </r>
  <r>
    <x v="852"/>
    <x v="860"/>
    <x v="11"/>
    <x v="60"/>
    <s v="February 7 2013 (APAC)"/>
    <n v="7456"/>
    <n v="18058"/>
    <x v="854"/>
    <n v="205637183"/>
    <d v="2006-06-02T00:00:00"/>
    <s v="['Comedy', 'Drama', 'Romance']"/>
    <s v="1 hr 46 min"/>
    <s v="PG-13"/>
  </r>
  <r>
    <x v="853"/>
    <x v="861"/>
    <x v="1"/>
    <x v="5"/>
    <n v="38000000"/>
    <n v="27605576"/>
    <n v="88915214"/>
    <x v="855"/>
    <n v="205599393"/>
    <d v="2009-02-26T00:00:00"/>
    <s v="['Comedy', 'Romance']"/>
    <s v="1 hr 36 min"/>
    <s v="R"/>
  </r>
  <r>
    <x v="854"/>
    <x v="862"/>
    <x v="32"/>
    <x v="7"/>
    <s v="December 20 1991 (Domestic)"/>
    <n v="5223658"/>
    <n v="70405498"/>
    <x v="664"/>
    <n v="205405498"/>
    <d v="2009-02-26T00:00:00"/>
    <s v="['Comedy', 'Romance']"/>
    <s v="1 hr 36 min"/>
    <s v="R"/>
  </r>
  <r>
    <x v="855"/>
    <x v="863"/>
    <x v="38"/>
    <x v="7"/>
    <n v="84500000"/>
    <n v="33010017"/>
    <n v="84172791"/>
    <x v="856"/>
    <n v="205372791"/>
    <d v="2020-02-05T00:00:00"/>
    <s v="['Action', 'Comedy', 'Crime']"/>
    <s v="1 hr 49 min"/>
    <s v="R"/>
  </r>
  <r>
    <x v="856"/>
    <x v="864"/>
    <x v="11"/>
    <x v="5"/>
    <n v="150000000"/>
    <n v="24852258"/>
    <n v="73103784"/>
    <x v="857"/>
    <n v="205366737"/>
    <d v="2013-06-27T00:00:00"/>
    <s v="['Action', 'Drama', 'Thriller']"/>
    <s v="2 hr 11 min"/>
    <s v="PG-13"/>
  </r>
  <r>
    <x v="857"/>
    <x v="865"/>
    <x v="10"/>
    <x v="6"/>
    <n v="22000000"/>
    <n v="18222810"/>
    <n v="64508620"/>
    <x v="858"/>
    <n v="205035819"/>
    <d v="2017-01-19T00:00:00"/>
    <s v="['Adventure', 'Comedy', 'Drama', 'Family', 'Fantasy']"/>
    <s v="1 hr 40 min"/>
    <s v="PG"/>
  </r>
  <r>
    <x v="858"/>
    <x v="866"/>
    <x v="20"/>
    <x v="2"/>
    <s v="July 19 2008 (Japan)"/>
    <n v="3585852"/>
    <n v="15743471"/>
    <x v="859"/>
    <n v="204920882"/>
    <d v="2017-01-19T00:00:00"/>
    <s v="['Adventure', 'Comedy', 'Drama', 'Family', 'Fantasy']"/>
    <s v="1 hr 40 min"/>
    <s v="PG"/>
  </r>
  <r>
    <x v="859"/>
    <x v="867"/>
    <x v="25"/>
    <x v="5"/>
    <n v="100000000"/>
    <n v="14383515"/>
    <n v="110332737"/>
    <x v="860"/>
    <n v="204681899"/>
    <d v="2005-12-21T00:00:00"/>
    <s v="['Comedy', 'Crime']"/>
    <s v="1 hr 30 min"/>
    <s v="PG-13"/>
  </r>
  <r>
    <x v="860"/>
    <x v="868"/>
    <x v="16"/>
    <x v="5"/>
    <n v="60000000"/>
    <n v="23104523"/>
    <n v="80574010"/>
    <x v="861"/>
    <n v="204594016"/>
    <d v="2010-08-13T00:00:00"/>
    <s v="['Biography', 'Drama', 'Romance']"/>
    <s v="2 hr 13 min"/>
    <s v="PG-13"/>
  </r>
  <r>
    <x v="861"/>
    <x v="869"/>
    <x v="2"/>
    <x v="40"/>
    <n v="24000000"/>
    <n v="30300007"/>
    <n v="100723831"/>
    <x v="862"/>
    <n v="204394183"/>
    <d v="2019-10-11T00:00:00"/>
    <s v="['Animation', 'Comedy', 'Family', 'Fantasy', 'Horror']"/>
    <s v="1 hr 26 min"/>
    <s v="PG"/>
  </r>
  <r>
    <x v="862"/>
    <x v="870"/>
    <x v="7"/>
    <x v="5"/>
    <s v="November 18 2021 (7 markets)"/>
    <n v="44008406"/>
    <n v="129360575"/>
    <x v="863"/>
    <n v="204334455"/>
    <d v="2019-10-11T00:00:00"/>
    <s v="['Animation', 'Comedy', 'Family', 'Fantasy', 'Horror']"/>
    <s v="1 hr 26 min"/>
    <s v="PG"/>
  </r>
  <r>
    <x v="863"/>
    <x v="871"/>
    <x v="20"/>
    <x v="5"/>
    <n v="90000000"/>
    <n v="38531374"/>
    <n v="100018837"/>
    <x v="864"/>
    <n v="204313400"/>
    <d v="2008-06-05T00:00:00"/>
    <s v="['Action', 'Comedy']"/>
    <s v="1 hr 53 min"/>
    <s v="PG-13"/>
  </r>
  <r>
    <x v="864"/>
    <x v="872"/>
    <x v="0"/>
    <x v="7"/>
    <s v="September 6 2023 (APAC EMEA)"/>
    <n v="32603336"/>
    <n v="69222000"/>
    <x v="664"/>
    <n v="204222000"/>
    <d v="2008-06-05T00:00:00"/>
    <s v="['Action', 'Comedy']"/>
    <s v="1 hr 53 min"/>
    <s v="PG-13"/>
  </r>
  <r>
    <x v="865"/>
    <x v="873"/>
    <x v="22"/>
    <x v="8"/>
    <s v="July 19 2007 (Puerto Rico)"/>
    <n v="27800000"/>
    <n v="118946291"/>
    <x v="865"/>
    <n v="203627753"/>
    <d v="2008-06-05T00:00:00"/>
    <s v="['Action', 'Comedy']"/>
    <s v="1 hr 53 min"/>
    <s v="PG-13"/>
  </r>
  <r>
    <x v="866"/>
    <x v="874"/>
    <x v="24"/>
    <x v="2"/>
    <n v="120000000"/>
    <n v="15193907"/>
    <n v="51882244"/>
    <x v="866"/>
    <n v="203567857"/>
    <d v="2004-07-07T00:00:00"/>
    <s v="['Action', 'Adventure', 'Drama', 'History', 'War']"/>
    <s v="2 hr 6 min"/>
    <s v="PG-13"/>
  </r>
  <r>
    <x v="867"/>
    <x v="875"/>
    <x v="16"/>
    <x v="7"/>
    <n v="80000000"/>
    <n v="16411322"/>
    <n v="100246011"/>
    <x v="867"/>
    <n v="203509374"/>
    <d v="2010-12-17T00:00:00"/>
    <s v="['Adventure', 'Animation', 'Comedy', 'Family']"/>
    <s v="1 hr 21 min"/>
    <s v="PG"/>
  </r>
  <r>
    <x v="868"/>
    <x v="876"/>
    <x v="5"/>
    <x v="6"/>
    <n v="55000000"/>
    <n v="7222035"/>
    <n v="43482270"/>
    <x v="868"/>
    <n v="203427584"/>
    <d v="2015-09-10T00:00:00"/>
    <s v="['Action', 'Adventure', 'Biography', 'Drama', 'Thriller']"/>
    <s v="2 hr 1 min"/>
    <s v="PG-13"/>
  </r>
  <r>
    <x v="869"/>
    <x v="877"/>
    <x v="19"/>
    <x v="4"/>
    <n v="68000000"/>
    <n v="25015518"/>
    <n v="100618344"/>
    <x v="869"/>
    <n v="203388341"/>
    <d v="2001-12-14T00:00:00"/>
    <s v="['Fantasy', 'Mystery', 'Romance', 'Sci-Fi', 'Thriller']"/>
    <s v="2 hr 16 min"/>
    <s v="R"/>
  </r>
  <r>
    <x v="870"/>
    <x v="878"/>
    <x v="12"/>
    <x v="4"/>
    <n v="47000000"/>
    <n v="24074047"/>
    <n v="100546139"/>
    <x v="870"/>
    <n v="203388186"/>
    <d v="2016-11-10T00:00:00"/>
    <s v="['Drama', 'Mystery', 'Sci-Fi']"/>
    <s v="1 hr 56 min"/>
    <s v="PG-13"/>
  </r>
  <r>
    <x v="871"/>
    <x v="879"/>
    <x v="15"/>
    <x v="2"/>
    <n v="66000000"/>
    <n v="17844939"/>
    <n v="43577636"/>
    <x v="871"/>
    <n v="203277636"/>
    <d v="2014-03-12T00:00:00"/>
    <s v="['Action', 'Adventure', 'Crime', 'Thriller']"/>
    <s v="2 hr 12 min"/>
    <s v="PG-13"/>
  </r>
  <r>
    <x v="872"/>
    <x v="880"/>
    <x v="24"/>
    <x v="1"/>
    <n v="50000000"/>
    <n v="21727611"/>
    <n v="75369589"/>
    <x v="872"/>
    <n v="203172417"/>
    <d v="2004-06-11T00:00:00"/>
    <s v="['Adventure', 'Animation', 'Comedy', 'Family', 'Fantasy']"/>
    <s v="1 hr 20 min"/>
    <s v="PG"/>
  </r>
  <r>
    <x v="873"/>
    <x v="881"/>
    <x v="29"/>
    <x v="6"/>
    <n v="90000000"/>
    <n v="25262280"/>
    <n v="135026902"/>
    <x v="873"/>
    <n v="202292902"/>
    <d v="1998-12-25T00:00:00"/>
    <s v="['Biography', 'Comedy', 'Drama', 'Romance']"/>
    <s v="1 hr 55 min"/>
    <s v="PG-13"/>
  </r>
  <r>
    <x v="249"/>
    <x v="882"/>
    <x v="33"/>
    <x v="8"/>
    <n v="13500000"/>
    <n v="25398367"/>
    <n v="135384756"/>
    <x v="874"/>
    <n v="202084756"/>
    <d v="1990-03-30T00:00:00"/>
    <s v="['Action', 'Adventure', 'Comedy', 'Family', 'Sci-Fi']"/>
    <s v="1 hr 33 min"/>
    <s v="NA"/>
  </r>
  <r>
    <x v="874"/>
    <x v="883"/>
    <x v="33"/>
    <x v="6"/>
    <n v="15000000"/>
    <n v="7918560"/>
    <n v="91457688"/>
    <x v="875"/>
    <n v="201957688"/>
    <d v="1990-12-22T00:00:00"/>
    <s v="['Action', 'Comedy', 'Crime']"/>
    <s v="1 hr 51 min"/>
    <s v="NA"/>
  </r>
  <r>
    <x v="875"/>
    <x v="884"/>
    <x v="5"/>
    <x v="6"/>
    <n v="28000000"/>
    <n v="60200180"/>
    <n v="161197785"/>
    <x v="876"/>
    <n v="201634991"/>
    <d v="2015-08-14T00:00:00"/>
    <s v="['Biography', 'Drama', 'History', 'Music']"/>
    <s v="2 hr 27 min"/>
    <s v="R"/>
  </r>
  <r>
    <x v="876"/>
    <x v="885"/>
    <x v="8"/>
    <x v="5"/>
    <n v="42000000"/>
    <n v="36302612"/>
    <n v="138447667"/>
    <x v="877"/>
    <n v="201585328"/>
    <d v="2012-03-15T00:00:00"/>
    <s v="['Action', 'Comedy', 'Crime']"/>
    <s v="1 hr 49 min"/>
    <s v="R"/>
  </r>
  <r>
    <x v="877"/>
    <x v="886"/>
    <x v="20"/>
    <x v="37"/>
    <n v="75000000"/>
    <n v="21027007"/>
    <n v="83077833"/>
    <x v="878"/>
    <n v="201545517"/>
    <d v="2008-12-25T00:00:00"/>
    <s v="['Drama', 'History', 'Thriller', 'War']"/>
    <s v="2 hr 1 min"/>
    <s v="PG-13"/>
  </r>
  <r>
    <x v="878"/>
    <x v="887"/>
    <x v="17"/>
    <x v="5"/>
    <n v="85000000"/>
    <n v="23624548"/>
    <n v="85105259"/>
    <x v="879"/>
    <n v="200811689"/>
    <d v="2006-09-29T00:00:00"/>
    <s v="['Adventure', 'Animation', 'Comedy', 'Family']"/>
    <s v="1 hr 26 min"/>
    <s v="PG"/>
  </r>
  <r>
    <x v="879"/>
    <x v="888"/>
    <x v="19"/>
    <x v="7"/>
    <n v="60000000"/>
    <n v="21707617"/>
    <n v="93385515"/>
    <x v="880"/>
    <n v="200687492"/>
    <d v="2001-07-04T00:00:00"/>
    <s v="['Action', 'Adventure', 'Comedy', 'Family', 'Fantasy']"/>
    <s v="1 hr 27 min"/>
    <s v="PG"/>
  </r>
  <r>
    <x v="880"/>
    <x v="889"/>
    <x v="33"/>
    <x v="4"/>
    <n v="30000000"/>
    <n v="17161835"/>
    <n v="122012643"/>
    <x v="881"/>
    <n v="200512643"/>
    <d v="1990-03-02T00:00:00"/>
    <s v="['Action', 'Adventure', 'Thriller']"/>
    <s v="2 hr 15 min"/>
    <s v="NA"/>
  </r>
  <r>
    <x v="881"/>
    <x v="890"/>
    <x v="11"/>
    <x v="1"/>
    <n v="90000000"/>
    <n v="14401054"/>
    <n v="68559554"/>
    <x v="882"/>
    <n v="199850315"/>
    <d v="2013-08-07T00:00:00"/>
    <s v="['Adventure', 'Family', 'Fantasy']"/>
    <s v="1 hr 46 min"/>
    <s v="PG"/>
  </r>
  <r>
    <x v="882"/>
    <x v="891"/>
    <x v="2"/>
    <x v="7"/>
    <n v="99000000"/>
    <n v="34115335"/>
    <n v="105956290"/>
    <x v="883"/>
    <n v="199603202"/>
    <d v="2019-02-06T00:00:00"/>
    <s v="['Action', 'Adventure', 'Animation', 'Comedy', 'Family', 'Fantasy', 'Musical', 'Sci-Fi']"/>
    <s v="1 hr 47 min"/>
    <s v="PG"/>
  </r>
  <r>
    <x v="883"/>
    <x v="892"/>
    <x v="23"/>
    <x v="7"/>
    <n v="60000000"/>
    <n v="14328494"/>
    <n v="93354851"/>
    <x v="884"/>
    <n v="199043471"/>
    <d v="2002-12-20T00:00:00"/>
    <s v="['Comedy', 'Romance']"/>
    <s v="1 hr 41 min"/>
    <s v="PG-13"/>
  </r>
  <r>
    <x v="884"/>
    <x v="893"/>
    <x v="16"/>
    <x v="17"/>
    <n v="58000000"/>
    <n v="21761408"/>
    <n v="90380162"/>
    <x v="885"/>
    <n v="199006387"/>
    <d v="2010-10-14T00:00:00"/>
    <s v="['Action', 'Comedy', 'Crime', 'Thriller']"/>
    <s v="1 hr 51 min"/>
    <s v="PG-13"/>
  </r>
  <r>
    <x v="885"/>
    <x v="894"/>
    <x v="38"/>
    <x v="61"/>
    <n v="58000000"/>
    <s v="2 hr"/>
    <n v="198921659"/>
    <x v="886"/>
    <n v="199006387"/>
    <d v="2010-10-14T00:00:00"/>
    <s v="['Action', 'Comedy', 'Crime', 'Thriller']"/>
    <s v="1 hr 51 min"/>
    <s v="PG-13"/>
  </r>
  <r>
    <x v="886"/>
    <x v="895"/>
    <x v="29"/>
    <x v="7"/>
    <s v="April 10 1998 (Domestic)"/>
    <n v="15369048"/>
    <n v="78685114"/>
    <x v="887"/>
    <n v="198685114"/>
    <d v="2010-10-14T00:00:00"/>
    <s v="['Action', 'Comedy', 'Crime', 'Thriller']"/>
    <s v="1 hr 51 min"/>
    <s v="PG-13"/>
  </r>
  <r>
    <x v="887"/>
    <x v="896"/>
    <x v="25"/>
    <x v="2"/>
    <n v="56000000"/>
    <n v="30552694"/>
    <n v="113086868"/>
    <x v="888"/>
    <n v="198636868"/>
    <d v="2005-03-04T00:00:00"/>
    <s v="['Action', 'Comedy', 'Drama', 'Family']"/>
    <s v="1 hr 35 min"/>
    <s v="PG"/>
  </r>
  <r>
    <x v="888"/>
    <x v="897"/>
    <x v="24"/>
    <x v="5"/>
    <n v="75000000"/>
    <n v="39852237"/>
    <n v="120908074"/>
    <x v="889"/>
    <n v="198520934"/>
    <d v="2004-02-13T00:00:00"/>
    <s v="['Comedy', 'Drama', 'Romance']"/>
    <s v="1 hr 39 min"/>
    <s v="PG-13"/>
  </r>
  <r>
    <x v="627"/>
    <x v="898"/>
    <x v="8"/>
    <x v="5"/>
    <n v="125000000"/>
    <n v="25577758"/>
    <n v="58877969"/>
    <x v="890"/>
    <n v="198467168"/>
    <d v="2012-08-02T00:00:00"/>
    <s v="['Action', 'Adventure', 'Sci-Fi', 'Thriller']"/>
    <s v="1 hr 58 min"/>
    <s v="PG-13"/>
  </r>
  <r>
    <x v="889"/>
    <x v="899"/>
    <x v="6"/>
    <x v="16"/>
    <s v="August 9 2018 (Australia)"/>
    <n v="263412"/>
    <n v="670883"/>
    <x v="891"/>
    <n v="198326350"/>
    <d v="2012-08-02T00:00:00"/>
    <s v="['Action', 'Adventure', 'Sci-Fi', 'Thriller']"/>
    <s v="1 hr 58 min"/>
    <s v="PG-13"/>
  </r>
  <r>
    <x v="890"/>
    <x v="900"/>
    <x v="8"/>
    <x v="13"/>
    <s v="October 11 2012 (Spain)"/>
    <n v="143818"/>
    <n v="19019882"/>
    <x v="892"/>
    <n v="198087212"/>
    <d v="2012-08-02T00:00:00"/>
    <s v="['Action', 'Adventure', 'Sci-Fi', 'Thriller']"/>
    <s v="1 hr 58 min"/>
    <s v="PG-13"/>
  </r>
  <r>
    <x v="891"/>
    <x v="901"/>
    <x v="8"/>
    <x v="62"/>
    <s v="December 12 2012 (China)"/>
    <n v="32206"/>
    <n v="57387"/>
    <x v="893"/>
    <n v="197757387"/>
    <d v="2012-08-02T00:00:00"/>
    <s v="['Action', 'Adventure', 'Sci-Fi', 'Thriller']"/>
    <s v="1 hr 58 min"/>
    <s v="PG-13"/>
  </r>
  <r>
    <x v="892"/>
    <x v="902"/>
    <x v="6"/>
    <x v="2"/>
    <n v="75000000"/>
    <n v="24585139"/>
    <n v="99215042"/>
    <x v="894"/>
    <n v="197744377"/>
    <d v="2018-08-01T00:00:00"/>
    <s v="['Adventure', 'Comedy', 'Drama', 'Family', 'Fantasy', 'Musical']"/>
    <s v="1 hr 44 min"/>
    <s v="PG"/>
  </r>
  <r>
    <x v="893"/>
    <x v="903"/>
    <x v="11"/>
    <x v="7"/>
    <n v="195000000"/>
    <n v="27202226"/>
    <n v="65187603"/>
    <x v="895"/>
    <n v="197687603"/>
    <d v="2013-02-28T00:00:00"/>
    <s v="['Action', 'Adventure', 'Fantasy']"/>
    <s v="1 hr 54 min"/>
    <s v="PG-13"/>
  </r>
  <r>
    <x v="894"/>
    <x v="904"/>
    <x v="10"/>
    <x v="5"/>
    <n v="60000000"/>
    <n v="13210449"/>
    <n v="45020282"/>
    <x v="896"/>
    <n v="197183546"/>
    <d v="2017-03-29T00:00:00"/>
    <s v="['Adventure', 'Animation', 'Comedy', 'Family', 'Fantasy']"/>
    <s v="1 hr 30 min"/>
    <s v="PG"/>
  </r>
  <r>
    <x v="895"/>
    <x v="905"/>
    <x v="7"/>
    <x v="63"/>
    <n v="60000000"/>
    <s v="2 hr 9 min"/>
    <n v="197143218"/>
    <x v="897"/>
    <n v="197183546"/>
    <d v="2017-03-29T00:00:00"/>
    <s v="['Adventure', 'Animation', 'Comedy', 'Family', 'Fantasy']"/>
    <s v="1 hr 30 min"/>
    <s v="PG"/>
  </r>
  <r>
    <x v="896"/>
    <x v="906"/>
    <x v="13"/>
    <x v="38"/>
    <n v="38000000"/>
    <n v="32500000"/>
    <n v="111761982"/>
    <x v="898"/>
    <n v="197101678"/>
    <d v="2003-07-25T00:00:00"/>
    <s v="['Action', 'Adventure', 'Comedy', 'Family', 'Sci-Fi']"/>
    <s v="1 hr 24 min"/>
    <s v="PG"/>
  </r>
  <r>
    <x v="897"/>
    <x v="907"/>
    <x v="23"/>
    <x v="5"/>
    <n v="48000000"/>
    <n v="30056751"/>
    <n v="96397334"/>
    <x v="899"/>
    <n v="197079546"/>
    <d v="2002-03-29T00:00:00"/>
    <s v="['Crime', 'Drama', 'Thriller']"/>
    <s v="1 hr 52 min"/>
    <s v="R"/>
  </r>
  <r>
    <x v="898"/>
    <x v="908"/>
    <x v="15"/>
    <x v="1"/>
    <n v="40000000"/>
    <n v="24763752"/>
    <n v="83911193"/>
    <x v="900"/>
    <n v="196710396"/>
    <d v="2014-04-17T00:00:00"/>
    <s v="['Comedy', 'Romance']"/>
    <s v="1 hr 49 min"/>
    <s v="PG-13"/>
  </r>
  <r>
    <x v="899"/>
    <x v="909"/>
    <x v="21"/>
    <x v="15"/>
    <s v="October 28 1994 (Domestic)"/>
    <n v="16651018"/>
    <n v="71567262"/>
    <x v="901"/>
    <n v="196567262"/>
    <d v="2014-04-17T00:00:00"/>
    <s v="['Comedy', 'Romance']"/>
    <s v="1 hr 49 min"/>
    <s v="PG-13"/>
  </r>
  <r>
    <x v="900"/>
    <x v="910"/>
    <x v="22"/>
    <x v="4"/>
    <n v="150000000"/>
    <n v="27515871"/>
    <n v="82280579"/>
    <x v="902"/>
    <n v="196393745"/>
    <d v="2007-11-14T00:00:00"/>
    <s v="['Action', 'Adventure', 'Animation', 'Fantasy']"/>
    <s v="1 hr 55 min"/>
    <s v="PG-13"/>
  </r>
  <r>
    <x v="901"/>
    <x v="911"/>
    <x v="8"/>
    <x v="34"/>
    <n v="30000000"/>
    <n v="41202458"/>
    <n v="125014030"/>
    <x v="903"/>
    <n v="196114570"/>
    <d v="2012-02-09T00:00:00"/>
    <s v="['Drama', 'Romance']"/>
    <s v="1 hr 44 min"/>
    <s v="PG-13"/>
  </r>
  <r>
    <x v="902"/>
    <x v="912"/>
    <x v="13"/>
    <x v="39"/>
    <n v="75000000"/>
    <n v="42220847"/>
    <n v="135645823"/>
    <x v="904"/>
    <n v="195745823"/>
    <d v="2003-04-11T00:00:00"/>
    <s v="['Comedy']"/>
    <s v="1 hr 46 min"/>
    <s v="PG-13"/>
  </r>
  <r>
    <x v="903"/>
    <x v="913"/>
    <x v="20"/>
    <x v="9"/>
    <n v="92000000"/>
    <n v="25812796"/>
    <n v="110515313"/>
    <x v="905"/>
    <n v="195702963"/>
    <d v="2008-08-13T00:00:00"/>
    <s v="['Action', 'Comedy', 'War']"/>
    <s v="1 hr 47 min"/>
    <s v="R"/>
  </r>
  <r>
    <x v="904"/>
    <x v="914"/>
    <x v="2"/>
    <x v="4"/>
    <n v="40000000"/>
    <n v="25725722"/>
    <n v="96368160"/>
    <x v="906"/>
    <n v="195320400"/>
    <d v="2019-05-24T00:00:00"/>
    <s v="['Biography', 'Drama', 'Music']"/>
    <s v="2 hr 1 min"/>
    <s v="R"/>
  </r>
  <r>
    <x v="905"/>
    <x v="915"/>
    <x v="14"/>
    <x v="7"/>
    <s v="December 17 1993 (Domestic)"/>
    <n v="16864404"/>
    <n v="100768056"/>
    <x v="907"/>
    <n v="195268056"/>
    <d v="2019-05-24T00:00:00"/>
    <s v="['Biography', 'Drama', 'Music']"/>
    <s v="2 hr 1 min"/>
    <s v="R"/>
  </r>
  <r>
    <x v="906"/>
    <x v="916"/>
    <x v="10"/>
    <x v="28"/>
    <s v="December 1 2017 (Domestic)"/>
    <n v="166564"/>
    <n v="63859435"/>
    <x v="908"/>
    <n v="195243464"/>
    <d v="2019-05-24T00:00:00"/>
    <s v="['Biography', 'Drama', 'Music']"/>
    <s v="2 hr 1 min"/>
    <s v="R"/>
  </r>
  <r>
    <x v="907"/>
    <x v="917"/>
    <x v="12"/>
    <x v="2"/>
    <n v="140000000"/>
    <n v="18775350"/>
    <n v="55483770"/>
    <x v="909"/>
    <n v="195243411"/>
    <d v="2016-06-30T00:00:00"/>
    <s v="['Adventure', 'Family', 'Fantasy']"/>
    <s v="1 hr 57 min"/>
    <s v="PG"/>
  </r>
  <r>
    <x v="908"/>
    <x v="918"/>
    <x v="2"/>
    <x v="59"/>
    <n v="13000000"/>
    <n v="31033665"/>
    <n v="96853865"/>
    <x v="910"/>
    <n v="194694725"/>
    <d v="2019-09-12T00:00:00"/>
    <s v="['Drama', 'Romance']"/>
    <s v="2 hr 2 min"/>
    <s v="PG"/>
  </r>
  <r>
    <x v="909"/>
    <x v="919"/>
    <x v="5"/>
    <x v="7"/>
    <n v="35000000"/>
    <n v="17728313"/>
    <n v="75764672"/>
    <x v="911"/>
    <n v="194564672"/>
    <d v="2015-09-24T00:00:00"/>
    <s v="['Comedy', 'Drama']"/>
    <s v="2 hr 1 min"/>
    <s v="PG-13"/>
  </r>
  <r>
    <x v="910"/>
    <x v="920"/>
    <x v="25"/>
    <x v="10"/>
    <n v="30000000"/>
    <n v="16025987"/>
    <n v="56110897"/>
    <x v="912"/>
    <n v="194137403"/>
    <d v="2005-09-15T00:00:00"/>
    <s v="['Adventure', 'Animation', 'Comedy', 'Family', 'Fantasy', 'Mystery', 'Sci-Fi']"/>
    <s v="1 hr 25 min"/>
    <s v="NA"/>
  </r>
  <r>
    <x v="911"/>
    <x v="921"/>
    <x v="9"/>
    <x v="2"/>
    <s v="February 10 2011 (APAC EMEA)"/>
    <n v="25356909"/>
    <n v="99967670"/>
    <x v="913"/>
    <n v="193967670"/>
    <d v="2005-09-15T00:00:00"/>
    <s v="['Adventure', 'Animation', 'Comedy', 'Family', 'Fantasy', 'Mystery', 'Sci-Fi']"/>
    <s v="1 hr 25 min"/>
    <s v="NA"/>
  </r>
  <r>
    <x v="912"/>
    <x v="922"/>
    <x v="23"/>
    <x v="4"/>
    <n v="68000000"/>
    <n v="31178526"/>
    <n v="118907036"/>
    <x v="914"/>
    <n v="193921372"/>
    <d v="2002-05-31T00:00:00"/>
    <s v="['Action', 'Drama', 'Thriller', 'War']"/>
    <s v="2 hr 4 min"/>
    <s v="PG-13"/>
  </r>
  <r>
    <x v="913"/>
    <x v="923"/>
    <x v="23"/>
    <x v="32"/>
    <n v="100000000"/>
    <n v="9100000"/>
    <n v="77812000"/>
    <x v="915"/>
    <n v="193772504"/>
    <d v="2002-12-20T00:00:00"/>
    <s v="['Crime', 'Drama']"/>
    <s v="2 hr 47 min"/>
    <s v="R"/>
  </r>
  <r>
    <x v="914"/>
    <x v="924"/>
    <x v="10"/>
    <x v="1"/>
    <n v="50000000"/>
    <n v="526011"/>
    <n v="81903458"/>
    <x v="916"/>
    <n v="193764664"/>
    <d v="2017-12-22T00:00:00"/>
    <s v="['Biography', 'Drama', 'History', 'Thriller', 'War']"/>
    <s v="1 hr 56 min"/>
    <s v="PG-13"/>
  </r>
  <r>
    <x v="915"/>
    <x v="925"/>
    <x v="12"/>
    <x v="35"/>
    <s v="February 4 2016 (APAC)"/>
    <n v="166391"/>
    <n v="709982"/>
    <x v="917"/>
    <n v="193678298"/>
    <d v="2017-12-22T00:00:00"/>
    <s v="['Biography', 'Drama', 'History', 'Thriller', 'War']"/>
    <s v="1 hr 56 min"/>
    <s v="PG-13"/>
  </r>
  <r>
    <x v="916"/>
    <x v="926"/>
    <x v="22"/>
    <x v="4"/>
    <n v="15000"/>
    <n v="77873"/>
    <n v="107918810"/>
    <x v="918"/>
    <n v="193355800"/>
    <d v="2009-09-25T00:00:00"/>
    <s v="['Horror', 'Mystery']"/>
    <s v="1 hr 26 min"/>
    <s v="R"/>
  </r>
  <r>
    <x v="917"/>
    <x v="927"/>
    <x v="2"/>
    <x v="64"/>
    <s v="July 19 2019 (Japan)"/>
    <n v="1808533"/>
    <n v="8056636"/>
    <x v="919"/>
    <n v="192927708"/>
    <d v="2009-09-25T00:00:00"/>
    <s v="['Horror', 'Mystery']"/>
    <s v="1 hr 26 min"/>
    <s v="R"/>
  </r>
  <r>
    <x v="918"/>
    <x v="928"/>
    <x v="3"/>
    <x v="4"/>
    <s v="March 23 2022 (Indonesia)"/>
    <n v="30453269"/>
    <n v="105344029"/>
    <x v="920"/>
    <n v="192907684"/>
    <d v="2009-09-25T00:00:00"/>
    <s v="['Horror', 'Mystery']"/>
    <s v="1 hr 26 min"/>
    <s v="R"/>
  </r>
  <r>
    <x v="919"/>
    <x v="929"/>
    <x v="15"/>
    <x v="5"/>
    <n v="55000000"/>
    <n v="34137828"/>
    <n v="101530738"/>
    <x v="921"/>
    <n v="192330738"/>
    <d v="2014-09-24T00:00:00"/>
    <s v="['Action', 'Crime', 'Thriller']"/>
    <s v="2 hr 12 min"/>
    <s v="R"/>
  </r>
  <r>
    <x v="920"/>
    <x v="930"/>
    <x v="2"/>
    <x v="65"/>
    <n v="55000000"/>
    <s v="1 hr 52 min"/>
    <n v="191602146"/>
    <x v="922"/>
    <n v="192330738"/>
    <d v="2014-09-24T00:00:00"/>
    <s v="['Action', 'Crime', 'Thriller']"/>
    <s v="2 hr 12 min"/>
    <s v="R"/>
  </r>
  <r>
    <x v="861"/>
    <x v="931"/>
    <x v="32"/>
    <x v="4"/>
    <n v="30000000"/>
    <n v="24203754"/>
    <n v="113502426"/>
    <x v="923"/>
    <n v="191502426"/>
    <d v="1991-11-22T00:00:00"/>
    <s v="['Comedy', 'Fantasy']"/>
    <s v="1 hr 39 min"/>
    <s v="NA"/>
  </r>
  <r>
    <x v="921"/>
    <x v="932"/>
    <x v="25"/>
    <x v="4"/>
    <n v="82000000"/>
    <n v="47606480"/>
    <n v="158119460"/>
    <x v="924"/>
    <n v="191466556"/>
    <d v="2005-05-27T00:00:00"/>
    <s v="['Comedy', 'Crime', 'Sport']"/>
    <s v="1 hr 53 min"/>
    <s v="PG-13"/>
  </r>
  <r>
    <x v="922"/>
    <x v="933"/>
    <x v="21"/>
    <x v="2"/>
    <n v="22000000"/>
    <n v="19321992"/>
    <n v="145539357"/>
    <x v="925"/>
    <n v="190539357"/>
    <d v="1994-11-11T00:00:00"/>
    <s v="['Comedy', 'Drama', 'Family', 'Fantasy']"/>
    <s v="1 hr 37 min"/>
    <s v="PG"/>
  </r>
  <r>
    <x v="923"/>
    <x v="934"/>
    <x v="13"/>
    <x v="1"/>
    <n v="40000000"/>
    <n v="27557647"/>
    <n v="138614544"/>
    <x v="926"/>
    <n v="190538630"/>
    <d v="2003-12-25T00:00:00"/>
    <s v="['Comedy', 'Family']"/>
    <s v="1 hr 38 min"/>
    <s v="PG"/>
  </r>
  <r>
    <x v="924"/>
    <x v="935"/>
    <x v="6"/>
    <x v="5"/>
    <n v="62000000"/>
    <n v="36011640"/>
    <n v="102084362"/>
    <x v="927"/>
    <n v="190400157"/>
    <d v="2018-07-18T00:00:00"/>
    <s v="['Action', 'Crime', 'Thriller']"/>
    <s v="2 hr 1 min"/>
    <s v="R"/>
  </r>
  <r>
    <x v="925"/>
    <x v="936"/>
    <x v="2"/>
    <x v="6"/>
    <n v="75000000"/>
    <n v="20612100"/>
    <n v="61270390"/>
    <x v="928"/>
    <n v="190304772"/>
    <d v="2019-09-19T00:00:00"/>
    <s v="['Adventure', 'Animation', 'Comedy', 'Family', 'Fantasy']"/>
    <s v="1 hr 37 min"/>
    <s v="PG"/>
  </r>
  <r>
    <x v="926"/>
    <x v="937"/>
    <x v="30"/>
    <x v="5"/>
    <n v="95000000"/>
    <n v="26414386"/>
    <n v="73209340"/>
    <x v="929"/>
    <n v="190213455"/>
    <d v="2000-08-04T00:00:00"/>
    <s v="['Action', 'Horror', 'Sci-Fi', 'Thriller']"/>
    <s v="1 hr 52 min"/>
    <s v="R"/>
  </r>
  <r>
    <x v="927"/>
    <x v="938"/>
    <x v="42"/>
    <x v="7"/>
    <s v="March 10 1995 (Domestic)"/>
    <n v="13420387"/>
    <n v="67659560"/>
    <x v="930"/>
    <n v="189859560"/>
    <d v="2000-08-04T00:00:00"/>
    <s v="['Action', 'Horror', 'Sci-Fi', 'Thriller']"/>
    <s v="1 hr 52 min"/>
    <s v="R"/>
  </r>
  <r>
    <x v="928"/>
    <x v="939"/>
    <x v="2"/>
    <x v="11"/>
    <s v="July 5 2019 (China)"/>
    <n v="244795"/>
    <n v="609461"/>
    <x v="931"/>
    <n v="189396380"/>
    <d v="2000-08-04T00:00:00"/>
    <s v="['Action', 'Horror', 'Sci-Fi', 'Thriller']"/>
    <s v="1 hr 52 min"/>
    <s v="R"/>
  </r>
  <r>
    <x v="929"/>
    <x v="940"/>
    <x v="29"/>
    <x v="1"/>
    <s v="June 19 1998 (Domestic)"/>
    <n v="30138758"/>
    <n v="83898313"/>
    <x v="932"/>
    <n v="189176423"/>
    <d v="2000-08-04T00:00:00"/>
    <s v="['Action', 'Horror', 'Sci-Fi', 'Thriller']"/>
    <s v="1 hr 52 min"/>
    <s v="R"/>
  </r>
  <r>
    <x v="930"/>
    <x v="941"/>
    <x v="15"/>
    <x v="35"/>
    <s v="September 30 2014 (China)"/>
    <n v="230204"/>
    <n v="777896"/>
    <x v="933"/>
    <n v="189017596"/>
    <d v="2000-08-04T00:00:00"/>
    <s v="['Action', 'Horror', 'Sci-Fi', 'Thriller']"/>
    <s v="1 hr 52 min"/>
    <s v="R"/>
  </r>
  <r>
    <x v="931"/>
    <x v="942"/>
    <x v="46"/>
    <x v="20"/>
    <n v="63000000"/>
    <n v="13034238"/>
    <n v="53715611"/>
    <x v="934"/>
    <n v="189015611"/>
    <d v="1988-05-25T00:00:00"/>
    <s v="['Action', 'Adventure', 'Thriller']"/>
    <s v="1 hr 42 min"/>
    <s v="NA"/>
  </r>
  <r>
    <x v="932"/>
    <x v="943"/>
    <x v="0"/>
    <x v="34"/>
    <s v="July 5 2023 (APAC EMEA)"/>
    <n v="33013036"/>
    <n v="82156962"/>
    <x v="935"/>
    <n v="188498619"/>
    <d v="1988-05-25T00:00:00"/>
    <s v="['Action', 'Adventure', 'Thriller']"/>
    <s v="1 hr 42 min"/>
    <s v="NA"/>
  </r>
  <r>
    <x v="933"/>
    <x v="944"/>
    <x v="11"/>
    <x v="1"/>
    <n v="90000000"/>
    <n v="12765508"/>
    <n v="58236838"/>
    <x v="936"/>
    <n v="188133322"/>
    <d v="2013-12-19T00:00:00"/>
    <s v="['Adventure', 'Comedy', 'Drama', 'Fantasy', 'Romance']"/>
    <s v="1 hr 54 min"/>
    <s v="PG"/>
  </r>
  <r>
    <x v="934"/>
    <x v="945"/>
    <x v="6"/>
    <x v="66"/>
    <n v="90000000"/>
    <s v="2 hr 10 min"/>
    <n v="188116796"/>
    <x v="937"/>
    <n v="188133322"/>
    <d v="2013-12-19T00:00:00"/>
    <s v="['Adventure', 'Comedy', 'Drama', 'Fantasy', 'Romance']"/>
    <s v="1 hr 54 min"/>
    <s v="PG"/>
  </r>
  <r>
    <x v="935"/>
    <x v="946"/>
    <x v="41"/>
    <x v="6"/>
    <s v="June 16 1978 (Domestic)"/>
    <n v="9866023"/>
    <n v="81766007"/>
    <x v="938"/>
    <n v="187884007"/>
    <d v="2013-12-19T00:00:00"/>
    <s v="['Adventure', 'Comedy', 'Drama', 'Fantasy', 'Romance']"/>
    <s v="1 hr 54 min"/>
    <s v="PG"/>
  </r>
  <r>
    <x v="936"/>
    <x v="947"/>
    <x v="11"/>
    <x v="28"/>
    <n v="20000000"/>
    <n v="923715"/>
    <n v="56671993"/>
    <x v="939"/>
    <n v="187733202"/>
    <d v="2013-10-18T00:00:00"/>
    <s v="['Biography', 'Drama', 'History']"/>
    <s v="2 hr 14 min"/>
    <s v="R"/>
  </r>
  <r>
    <x v="937"/>
    <x v="948"/>
    <x v="42"/>
    <x v="7"/>
    <s v="December 15 1995 (Domestic)"/>
    <n v="8445656"/>
    <n v="67436818"/>
    <x v="887"/>
    <n v="187436818"/>
    <d v="2013-10-18T00:00:00"/>
    <s v="['Biography', 'Drama', 'History']"/>
    <s v="2 hr 14 min"/>
    <s v="R"/>
  </r>
  <r>
    <x v="938"/>
    <x v="949"/>
    <x v="9"/>
    <x v="1"/>
    <n v="55000000"/>
    <n v="18445355"/>
    <n v="68224452"/>
    <x v="940"/>
    <n v="187361754"/>
    <d v="2011-06-16T00:00:00"/>
    <s v="['Comedy', 'Family', 'Fantasy']"/>
    <s v="1 hr 34 min"/>
    <s v="PG"/>
  </r>
  <r>
    <x v="939"/>
    <x v="950"/>
    <x v="24"/>
    <x v="5"/>
    <n v="10000000"/>
    <n v="39128715"/>
    <n v="110359362"/>
    <x v="941"/>
    <n v="187281115"/>
    <d v="2004-10-22T00:00:00"/>
    <s v="['Horror', 'Mystery', 'Thriller']"/>
    <s v="1 hr 31 min"/>
    <s v="PG-13"/>
  </r>
  <r>
    <x v="940"/>
    <x v="951"/>
    <x v="3"/>
    <x v="67"/>
    <s v="August 6 2022 (Japan)"/>
    <n v="9340245"/>
    <n v="12775324"/>
    <x v="942"/>
    <n v="187170704"/>
    <d v="2004-10-22T00:00:00"/>
    <s v="['Horror', 'Mystery', 'Thriller']"/>
    <s v="1 hr 31 min"/>
    <s v="PG-13"/>
  </r>
  <r>
    <x v="941"/>
    <x v="952"/>
    <x v="22"/>
    <x v="6"/>
    <n v="85000000"/>
    <n v="34233750"/>
    <n v="120059556"/>
    <x v="943"/>
    <n v="187134117"/>
    <d v="2007-07-20T00:00:00"/>
    <s v="['Comedy', 'Romance']"/>
    <s v="1 hr 55 min"/>
    <s v="PG-13"/>
  </r>
  <r>
    <x v="942"/>
    <x v="953"/>
    <x v="29"/>
    <x v="2"/>
    <s v="May 15 1998 (Domestic)"/>
    <n v="13685488"/>
    <n v="75383563"/>
    <x v="944"/>
    <n v="186883563"/>
    <d v="2007-07-20T00:00:00"/>
    <s v="['Comedy', 'Romance']"/>
    <s v="1 hr 55 min"/>
    <s v="PG-13"/>
  </r>
  <r>
    <x v="943"/>
    <x v="954"/>
    <x v="25"/>
    <x v="1"/>
    <n v="28000000"/>
    <n v="22347341"/>
    <n v="119519402"/>
    <x v="945"/>
    <n v="186797986"/>
    <d v="2005-02-02T00:00:00"/>
    <s v="['Biography', 'Drama', 'Music', 'Romance']"/>
    <s v="2 hr 16 min"/>
    <s v="PG-13"/>
  </r>
  <r>
    <x v="944"/>
    <x v="955"/>
    <x v="5"/>
    <x v="68"/>
    <n v="28000000"/>
    <s v="1 hr 53 min"/>
    <n v="186699768"/>
    <x v="946"/>
    <n v="186797986"/>
    <d v="2005-02-02T00:00:00"/>
    <s v="['Biography', 'Drama', 'Music', 'Romance']"/>
    <s v="2 hr 16 min"/>
    <s v="PG-13"/>
  </r>
  <r>
    <x v="945"/>
    <x v="956"/>
    <x v="13"/>
    <x v="2"/>
    <n v="20000000"/>
    <n v="11441733"/>
    <n v="47901582"/>
    <x v="947"/>
    <n v="186303759"/>
    <d v="2003-02-05T00:00:00"/>
    <s v="['Adventure', 'Animation', 'Comedy', 'Family', 'Music', 'Musical']"/>
    <s v="1 hr 12 min"/>
    <s v="NA"/>
  </r>
  <r>
    <x v="946"/>
    <x v="957"/>
    <x v="1"/>
    <x v="7"/>
    <n v="40000000"/>
    <n v="27408309"/>
    <n v="66477700"/>
    <x v="948"/>
    <n v="186167139"/>
    <d v="2009-08-26T00:00:00"/>
    <s v="['Horror', 'Thriller']"/>
    <s v="1 hr 22 min"/>
    <s v="R"/>
  </r>
  <r>
    <x v="947"/>
    <x v="958"/>
    <x v="19"/>
    <x v="2"/>
    <n v="120000000"/>
    <n v="329011"/>
    <n v="84056472"/>
    <x v="949"/>
    <n v="186053725"/>
    <d v="2001-06-08T00:00:00"/>
    <s v="['Action', 'Adventure', 'Animation', 'Family', 'Fantasy', 'Sci-Fi']"/>
    <s v="1 hr 35 min"/>
    <s v="PG"/>
  </r>
  <r>
    <x v="948"/>
    <x v="959"/>
    <x v="17"/>
    <x v="6"/>
    <n v="45000000"/>
    <n v="28954945"/>
    <n v="88513495"/>
    <x v="950"/>
    <n v="186003591"/>
    <d v="2006-03-23T00:00:00"/>
    <s v="['Crime', 'Drama', 'Mystery', 'Thriller']"/>
    <s v="2 hr 9 min"/>
    <s v="R"/>
  </r>
  <r>
    <x v="949"/>
    <x v="960"/>
    <x v="29"/>
    <x v="2"/>
    <n v="23000000"/>
    <n v="39414071"/>
    <n v="161491646"/>
    <x v="951"/>
    <n v="185991646"/>
    <d v="1998-11-06T00:00:00"/>
    <s v="['Comedy', 'Sport']"/>
    <s v="1 hr 30 min"/>
    <s v="PG-13"/>
  </r>
  <r>
    <x v="950"/>
    <x v="961"/>
    <x v="9"/>
    <x v="4"/>
    <s v="November 23 2011 (Domestic)"/>
    <n v="11364505"/>
    <n v="73864507"/>
    <x v="952"/>
    <n v="185770310"/>
    <d v="1998-11-06T00:00:00"/>
    <s v="['Comedy', 'Sport']"/>
    <s v="1 hr 30 min"/>
    <s v="PG-13"/>
  </r>
  <r>
    <x v="951"/>
    <x v="962"/>
    <x v="10"/>
    <x v="6"/>
    <n v="45000000"/>
    <n v="19928525"/>
    <n v="104897530"/>
    <x v="953"/>
    <n v="185400345"/>
    <d v="2017-12-21T00:00:00"/>
    <s v="['Comedy', 'Music']"/>
    <s v="1 hr 33 min"/>
    <s v="PG-13"/>
  </r>
  <r>
    <x v="952"/>
    <x v="963"/>
    <x v="1"/>
    <x v="7"/>
    <n v="130000000"/>
    <n v="55214334"/>
    <n v="107509799"/>
    <x v="954"/>
    <n v="185382813"/>
    <d v="2009-03-04T00:00:00"/>
    <s v="['Action', 'Drama', 'Mystery', 'Sci-Fi']"/>
    <s v="2 hr 42 min"/>
    <s v="R"/>
  </r>
  <r>
    <x v="953"/>
    <x v="964"/>
    <x v="26"/>
    <x v="15"/>
    <s v="March 8 1996 (Domestic)"/>
    <n v="18275828"/>
    <n v="124060553"/>
    <x v="955"/>
    <n v="185260553"/>
    <d v="2009-03-04T00:00:00"/>
    <s v="['Action', 'Drama', 'Mystery', 'Sci-Fi']"/>
    <s v="2 hr 42 min"/>
    <s v="R"/>
  </r>
  <r>
    <x v="954"/>
    <x v="965"/>
    <x v="19"/>
    <x v="1"/>
    <n v="50000000"/>
    <n v="167540"/>
    <n v="57386607"/>
    <x v="956"/>
    <n v="184928542"/>
    <d v="2001-05-18T00:00:00"/>
    <s v="['Drama', 'Musical', 'Romance']"/>
    <s v="2 hr 7 min"/>
    <s v="PG-13"/>
  </r>
  <r>
    <x v="955"/>
    <x v="966"/>
    <x v="54"/>
    <x v="2"/>
    <s v="December 21 1937 (Domestic)"/>
    <n v="1499000"/>
    <n v="184925486"/>
    <x v="957"/>
    <n v="184928542"/>
    <d v="2001-05-18T00:00:00"/>
    <s v="['Drama', 'Musical', 'Romance']"/>
    <s v="2 hr 7 min"/>
    <s v="PG-13"/>
  </r>
  <r>
    <x v="956"/>
    <x v="967"/>
    <x v="15"/>
    <x v="69"/>
    <s v="December 17 2014 (South Korea)"/>
    <n v="33880"/>
    <n v="2300121"/>
    <x v="958"/>
    <n v="184827559"/>
    <d v="2001-05-18T00:00:00"/>
    <s v="['Drama', 'Musical', 'Romance']"/>
    <s v="2 hr 7 min"/>
    <s v="PG-13"/>
  </r>
  <r>
    <x v="957"/>
    <x v="968"/>
    <x v="9"/>
    <x v="6"/>
    <n v="63000000"/>
    <n v="37543710"/>
    <n v="108498305"/>
    <x v="959"/>
    <n v="184367145"/>
    <d v="2011-03-30T00:00:00"/>
    <s v="['Adventure', 'Animation', 'Comedy', 'Family', 'Fantasy']"/>
    <s v="1 hr 35 min"/>
    <s v="PG"/>
  </r>
  <r>
    <x v="958"/>
    <x v="969"/>
    <x v="12"/>
    <x v="51"/>
    <n v="20000000"/>
    <n v="23817340"/>
    <n v="113257297"/>
    <x v="960"/>
    <n v="183936074"/>
    <d v="2016-07-28T00:00:00"/>
    <s v="['Comedy']"/>
    <s v="1 hr 40 min"/>
    <s v="R"/>
  </r>
  <r>
    <x v="959"/>
    <x v="970"/>
    <x v="5"/>
    <x v="7"/>
    <n v="176000000"/>
    <n v="18372372"/>
    <n v="47387723"/>
    <x v="961"/>
    <n v="183887723"/>
    <d v="2015-02-04T00:00:00"/>
    <s v="['Action', 'Adventure', 'Sci-Fi']"/>
    <s v="2 hr 7 min"/>
    <s v="PG-13"/>
  </r>
  <r>
    <x v="960"/>
    <x v="971"/>
    <x v="1"/>
    <x v="17"/>
    <n v="50000000"/>
    <n v="24604751"/>
    <n v="79957634"/>
    <x v="962"/>
    <n v="183658498"/>
    <d v="2007-05-16T00:00:00"/>
    <s v="['Action', 'Mystery', 'Sci-Fi', 'Thriller']"/>
    <s v="2 hr 1 min"/>
    <s v="PG-13"/>
  </r>
  <r>
    <x v="961"/>
    <x v="972"/>
    <x v="30"/>
    <x v="2"/>
    <n v="85000000"/>
    <n v="19883351"/>
    <n v="66957026"/>
    <x v="963"/>
    <n v="183611771"/>
    <d v="2000-11-22T00:00:00"/>
    <s v="['Adventure', 'Comedy', 'Family']"/>
    <s v="1 hr 40 min"/>
    <s v="NA"/>
  </r>
  <r>
    <x v="962"/>
    <x v="973"/>
    <x v="12"/>
    <x v="7"/>
    <n v="70000000"/>
    <n v="21311407"/>
    <n v="72800603"/>
    <x v="964"/>
    <n v="183510278"/>
    <d v="2016-09-22T00:00:00"/>
    <s v="['Adventure', 'Animation', 'Comedy', 'Family', 'Fantasy']"/>
    <s v="1 hr 27 min"/>
    <s v="PG"/>
  </r>
  <r>
    <x v="963"/>
    <x v="974"/>
    <x v="15"/>
    <x v="70"/>
    <n v="70000000"/>
    <s v="1 hr 35 min"/>
    <n v="183442714"/>
    <x v="965"/>
    <n v="183510278"/>
    <d v="2016-09-22T00:00:00"/>
    <s v="['Adventure', 'Animation', 'Comedy', 'Family', 'Fantasy']"/>
    <s v="1 hr 27 min"/>
    <s v="PG"/>
  </r>
  <r>
    <x v="964"/>
    <x v="975"/>
    <x v="10"/>
    <x v="13"/>
    <n v="30000000"/>
    <n v="21384504"/>
    <n v="75468583"/>
    <x v="966"/>
    <n v="183428689"/>
    <d v="2017-08-16T00:00:00"/>
    <s v="['Action', 'Comedy', 'Crime', 'Thriller']"/>
    <s v="1 hr 58 min"/>
    <s v="R"/>
  </r>
  <r>
    <x v="965"/>
    <x v="976"/>
    <x v="1"/>
    <x v="5"/>
    <n v="26000000"/>
    <n v="31832636"/>
    <n v="146336178"/>
    <x v="967"/>
    <n v="183348429"/>
    <d v="2009-01-16T00:00:00"/>
    <s v="['Action', 'Comedy', 'Crime', 'Family']"/>
    <s v="1 hr 31 min"/>
    <s v="PG"/>
  </r>
  <r>
    <x v="966"/>
    <x v="977"/>
    <x v="34"/>
    <x v="4"/>
    <n v="20000000"/>
    <n v="18122710"/>
    <n v="121697323"/>
    <x v="968"/>
    <n v="183097323"/>
    <d v="1992-02-14T00:00:00"/>
    <s v="['Comedy', 'Music']"/>
    <s v="1 hr 34 min"/>
    <s v="PG-13"/>
  </r>
  <r>
    <x v="967"/>
    <x v="978"/>
    <x v="21"/>
    <x v="7"/>
    <s v="May 20 1994 (Domestic)"/>
    <n v="17248545"/>
    <n v="101631272"/>
    <x v="969"/>
    <n v="183031272"/>
    <d v="1992-02-14T00:00:00"/>
    <s v="['Comedy', 'Music']"/>
    <s v="1 hr 34 min"/>
    <s v="PG-13"/>
  </r>
  <r>
    <x v="968"/>
    <x v="979"/>
    <x v="8"/>
    <x v="50"/>
    <n v="85000000"/>
    <n v="18132085"/>
    <n v="64935167"/>
    <x v="970"/>
    <n v="183018522"/>
    <d v="2012-03-15T00:00:00"/>
    <s v="['Adventure', 'Comedy', 'Drama', 'Family', 'Fantasy']"/>
    <s v="1 hr 46 min"/>
    <s v="PG"/>
  </r>
  <r>
    <x v="969"/>
    <x v="980"/>
    <x v="29"/>
    <x v="15"/>
    <s v="March 13 1998 (Domestic)"/>
    <n v="17271450"/>
    <n v="56968902"/>
    <x v="971"/>
    <n v="182968902"/>
    <d v="2012-03-15T00:00:00"/>
    <s v="['Adventure', 'Comedy', 'Drama', 'Family', 'Fantasy']"/>
    <s v="1 hr 46 min"/>
    <s v="PG"/>
  </r>
  <r>
    <x v="970"/>
    <x v="981"/>
    <x v="32"/>
    <x v="6"/>
    <s v="November 15 1991 (Domestic)"/>
    <n v="10261025"/>
    <n v="79091969"/>
    <x v="972"/>
    <n v="182291969"/>
    <d v="2012-03-15T00:00:00"/>
    <s v="['Adventure', 'Comedy', 'Drama', 'Family', 'Fantasy']"/>
    <s v="1 hr 46 min"/>
    <s v="PG"/>
  </r>
  <r>
    <x v="971"/>
    <x v="982"/>
    <x v="13"/>
    <x v="2"/>
    <n v="90000000"/>
    <n v="24278410"/>
    <n v="75847266"/>
    <x v="973"/>
    <n v="182290266"/>
    <d v="2003-11-26T00:00:00"/>
    <s v="['Comedy', 'Family', 'Fantasy', 'Horror', 'Mystery']"/>
    <s v="1 hr 39 min"/>
    <s v="PG"/>
  </r>
  <r>
    <x v="972"/>
    <x v="983"/>
    <x v="15"/>
    <x v="71"/>
    <n v="90000000"/>
    <s v="1 hr 59 min"/>
    <n v="182206924"/>
    <x v="974"/>
    <n v="182290266"/>
    <d v="2003-11-26T00:00:00"/>
    <s v="['Comedy', 'Family', 'Fantasy', 'Horror', 'Mystery']"/>
    <s v="1 hr 39 min"/>
    <s v="PG"/>
  </r>
  <r>
    <x v="973"/>
    <x v="984"/>
    <x v="42"/>
    <x v="2"/>
    <n v="17000000"/>
    <n v="9288915"/>
    <n v="81057016"/>
    <x v="975"/>
    <n v="182057016"/>
    <d v="1995-04-21T00:00:00"/>
    <s v="['Comedy', 'Drama', 'Romance']"/>
    <s v="1 hr 43 min"/>
    <s v="PG"/>
  </r>
  <r>
    <x v="974"/>
    <x v="985"/>
    <x v="42"/>
    <x v="7"/>
    <n v="24000000"/>
    <n v="10519257"/>
    <n v="71516617"/>
    <x v="875"/>
    <n v="182016617"/>
    <d v="1995-06-02T00:00:00"/>
    <s v="['Drama', 'Romance']"/>
    <s v="2 hr 15 min"/>
    <s v="PG-13"/>
  </r>
  <r>
    <x v="975"/>
    <x v="986"/>
    <x v="12"/>
    <x v="72"/>
    <n v="24000000"/>
    <s v="1 hr 53 min"/>
    <n v="181732879"/>
    <x v="976"/>
    <n v="182016617"/>
    <d v="1995-06-02T00:00:00"/>
    <s v="['Drama', 'Romance']"/>
    <s v="2 hr 15 min"/>
    <s v="PG-13"/>
  </r>
  <r>
    <x v="976"/>
    <x v="987"/>
    <x v="17"/>
    <x v="7"/>
    <n v="160000000"/>
    <n v="22155410"/>
    <n v="60674817"/>
    <x v="589"/>
    <n v="181674817"/>
    <d v="2006-05-10T00:00:00"/>
    <s v="['Action', 'Adventure', 'Thriller']"/>
    <s v="1 hr 38 min"/>
    <s v="PG-13"/>
  </r>
  <r>
    <x v="977"/>
    <x v="988"/>
    <x v="26"/>
    <x v="4"/>
    <s v="September 20 1996 (Domestic)"/>
    <n v="18913411"/>
    <n v="105489203"/>
    <x v="977"/>
    <n v="181489203"/>
    <d v="2006-05-10T00:00:00"/>
    <s v="['Action', 'Adventure', 'Thriller']"/>
    <s v="1 hr 38 min"/>
    <s v="PG-13"/>
  </r>
  <r>
    <x v="978"/>
    <x v="989"/>
    <x v="7"/>
    <x v="11"/>
    <s v="April 29 2021 (New Zealand)"/>
    <n v="53142"/>
    <n v="152972"/>
    <x v="978"/>
    <n v="181325565"/>
    <d v="2006-05-10T00:00:00"/>
    <s v="['Action', 'Adventure', 'Thriller']"/>
    <s v="1 hr 38 min"/>
    <s v="PG-13"/>
  </r>
  <r>
    <x v="979"/>
    <x v="990"/>
    <x v="24"/>
    <x v="7"/>
    <s v="March 26 2004 (10 markets)"/>
    <n v="29438331"/>
    <n v="84239132"/>
    <x v="979"/>
    <n v="181239132"/>
    <d v="2006-05-10T00:00:00"/>
    <s v="['Action', 'Adventure', 'Thriller']"/>
    <s v="1 hr 38 min"/>
    <s v="PG-13"/>
  </r>
  <r>
    <x v="980"/>
    <x v="991"/>
    <x v="32"/>
    <x v="1"/>
    <n v="26000000"/>
    <n v="10848182"/>
    <n v="69467617"/>
    <x v="980"/>
    <n v="181096164"/>
    <d v="1991-07-31T00:00:00"/>
    <s v="['Action', 'Comedy']"/>
    <s v="1 hr 24 min"/>
    <s v="NA"/>
  </r>
  <r>
    <x v="981"/>
    <x v="992"/>
    <x v="23"/>
    <x v="10"/>
    <n v="80000000"/>
    <n v="22079481"/>
    <n v="104454762"/>
    <x v="981"/>
    <n v="181001478"/>
    <d v="2002-07-12T00:00:00"/>
    <s v="['Crime', 'Drama', 'Thriller']"/>
    <s v="1 hr 57 min"/>
    <s v="R"/>
  </r>
  <r>
    <x v="982"/>
    <x v="993"/>
    <x v="13"/>
    <x v="32"/>
    <n v="30000000"/>
    <n v="22200000"/>
    <n v="70099045"/>
    <x v="982"/>
    <n v="180906076"/>
    <d v="2003-10-09T00:00:00"/>
    <s v="['Action', 'Crime', 'Thriller']"/>
    <s v="1 hr 51 min"/>
    <s v="R"/>
  </r>
  <r>
    <x v="983"/>
    <x v="994"/>
    <x v="23"/>
    <x v="6"/>
    <n v="60000000"/>
    <n v="36075875"/>
    <n v="91047077"/>
    <x v="983"/>
    <n v="180630907"/>
    <d v="2002-04-18T00:00:00"/>
    <s v="['Action', 'Adventure', 'Fantasy']"/>
    <s v="1 hr 32 min"/>
    <s v="PG-13"/>
  </r>
  <r>
    <x v="984"/>
    <x v="995"/>
    <x v="23"/>
    <x v="2"/>
    <n v="30000000"/>
    <n v="35648740"/>
    <n v="127223418"/>
    <x v="984"/>
    <n v="180622424"/>
    <d v="2002-09-27T00:00:00"/>
    <s v="['Comedy', 'Romance']"/>
    <s v="1 hr 48 min"/>
    <s v="PG-13"/>
  </r>
  <r>
    <x v="985"/>
    <x v="996"/>
    <x v="10"/>
    <x v="4"/>
    <n v="69000000"/>
    <n v="29651193"/>
    <n v="104029443"/>
    <x v="985"/>
    <n v="180613824"/>
    <d v="2017-11-09T00:00:00"/>
    <s v="['Comedy']"/>
    <s v="1 hr 40 min"/>
    <s v="PG-13"/>
  </r>
  <r>
    <x v="986"/>
    <x v="997"/>
    <x v="12"/>
    <x v="13"/>
    <n v="40000000"/>
    <n v="15190758"/>
    <n v="67209615"/>
    <x v="986"/>
    <n v="180563636"/>
    <d v="2016-11-03T00:00:00"/>
    <s v="['Biography', 'Drama', 'History', 'War']"/>
    <s v="2 hr 19 min"/>
    <s v="R"/>
  </r>
  <r>
    <x v="987"/>
    <x v="998"/>
    <x v="17"/>
    <x v="2"/>
    <n v="75000000"/>
    <n v="20574802"/>
    <n v="64038616"/>
    <x v="987"/>
    <n v="180557550"/>
    <d v="2006-11-22T00:00:00"/>
    <s v="['Action', 'Crime', 'Sci-Fi', 'Thriller']"/>
    <s v="2 hr 6 min"/>
    <s v="PG-13"/>
  </r>
  <r>
    <x v="988"/>
    <x v="999"/>
    <x v="3"/>
    <x v="6"/>
    <s v="December 28 2022 (EMEA)"/>
    <n v="30429860"/>
    <n v="95043350"/>
    <x v="988"/>
    <n v="179968873"/>
    <d v="2006-11-22T00:00:00"/>
    <s v="['Action', 'Crime', 'Sci-Fi', 'Thriller']"/>
    <s v="2 hr 6 min"/>
    <s v="PG-13"/>
  </r>
</pivotCacheRecords>
</file>

<file path=xl/pivotCache/pivotCacheRecords2.xml><?xml version="1.0" encoding="utf-8"?>
<pivotCacheRecords xmlns="http://schemas.openxmlformats.org/spreadsheetml/2006/main" xmlns:r="http://schemas.openxmlformats.org/officeDocument/2006/relationships" count="1001">
  <r>
    <n v="1000"/>
    <m/>
    <n v="2023"/>
    <n v="686"/>
    <m/>
    <m/>
    <m/>
    <m/>
    <m/>
    <m/>
    <m/>
    <m/>
    <x v="0"/>
  </r>
  <r>
    <s v="Avatar"/>
    <s v="A paraplegic Marine dispatched to the moon Pandora on a unique mission becomes torn between following his orders and protecting the world he feels is his home."/>
    <n v="2009"/>
    <s v="Twentieth Century Fox"/>
    <n v="237000000"/>
    <n v="77025481"/>
    <n v="785221649"/>
    <n v="2138484377"/>
    <n v="2923706026"/>
    <d v="2009-12-16T00:00:00"/>
    <s v="['Action', 'Adventure', 'Fantasy', 'Sci-Fi']"/>
    <s v="2 hr 42 min"/>
    <x v="1"/>
  </r>
  <r>
    <s v="Avengers: Endgame"/>
    <s v="After the devastating events of Avengers: Infinity War, the universe is in ruins. With the help of remaining allies, the Avengers assemble once more in order to reverse Thanos' actions and restore balance to the universe."/>
    <n v="2019"/>
    <s v="Walt Disney Studios Motion Pictures"/>
    <n v="356000000"/>
    <n v="357115007"/>
    <n v="858373000"/>
    <n v="1941066100"/>
    <n v="2799439100"/>
    <d v="2019-04-24T00:00:00"/>
    <s v="['Action', 'Adventure', 'Drama', 'Sci-Fi']"/>
    <s v="3 hr 1 min"/>
    <x v="1"/>
  </r>
  <r>
    <s v="Avatar: The Way of Water"/>
    <s v="Jake Sully lives with his newfound family formed on the extrasolar moon Pandora. Once a familiar threat returns to finish what was previously started, Jake must work with Neytiri and the army of the Na'vi race to protect their home."/>
    <n v="2022"/>
    <s v="20th Century Studios"/>
    <s v="December 14 2022 (EMEA APAC)"/>
    <n v="134100226"/>
    <n v="684075767"/>
    <n v="1636174514"/>
    <n v="2320250281"/>
    <d v="2019-04-24T00:00:00"/>
    <s v="['Action', 'Adventure', 'Drama', 'Sci-Fi']"/>
    <s v="3 hr 1 min"/>
    <x v="1"/>
  </r>
  <r>
    <s v="Titanic"/>
    <s v="A seventeen-year-old aristocrat falls in love with a kind but poor artist aboard the luxurious, ill-fated R.M.S. Titanic."/>
    <n v="1997"/>
    <s v="Paramount Pictures"/>
    <n v="200000000"/>
    <n v="28638131"/>
    <n v="674292608"/>
    <n v="1590450697"/>
    <n v="2264743305"/>
    <d v="1997-12-19T00:00:00"/>
    <s v="['Drama', 'Romance']"/>
    <s v="3 hr 14 min"/>
    <x v="1"/>
  </r>
  <r>
    <s v="Star Wars: Episode VII - The Force Awakens"/>
    <s v="As a new threat to the galaxy rises, Rey, a desert scavenger, and Finn, an ex-stormtrooper, must join Han Solo and Chewbacca to search for the one hope of restoring peace."/>
    <n v="2015"/>
    <s v="Walt Disney Studios Motion Pictures"/>
    <n v="245000000"/>
    <n v="247966675"/>
    <n v="936662225"/>
    <n v="1134647993"/>
    <n v="2071310218"/>
    <d v="2015-12-16T00:00:00"/>
    <s v="['Action', 'Adventure', 'Sci-Fi']"/>
    <s v="2 hr 18 min"/>
    <x v="1"/>
  </r>
  <r>
    <s v="Avengers: Infinity War"/>
    <s v="The Avengers and their allies must be willing to sacrifice all in an attempt to defeat the powerful Thanos before his blitz of devastation and ruin puts an end to the universe."/>
    <n v="2018"/>
    <s v="Walt Disney Studios Motion Pictures"/>
    <s v="April 25 2018 (APAC EMEA)"/>
    <n v="257698183"/>
    <n v="678815482"/>
    <n v="1373599557"/>
    <n v="2052415039"/>
    <d v="2015-12-16T00:00:00"/>
    <s v="['Action', 'Adventure', 'Sci-Fi']"/>
    <s v="2 hr 18 min"/>
    <x v="1"/>
  </r>
  <r>
    <s v="Spider-Man: No Way Home"/>
    <s v="With Spider-Man's identity now revealed, Peter asks Doctor Strange for help. When a spell goes wrong, dangerous foes from other worlds start to appear, forcing Peter to discover what it truly means to be Spider-Man."/>
    <n v="2021"/>
    <s v="Sony Pictures Entertainment (SPE)"/>
    <s v="December 15 2021 (14 markets)"/>
    <n v="260138569"/>
    <n v="814115070"/>
    <n v="1107732041"/>
    <n v="1921847111"/>
    <d v="2015-12-16T00:00:00"/>
    <s v="['Action', 'Adventure', 'Sci-Fi']"/>
    <s v="2 hr 18 min"/>
    <x v="1"/>
  </r>
  <r>
    <s v="Jurassic World"/>
    <s v="A new theme park, built on the original site of Jurassic Park, creates a genetically modified hybrid dinosaur, the Indominus Rex, which escapes containment and goes on a killing spree."/>
    <n v="2015"/>
    <s v="Universal Pictures"/>
    <n v="150000000"/>
    <n v="208806270"/>
    <n v="653406625"/>
    <n v="1018130819"/>
    <n v="1671537444"/>
    <d v="2015-06-10T00:00:00"/>
    <s v="['Action', 'Adventure', 'Sci-Fi']"/>
    <s v="2 hr 4 min"/>
    <x v="1"/>
  </r>
  <r>
    <s v="The Lion King"/>
    <s v="After the murder of his father, a young lion prince flees his kingdom only to learn the true meaning of responsibility and bravery."/>
    <n v="2019"/>
    <s v="Walt Disney Studios Motion Pictures"/>
    <n v="260000000"/>
    <n v="191770759"/>
    <n v="543638043"/>
    <n v="1119437358"/>
    <n v="1663075401"/>
    <d v="2019-07-11T00:00:00"/>
    <s v="['Adventure', 'Drama', 'Family', 'Musical']"/>
    <s v="1 hr 58 min"/>
    <x v="2"/>
  </r>
  <r>
    <s v="The Avengers"/>
    <s v="Earth's mightiest heroes must come together and learn to fight as a team if they are going to stop the mischievous Loki and his alien army from enslaving humanity."/>
    <n v="2012"/>
    <s v="Walt Disney Studios Motion Pictures"/>
    <n v="220000000"/>
    <n v="207438708"/>
    <n v="623357910"/>
    <n v="897180626"/>
    <n v="1520538536"/>
    <d v="2012-04-25T00:00:00"/>
    <s v="['Action', 'Sci-Fi']"/>
    <s v="2 hr 23 min"/>
    <x v="1"/>
  </r>
  <r>
    <s v="Furious 7"/>
    <s v="Deckard Shaw seeks revenge against Dominic Toretto and his family for his comatose brother."/>
    <n v="2015"/>
    <s v="Universal Pictures"/>
    <n v="190000000"/>
    <n v="147187040"/>
    <n v="353007020"/>
    <n v="1162334379"/>
    <n v="1515341399"/>
    <d v="2015-04-01T00:00:00"/>
    <s v="['Action', 'Crime', 'Thriller']"/>
    <s v="2 hr 17 min"/>
    <x v="1"/>
  </r>
  <r>
    <s v="Top Gun: Maverick"/>
    <s v="After thirty years, Maverick is still pushing the envelope as a top naval aviator, but must confront ghosts of his past when he leads TOP GUN's elite graduates on a mission that demands the ultimate sacrifice from those chosen to fly it."/>
    <n v="2022"/>
    <s v="Paramount Pictures"/>
    <s v="May 20 2022 (Iceland)"/>
    <n v="126707459"/>
    <n v="718732821"/>
    <n v="776963471"/>
    <n v="1495696292"/>
    <d v="2015-04-01T00:00:00"/>
    <s v="['Action', 'Crime', 'Thriller']"/>
    <s v="2 hr 17 min"/>
    <x v="1"/>
  </r>
  <r>
    <s v="Frozen II"/>
    <s v="Anna, Elsa, Kristoff, Olaf and Sven leave Arendelle to travel to an ancient, autumn-bound forest of an enchanted land. They set out to find the origin of Elsa's powers in order to save their kingdom."/>
    <n v="2019"/>
    <s v="Walt Disney Studios Motion Pictures"/>
    <n v="150000000"/>
    <n v="130263358"/>
    <n v="477373578"/>
    <n v="976309898"/>
    <n v="1453683476"/>
    <d v="2019-11-20T00:00:00"/>
    <s v="['Adventure', 'Animation', 'Comedy', 'Drama', 'Family', 'Fantasy', 'Musical']"/>
    <s v="1 hr 43 min"/>
    <x v="2"/>
  </r>
  <r>
    <s v="Barbie"/>
    <s v="Barbie suffers a crisis that leads her to question her world and her existence."/>
    <n v="2023"/>
    <s v="Warner Bros."/>
    <s v="July 19 2023 (EMEA APAC)"/>
    <n v="162022044"/>
    <n v="630450087"/>
    <n v="797000000"/>
    <n v="1427450087"/>
    <d v="2019-11-20T00:00:00"/>
    <s v="['Adventure', 'Animation', 'Comedy', 'Drama', 'Family', 'Fantasy', 'Musical']"/>
    <s v="1 hr 43 min"/>
    <x v="2"/>
  </r>
  <r>
    <s v="Avengers: Age of Ultron"/>
    <s v="When Tony Stark and Bruce Banner try to jump-start a dormant peacekeeping program called Ultron, things go horribly wrong and it's up to Earth's mightiest heroes to stop the villainous Ultron from enacting his terrible plan."/>
    <n v="2015"/>
    <s v="Walt Disney Studios Motion Pictures"/>
    <n v="250000000"/>
    <n v="191271109"/>
    <n v="459005868"/>
    <n v="946012180"/>
    <n v="1405018048"/>
    <d v="2015-04-22T00:00:00"/>
    <s v="['Action', 'Adventure', 'Sci-Fi']"/>
    <s v="2 hr 21 min"/>
    <x v="1"/>
  </r>
  <r>
    <s v="The Super Mario Bros. Movie"/>
    <s v="A plumber named Mario travels through an underground labyrinth with his brother, Luigi, trying to save a captured princess."/>
    <n v="2023"/>
    <s v="Universal Pictures"/>
    <s v="April 5 2023 (18 markets)"/>
    <n v="146361865"/>
    <n v="574934330"/>
    <n v="785829724"/>
    <n v="1360764054"/>
    <d v="2015-04-22T00:00:00"/>
    <s v="['Action', 'Adventure', 'Sci-Fi']"/>
    <s v="2 hr 21 min"/>
    <x v="1"/>
  </r>
  <r>
    <s v="Black Panther"/>
    <s v="T'Challa, heir to the hidden but advanced kingdom of Wakanda, must step forward to lead his people into a new future and must confront a challenger from his country's past."/>
    <n v="2018"/>
    <s v="Walt Disney Studios Motion Pictures"/>
    <s v="February 13 2018 (EMEA APAC)"/>
    <n v="202003951"/>
    <n v="700426566"/>
    <n v="649499517"/>
    <n v="1349926083"/>
    <d v="2015-04-22T00:00:00"/>
    <s v="['Action', 'Adventure', 'Sci-Fi']"/>
    <s v="2 hr 21 min"/>
    <x v="1"/>
  </r>
  <r>
    <s v="Harry Potter and the Deathly Hallows: Part 2"/>
    <s v="Harry, Ron, and Hermione search for Voldemort's remaining Horcruxes in their effort to destroy the Dark Lord as the final battle rages on at Hogwarts."/>
    <n v="2011"/>
    <s v="Warner Bros."/>
    <s v="July 13 2011 (EMEA APAC)"/>
    <n v="169189427"/>
    <n v="381447587"/>
    <n v="960912354"/>
    <n v="1342359942"/>
    <d v="2015-04-22T00:00:00"/>
    <s v="['Action', 'Adventure', 'Sci-Fi']"/>
    <s v="2 hr 21 min"/>
    <x v="1"/>
  </r>
  <r>
    <s v="Star Wars: Episode VIII - The Last Jedi"/>
    <s v="The Star Wars saga continues as new heroes and galactic legends go on an epic adventure, unlocking mysteries of the Force and shocking revelations of the past."/>
    <n v="2017"/>
    <s v="Walt Disney Studios Motion Pictures"/>
    <n v="317000000"/>
    <n v="220009584"/>
    <n v="620181382"/>
    <n v="714226324"/>
    <n v="1334407706"/>
    <d v="2017-12-13T00:00:00"/>
    <s v="['Action', 'Adventure', 'Fantasy', 'Sci-Fi']"/>
    <s v="2 hr 32 min"/>
    <x v="1"/>
  </r>
  <r>
    <s v="Jurassic World: Fallen Kingdom"/>
    <s v="When the island's dormant volcano begins roaring to life, Owen and Claire mount a campaign to rescue the remaining dinosaurs from this extinction-level event."/>
    <n v="2018"/>
    <s v="Universal Pictures"/>
    <n v="170000000"/>
    <n v="148024610"/>
    <n v="417719760"/>
    <n v="892746536"/>
    <n v="1310466296"/>
    <d v="2018-06-06T00:00:00"/>
    <s v="['Action', 'Adventure', 'Sci-Fi']"/>
    <s v="2 hr 8 min"/>
    <x v="1"/>
  </r>
  <r>
    <s v="Frozen"/>
    <s v="When the newly crowned Queen Elsa accidentally uses her power to turn things into ice to curse her home in infinite winter, her sister Anna teams up with a mountain man, his playful reindeer, and a snowman to change the weather condition."/>
    <n v="2013"/>
    <s v="Walt Disney Studios Motion Pictures"/>
    <n v="150000000"/>
    <n v="243390"/>
    <n v="400953009"/>
    <n v="883587509"/>
    <n v="1284540518"/>
    <d v="2013-11-22T00:00:00"/>
    <s v="['Adventure', 'Animation', 'Comedy', 'Family', 'Fantasy', 'Musical']"/>
    <s v="1 hr 42 min"/>
    <x v="2"/>
  </r>
  <r>
    <s v="Beauty and the Beast"/>
    <s v="A selfish Prince is cursed to become a monster for the rest of his life, unless he learns to fall in love with a beautiful young woman he keeps prisoner."/>
    <n v="2017"/>
    <s v="Walt Disney Studios Motion Pictures"/>
    <n v="160000000"/>
    <n v="174750616"/>
    <n v="504481165"/>
    <n v="761634799"/>
    <n v="1266115964"/>
    <d v="2017-03-16T00:00:00"/>
    <s v="['Adventure', 'Family', 'Fantasy', 'Musical', 'Romance']"/>
    <s v="2 hr 9 min"/>
    <x v="2"/>
  </r>
  <r>
    <s v="Incredibles 2"/>
    <s v="The Incredibles family takes on a new mission which involves a change in family roles: Bob Parr (Mr. Incredible) must manage the house while his wife Helen (Elastigirl) goes out to save the world."/>
    <n v="2018"/>
    <s v="Walt Disney Studios Motion Pictures"/>
    <s v="June 14 2018 (16 markets)"/>
    <n v="182687905"/>
    <n v="608581744"/>
    <n v="634643923"/>
    <n v="1243225667"/>
    <d v="2017-03-16T00:00:00"/>
    <s v="['Adventure', 'Family', 'Fantasy', 'Musical', 'Romance']"/>
    <s v="2 hr 9 min"/>
    <x v="2"/>
  </r>
  <r>
    <s v="The Fate of the Furious"/>
    <s v="When a mysterious woman seduces Dominic Toretto into the world of terrorism and a betrayal of those closest to him, the crew face trials that will test them as never before."/>
    <n v="2017"/>
    <s v="Universal Pictures"/>
    <n v="250000000"/>
    <n v="98786705"/>
    <n v="226008385"/>
    <n v="1009996733"/>
    <n v="1236005118"/>
    <d v="2017-04-12T00:00:00"/>
    <s v="['Action', 'Crime', 'Thriller']"/>
    <s v="2 hr 16 min"/>
    <x v="1"/>
  </r>
  <r>
    <s v="Iron Man 3"/>
    <s v="When Tony Stark's world is torn apart by a formidable terrorist called the Mandarin, he starts an odyssey of rebuilding and retribution."/>
    <n v="2013"/>
    <s v="Walt Disney Studios Motion Pictures"/>
    <n v="200000000"/>
    <n v="174144585"/>
    <n v="409013994"/>
    <n v="806563211"/>
    <n v="1215577205"/>
    <d v="2013-04-24T00:00:00"/>
    <s v="['Action', 'Adventure', 'Sci-Fi']"/>
    <s v="2 hr 10 min"/>
    <x v="1"/>
  </r>
  <r>
    <s v="Minions"/>
    <s v="Minions Stuart, Kevin, and Bob are recruited by Scarlet Overkill, a supervillain who, alongside her inventor husband Herb, hatches a plot to take over the world."/>
    <n v="2015"/>
    <s v="Universal Pictures"/>
    <n v="74000000"/>
    <n v="115718405"/>
    <n v="336045770"/>
    <n v="823398892"/>
    <n v="1159444662"/>
    <d v="2015-04-09T00:00:00"/>
    <s v="['Adventure', 'Animation', 'Comedy', 'Crime', 'Family', 'Sci-Fi']"/>
    <s v="1 hr 31 min"/>
    <x v="2"/>
  </r>
  <r>
    <s v="Captain America: Civil War"/>
    <s v="Political involvement in the Avengers' affairs causes a rift between Captain America and Iron Man."/>
    <n v="2016"/>
    <s v="Walt Disney Studios Motion Pictures"/>
    <n v="250000000"/>
    <n v="179139142"/>
    <n v="408084349"/>
    <n v="746962067"/>
    <n v="1155046416"/>
    <d v="2016-04-27T00:00:00"/>
    <s v="['Action', 'Sci-Fi']"/>
    <s v="2 hr 27 min"/>
    <x v="1"/>
  </r>
  <r>
    <s v="Aquaman"/>
    <s v="Arthur Curry, the human-born heir to the underwater kingdom of Atlantis, goes on a quest to prevent a war between the worlds of ocean and land."/>
    <n v="2018"/>
    <s v="Warner Bros."/>
    <s v="December 7 2018 (China)"/>
    <n v="67873522"/>
    <n v="335104314"/>
    <n v="813424079"/>
    <n v="1148528393"/>
    <d v="2016-04-27T00:00:00"/>
    <s v="['Action', 'Sci-Fi']"/>
    <s v="2 hr 27 min"/>
    <x v="1"/>
  </r>
  <r>
    <s v="The Lord of the Rings: The Return of the King"/>
    <s v="Gandalf and Aragorn lead the World of Men against Sauron's army to draw his gaze from Frodo and Sam as they approach Mount Doom with the One Ring."/>
    <n v="2003"/>
    <s v="New Line Cinema"/>
    <n v="94000000"/>
    <n v="72629713"/>
    <n v="379427292"/>
    <n v="768206541"/>
    <n v="1147633833"/>
    <d v="2003-12-17T00:00:00"/>
    <s v="['Action', 'Adventure', 'Drama', 'Fantasy']"/>
    <s v="3 hr 21 min"/>
    <x v="1"/>
  </r>
  <r>
    <s v="Skyfall"/>
    <s v="James Bond's loyalty to M is tested when her past comes back to haunt her. When MI6 comes under attack, 007 must track down and destroy the threat, no matter how personal the cost."/>
    <n v="2012"/>
    <s v="Sony Pictures Entertainment (SPE)"/>
    <n v="200000000"/>
    <n v="88364714"/>
    <n v="304360277"/>
    <n v="838111018"/>
    <n v="1142471295"/>
    <d v="2012-10-25T00:00:00"/>
    <s v="['Action', 'Adventure', 'Thriller']"/>
    <s v="2 hr 23 min"/>
    <x v="1"/>
  </r>
  <r>
    <s v="Spider-Man: Far from Home"/>
    <s v="Following the events of Avengers: Endgame, Spider-Man must step up to take on new threats in a world that has changed forever."/>
    <n v="2019"/>
    <s v="Sony Pictures Entertainment (SPE)"/>
    <n v="160000000"/>
    <n v="92579212"/>
    <n v="390532085"/>
    <n v="741395911"/>
    <n v="1131927996"/>
    <d v="2019-06-28T00:00:00"/>
    <s v="['Action', 'Adventure', 'Comedy', 'Sci-Fi']"/>
    <s v="2 hr 9 min"/>
    <x v="1"/>
  </r>
  <r>
    <s v="Captain Marvel"/>
    <s v="Carol Danvers becomes one of the universe's most powerful heroes when Earth is caught in the middle of a galactic war between two alien races."/>
    <n v="2019"/>
    <s v="Walt Disney Studios Motion Pictures"/>
    <n v="160000000"/>
    <n v="153433423"/>
    <n v="426829839"/>
    <n v="704586607"/>
    <n v="1131416446"/>
    <d v="2019-03-06T00:00:00"/>
    <s v="['Action', 'Adventure', 'Sci-Fi']"/>
    <s v="2 hr 3 min"/>
    <x v="1"/>
  </r>
  <r>
    <s v="Transformers: Dark of the Moon"/>
    <s v="The Autobots learn of a Cybertronian spacecraft hidden on the moon, and race against the Decepticons to reach it and to learn its secrets."/>
    <n v="2011"/>
    <s v="DreamWorks"/>
    <n v="195000000"/>
    <n v="97852865"/>
    <n v="352390543"/>
    <n v="771403536"/>
    <n v="1123794079"/>
    <d v="2011-06-29T00:00:00"/>
    <s v="['Action', 'Adventure', 'Sci-Fi']"/>
    <s v="2 hr 34 min"/>
    <x v="1"/>
  </r>
  <r>
    <s v="Jurassic Park"/>
    <s v="A pragmatic paleontologist touring an almost complete theme park on an island in Central America is tasked with protecting a couple of kids after a power failure causes the park's cloned dinosaurs to run loose."/>
    <n v="1993"/>
    <s v="Universal Pictures"/>
    <n v="63000000"/>
    <n v="47026828"/>
    <n v="407185075"/>
    <n v="705953473"/>
    <n v="1113138548"/>
    <d v="1993-06-11T00:00:00"/>
    <s v="['Action', 'Adventure', 'Sci-Fi', 'Thriller']"/>
    <s v="2 hr 7 min"/>
    <x v="1"/>
  </r>
  <r>
    <s v="Transformers: Age of Extinction"/>
    <s v="When humanity allies with a bounty hunter in pursuit of Optimus Prime, the Autobots turn to a mechanic and his family for help."/>
    <n v="2014"/>
    <s v="Paramount Pictures"/>
    <n v="210000000"/>
    <n v="100038390"/>
    <n v="245439076"/>
    <n v="858614996"/>
    <n v="1104054072"/>
    <d v="2014-06-25T00:00:00"/>
    <s v="['Action', 'Adventure', 'Sci-Fi']"/>
    <s v="2 hr 45 min"/>
    <x v="1"/>
  </r>
  <r>
    <s v="The Dark Knight Rises"/>
    <s v="Eight years after the Joker's reign of chaos, Batman is coerced out of exile with the assistance of the mysterious Selina Kyle in order to defend Gotham City from the vicious guerrilla terrorist Bane."/>
    <n v="2012"/>
    <s v="Warner Bros."/>
    <n v="250000000"/>
    <n v="160887295"/>
    <n v="448149584"/>
    <n v="633020241"/>
    <n v="1081169825"/>
    <d v="2012-07-19T00:00:00"/>
    <s v="['Action', 'Drama', 'Thriller']"/>
    <s v="2 hr 44 min"/>
    <x v="1"/>
  </r>
  <r>
    <s v="Star Wars: Episode IX - The Rise of Skywalker"/>
    <s v="In the riveting conclusion of the landmark Skywalker saga, new legends will be born-and the final battle for freedom is yet to come."/>
    <n v="2019"/>
    <s v="Walt Disney Studios Motion Pictures"/>
    <n v="275000000"/>
    <n v="177383864"/>
    <n v="515202542"/>
    <n v="561819830"/>
    <n v="1077022372"/>
    <d v="2019-12-18T00:00:00"/>
    <s v="['Action', 'Adventure', 'Fantasy', 'Sci-Fi']"/>
    <s v="2 hr 21 min"/>
    <x v="1"/>
  </r>
  <r>
    <s v="Joker"/>
    <s v="During the 1980's, a failed stand-up comedian is driven insane and turns to a life of crime and chaos in Gotham City while becoming an infamous psychopathic crime figure."/>
    <n v="2019"/>
    <s v="Warner Bros."/>
    <n v="55000000"/>
    <n v="96202337"/>
    <n v="335477657"/>
    <n v="738980625"/>
    <n v="1074458282"/>
    <d v="2019-10-02T00:00:00"/>
    <s v="['Crime', 'Drama', 'Thriller']"/>
    <s v="2 hr 2 min"/>
    <x v="3"/>
  </r>
  <r>
    <s v="Toy Story 4"/>
    <s v="When a new toy called &quot;Forky&quot; joins Woody and the gang, a road trip alongside old and new friends reveals how big the world can be for a toy."/>
    <n v="2019"/>
    <s v="Walt Disney Studios Motion Pictures"/>
    <n v="200000000"/>
    <n v="120908065"/>
    <n v="434038008"/>
    <n v="639803386"/>
    <n v="1073841394"/>
    <d v="2019-06-20T00:00:00"/>
    <s v="['Adventure', 'Animation', 'Comedy', 'Family', 'Fantasy']"/>
    <s v="1 hr 40 min"/>
    <x v="4"/>
  </r>
  <r>
    <s v="Toy Story 3"/>
    <s v="The toys are mistakenly delivered to a day-care center instead of the attic right before Andy leaves for college, and it's up to Woody to convince the other toys that they weren't abandoned and to return home."/>
    <n v="2010"/>
    <s v="Walt Disney Studios Motion Pictures"/>
    <n v="200000000"/>
    <n v="110307189"/>
    <n v="415004880"/>
    <n v="652311221"/>
    <n v="1067316101"/>
    <d v="2010-06-16T00:00:00"/>
    <s v="['Adventure', 'Animation', 'Comedy', 'Family', 'Fantasy']"/>
    <s v="1 hr 43 min"/>
    <x v="4"/>
  </r>
  <r>
    <s v="Pirates of the Caribbean: Dead Man's Chest"/>
    <s v="Jack Sparrow races to recover the heart of Davy Jones to avoid enslaving his soul to Jones' service, as other friends and foes seek the heart for their own agenda as well."/>
    <n v="2006"/>
    <s v="Walt Disney Studios Motion Pictures"/>
    <n v="225000000"/>
    <n v="135634554"/>
    <n v="423315812"/>
    <n v="642863935"/>
    <n v="1066179747"/>
    <d v="2006-07-06T00:00:00"/>
    <s v="['Action', 'Adventure', 'Fantasy']"/>
    <s v="2 hr 31 min"/>
    <x v="1"/>
  </r>
  <r>
    <s v="Rogue One: A Star Wars Story"/>
    <s v="In a time of conflict, a group of unlikely heroes band together on a mission to steal the plans to the Death Star, the Empire's ultimate weapon of destruction."/>
    <n v="2016"/>
    <s v="Walt Disney Studios Motion Pictures"/>
    <n v="200000000"/>
    <n v="155081681"/>
    <n v="533539991"/>
    <n v="525142151"/>
    <n v="1058682142"/>
    <d v="2016-12-14T00:00:00"/>
    <s v="['Action', 'Adventure', 'Sci-Fi']"/>
    <s v="2 hr 13 min"/>
    <x v="1"/>
  </r>
  <r>
    <s v="Aladdin"/>
    <s v="A kind-hearted street urchin and a power-hungry Grand Vizier vie for a magic lamp that has the power to make their deepest wishes come true."/>
    <n v="2019"/>
    <s v="Walt Disney Studios Motion Pictures"/>
    <n v="183000000"/>
    <n v="91500929"/>
    <n v="355559216"/>
    <n v="698744784"/>
    <n v="1054304000"/>
    <d v="2019-05-22T00:00:00"/>
    <s v="['Adventure', 'Comedy', 'Family', 'Fantasy', 'Musical', 'Romance']"/>
    <s v="2 hr 8 min"/>
    <x v="2"/>
  </r>
  <r>
    <s v="Pirates of the Caribbean: On Stranger Tides"/>
    <s v="Jack Sparrow and Barbossa embark on a quest to find the elusive fountain of youth, only to discover that Blackbeard and his daughter are after it too."/>
    <n v="2011"/>
    <s v="Walt Disney Studios Motion Pictures"/>
    <n v="250000000"/>
    <n v="90151958"/>
    <n v="241071802"/>
    <n v="805649464"/>
    <n v="1046721266"/>
    <d v="2011-05-18T00:00:00"/>
    <s v="['Action', 'Adventure', 'Fantasy']"/>
    <s v="2 hr 17 min"/>
    <x v="1"/>
  </r>
  <r>
    <s v="Despicable Me 3"/>
    <s v="Gru meets his long-lost, charming, cheerful, and more successful twin brother Dru, who wants to team up with him for one last criminal heist."/>
    <n v="2017"/>
    <s v="Universal Pictures"/>
    <n v="80000000"/>
    <n v="72434025"/>
    <n v="264624300"/>
    <n v="770175831"/>
    <n v="1034800131"/>
    <d v="2017-06-14T00:00:00"/>
    <s v="['Adventure', 'Animation', 'Comedy', 'Crime', 'Family', 'Sci-Fi']"/>
    <s v="1 hr 29 min"/>
    <x v="2"/>
  </r>
  <r>
    <s v="Finding Dory"/>
    <s v="Friendly but forgetful blue tang Dory begins a search for her long-lost parents and everyone learns a few things about the real meaning of family along the way."/>
    <n v="2016"/>
    <s v="Walt Disney Studios Motion Pictures"/>
    <s v="June 15 2016 (Philippines)"/>
    <n v="135060273"/>
    <n v="486295561"/>
    <n v="542971428"/>
    <n v="1029266989"/>
    <d v="2017-06-14T00:00:00"/>
    <s v="['Adventure', 'Animation', 'Comedy', 'Crime', 'Family', 'Sci-Fi']"/>
    <s v="1 hr 29 min"/>
    <x v="2"/>
  </r>
  <r>
    <s v="Star Wars: Episode I - The Phantom Menace"/>
    <s v="Two Jedi escape a hostile blockade to find allies and come across a young boy who may bring balance to the Force, but the long dormant Sith resurface to claim their original glory."/>
    <n v="1999"/>
    <s v="Twentieth Century Fox"/>
    <n v="115000000"/>
    <n v="64820970"/>
    <n v="474544677"/>
    <n v="552538030"/>
    <n v="1027082707"/>
    <d v="1999-05-19T00:00:00"/>
    <s v="['Action', 'Adventure', 'Fantasy', 'Sci-Fi']"/>
    <s v="2 hr 16 min"/>
    <x v="2"/>
  </r>
  <r>
    <s v="Zootopia"/>
    <s v="In a city of anthropomorphic animals, a rookie bunny cop and a cynical con artist fox must work together to uncover a conspiracy."/>
    <n v="2016"/>
    <s v="Walt Disney Studios Motion Pictures"/>
    <s v="February 10 2016 (Belgium)"/>
    <n v="75063401"/>
    <n v="341268248"/>
    <n v="684253441"/>
    <n v="1025521689"/>
    <d v="1999-05-19T00:00:00"/>
    <s v="['Action', 'Adventure', 'Fantasy', 'Sci-Fi']"/>
    <s v="2 hr 16 min"/>
    <x v="2"/>
  </r>
  <r>
    <s v="Alice in Wonderland"/>
    <s v="Nineteen-year-old Alice returns to the magical world from her childhood adventure, where she reunites with her old friends and learns of her true destiny: to end the Red Queen's reign of terror."/>
    <n v="2010"/>
    <s v="Walt Disney Studios Motion Pictures"/>
    <n v="200000000"/>
    <n v="116101023"/>
    <n v="334191110"/>
    <n v="691277106"/>
    <n v="1025468216"/>
    <d v="2010-03-03T00:00:00"/>
    <s v="['Adventure', 'Family', 'Fantasy', 'Mystery']"/>
    <s v="1 hr 48 min"/>
    <x v="2"/>
  </r>
  <r>
    <s v="Harry Potter and the Sorcerer's Stone"/>
    <s v="An orphaned boy enrolls in a school of wizardry, where he learns the truth about himself, his family and the terrible evil that haunts the magical world."/>
    <n v="2001"/>
    <s v="Warner Bros."/>
    <n v="125000000"/>
    <n v="90294621"/>
    <n v="318886962"/>
    <n v="705155727"/>
    <n v="1024042690"/>
    <d v="2001-11-16T00:00:00"/>
    <s v="['Adventure', 'Family', 'Fantasy']"/>
    <s v="2 hr 32 min"/>
    <x v="2"/>
  </r>
  <r>
    <s v="The Hobbit: An Unexpected Journey"/>
    <s v="A reluctant Hobbit, Bilbo Baggins, sets out to the Lonely Mountain with a spirited group of dwarves to reclaim their mountain home, and the gold within it from the dragon Smaug."/>
    <n v="2012"/>
    <s v="Warner Bros."/>
    <s v="December 12 2012 (EMEA APAC)"/>
    <n v="84617303"/>
    <n v="303030651"/>
    <n v="714000000"/>
    <n v="1017030651"/>
    <d v="2001-11-16T00:00:00"/>
    <s v="['Adventure', 'Family', 'Fantasy']"/>
    <s v="2 hr 32 min"/>
    <x v="2"/>
  </r>
  <r>
    <s v="The Dark Knight"/>
    <s v="When the menace known as the Joker wreaks havoc and chaos on the people of Gotham, Batman must accept one of the greatest psychological and physical tests of his ability to fight injustice."/>
    <n v="2008"/>
    <s v="Warner Bros."/>
    <n v="185000000"/>
    <n v="158411483"/>
    <n v="534987076"/>
    <n v="471467753"/>
    <n v="1006454829"/>
    <d v="2008-07-16T00:00:00"/>
    <s v="['Action', 'Crime', 'Drama', 'Thriller']"/>
    <s v="2 hr 32 min"/>
    <x v="1"/>
  </r>
  <r>
    <s v="Jurassic World Dominion"/>
    <s v="Four years after the destruction of Isla Nublar, Biosyn operatives attempt to track down Maisie Lockwood, while Dr Ellie Sattler investigates a genetically engineered swarm of giant insects."/>
    <n v="2022"/>
    <s v="Universal Pictures"/>
    <s v="June 1 2022 (South Korea)"/>
    <n v="145075625"/>
    <n v="376851080"/>
    <n v="625127000"/>
    <n v="1001978080"/>
    <d v="2008-07-16T00:00:00"/>
    <s v="['Action', 'Crime', 'Drama', 'Thriller']"/>
    <s v="2 hr 32 min"/>
    <x v="1"/>
  </r>
  <r>
    <s v="Jumanji: Welcome to the Jungle"/>
    <s v="Four teenagers are sucked into a magical video game, and the only way they can escape is to work together to finish the game."/>
    <n v="2017"/>
    <s v="Sony Pictures Entertainment (SPE)"/>
    <n v="90000000"/>
    <n v="36169328"/>
    <n v="404540171"/>
    <n v="590798946"/>
    <n v="995339117"/>
    <d v="2017-12-20T00:00:00"/>
    <s v="['Action', 'Adventure', 'Comedy', 'Fantasy']"/>
    <s v="1 hr 59 min"/>
    <x v="1"/>
  </r>
  <r>
    <s v="Harry Potter and the Deathly Hallows: Part 1"/>
    <s v="As Harry, Ron and Hermione race against time and evil to destroy the Horcruxes, they uncover the existence of the three most powerful objects in the wizarding world: the Deathly Hallows."/>
    <n v="2010"/>
    <s v="Warner Bros."/>
    <s v="November 17 2010 (APAC EMEA)"/>
    <n v="125017372"/>
    <n v="296374621"/>
    <n v="680695761"/>
    <n v="977070383"/>
    <d v="2017-12-20T00:00:00"/>
    <s v="['Action', 'Adventure', 'Comedy', 'Fantasy']"/>
    <s v="1 hr 59 min"/>
    <x v="1"/>
  </r>
  <r>
    <s v="Despicable Me 2"/>
    <s v="When Gru, the world's most super-bad turned super-dad has been recruited by a team of officials to stop lethal muscle and a host of Gru's own, He has to fight back with new gadgetry, cars, and more minion madness."/>
    <n v="2013"/>
    <s v="Universal Pictures"/>
    <n v="76000000"/>
    <n v="83517315"/>
    <n v="368065385"/>
    <n v="602700620"/>
    <n v="970766005"/>
    <d v="2013-06-20T00:00:00"/>
    <s v="['Adventure', 'Animation', 'Comedy', 'Crime', 'Family', 'Sci-Fi']"/>
    <s v="1 hr 38 min"/>
    <x v="2"/>
  </r>
  <r>
    <s v="The Lion King"/>
    <s v="Lion prince Simba and his father are targeted by his bitter uncle, who wants to ascend the throne himself."/>
    <n v="1994"/>
    <s v="Walt Disney Studios Motion Pictures"/>
    <n v="45000000"/>
    <n v="1586753"/>
    <n v="422783777"/>
    <n v="545728028"/>
    <n v="968511805"/>
    <d v="1994-06-15T00:00:00"/>
    <s v="['Adventure', 'Animation', 'Drama', 'Family', 'Musical']"/>
    <s v="1 hr 28 min"/>
    <x v="4"/>
  </r>
  <r>
    <s v="The Jungle Book"/>
    <s v="After a threat from the tiger Shere Khan forces him to flee the jungle, a man-cub named Mowgli embarks on a journey of self discovery with the help of panther Bagheera and free-spirited bear Baloo."/>
    <n v="2016"/>
    <s v="Walt Disney Studios Motion Pictures"/>
    <n v="175000000"/>
    <n v="103261464"/>
    <n v="364001123"/>
    <n v="603723652"/>
    <n v="967724775"/>
    <d v="2016-04-07T00:00:00"/>
    <s v="['Adventure', 'Drama', 'Family', 'Fantasy']"/>
    <s v="1 hr 46 min"/>
    <x v="2"/>
  </r>
  <r>
    <s v="The Hobbit: The Battle of the Five Armies"/>
    <s v="Bilbo and company are forced to engage in a war against an array of combatants and keep the Lonely Mountain from falling into the hands of a rising darkness."/>
    <n v="2014"/>
    <s v="Warner Bros."/>
    <s v="December 10 2014 (EMEA)"/>
    <n v="54724334"/>
    <n v="255138261"/>
    <n v="707063077"/>
    <n v="962201338"/>
    <d v="2016-04-07T00:00:00"/>
    <s v="['Adventure', 'Drama', 'Family', 'Fantasy']"/>
    <s v="1 hr 46 min"/>
    <x v="2"/>
  </r>
  <r>
    <s v="Pirates of the Caribbean: At World's End"/>
    <s v="Captain Barbossa, Will Turner and Elizabeth Swann must sail off the edge of the map, navigate treachery and betrayal, find Jack Sparrow, and make their final alliances for one last decisive battle."/>
    <n v="2007"/>
    <s v="Walt Disney Studios Motion Pictures"/>
    <n v="300000000"/>
    <n v="114732820"/>
    <n v="309420425"/>
    <n v="652270784"/>
    <n v="961691209"/>
    <d v="2007-05-22T00:00:00"/>
    <s v="['Action', 'Adventure', 'Fantasy']"/>
    <s v="2 hr 49 min"/>
    <x v="1"/>
  </r>
  <r>
    <s v="The Hobbit: The Desolation of Smaug"/>
    <s v="The dwarves, along with Bilbo Baggins and Gandalf the Grey, continue their quest to reclaim Erebor, their homeland, from Smaug. Bilbo Baggins is in possession of a mysterious and magical ring."/>
    <n v="2013"/>
    <s v="Warner Bros."/>
    <s v="December 11 2013 (EMEA APAC)"/>
    <n v="73645197"/>
    <n v="258387334"/>
    <n v="700640658"/>
    <n v="959027992"/>
    <d v="2007-05-22T00:00:00"/>
    <s v="['Action', 'Adventure', 'Fantasy']"/>
    <s v="2 hr 49 min"/>
    <x v="1"/>
  </r>
  <r>
    <s v="Doctor Strange in the Multiverse of Madness"/>
    <s v="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
    <n v="2022"/>
    <s v="Walt Disney Studios Motion Pictures"/>
    <s v="May 4 2022 (EMEA APAC)"/>
    <n v="187420998"/>
    <n v="411331607"/>
    <n v="544444197"/>
    <n v="955775804"/>
    <d v="2007-05-22T00:00:00"/>
    <s v="['Action', 'Adventure', 'Fantasy']"/>
    <s v="2 hr 49 min"/>
    <x v="1"/>
  </r>
  <r>
    <s v="The Lord of the Rings: The Two Towers"/>
    <s v="While Frodo and Sam edge closer to Mordor with the help of the shifty Gollum, the divided fellowship makes a stand against Sauron's new ally, Saruman, and his hordes of Isengard."/>
    <n v="2002"/>
    <s v="New Line Cinema"/>
    <n v="94000000"/>
    <n v="62007528"/>
    <n v="342952511"/>
    <n v="604991759"/>
    <n v="947944270"/>
    <d v="2002-12-18T00:00:00"/>
    <s v="['Action', 'Adventure', 'Drama', 'Fantasy']"/>
    <s v="2 hr 59 min"/>
    <x v="1"/>
  </r>
  <r>
    <s v="Harry Potter and the Order of the Phoenix"/>
    <s v="With their warning about Lord Voldemort's return scoffed at, Harry and Dumbledore are targeted by the Wizard authorities as an authoritarian bureaucrat slowly seizes power at Hogwarts."/>
    <n v="2007"/>
    <s v="Warner Bros."/>
    <n v="150000000"/>
    <n v="77108414"/>
    <n v="292382727"/>
    <n v="649895317"/>
    <n v="942278045"/>
    <d v="2007-07-11T00:00:00"/>
    <s v="['Action', 'Adventure', 'Family', 'Fantasy', 'Mystery']"/>
    <s v="2 hr 18 min"/>
    <x v="1"/>
  </r>
  <r>
    <s v="Finding Nemo"/>
    <s v="After his son is captured in the Great Barrier Reef and taken to Sydney, a timid clownfish sets out on a journey to bring him home."/>
    <n v="2003"/>
    <s v="Walt Disney Studios Motion Pictures"/>
    <n v="94000000"/>
    <n v="70251710"/>
    <n v="380843261"/>
    <n v="560794699"/>
    <n v="941637960"/>
    <d v="2003-05-30T00:00:00"/>
    <s v="['Adventure', 'Animation', 'Comedy', 'Family']"/>
    <s v="1 hr 40 min"/>
    <x v="4"/>
  </r>
  <r>
    <s v="Minions: The Rise of Gru"/>
    <s v="The untold story of one twelve-year-old's dream to become the world's greatest supervillain."/>
    <n v="2022"/>
    <s v="Universal Pictures"/>
    <s v="June 23 2022 (Australia)"/>
    <n v="107010140"/>
    <n v="369695210"/>
    <n v="569933000"/>
    <n v="939628210"/>
    <d v="2003-05-30T00:00:00"/>
    <s v="['Adventure', 'Animation', 'Comedy', 'Family']"/>
    <s v="1 hr 40 min"/>
    <x v="4"/>
  </r>
  <r>
    <s v="Harry Potter and the Half-Blood Prince"/>
    <s v="As Harry Potter begins his sixth year at Hogwarts, he discovers an old book marked as &quot;the property of the Half-Blood Prince&quot; and begins to learn more about Lord Voldemort's dark past."/>
    <n v="2009"/>
    <s v="Warner Bros."/>
    <n v="250000000"/>
    <n v="77835727"/>
    <n v="302334374"/>
    <n v="632185012"/>
    <n v="934519387"/>
    <d v="2009-07-15T00:00:00"/>
    <s v="['Action', 'Adventure', 'Family', 'Fantasy', 'Mystery']"/>
    <s v="2 hr 33 min"/>
    <x v="2"/>
  </r>
  <r>
    <s v="Shrek 2"/>
    <s v="Shrek and Fiona travel to the Kingdom of Far Far Away, where Fiona's parents are King and Queen, to celebrate their marriage. When they arrive, they find they are not as welcome as they thought they would be."/>
    <n v="2004"/>
    <s v="DreamWorks Distribution"/>
    <n v="150000000"/>
    <n v="108037878"/>
    <n v="441226247"/>
    <n v="487534523"/>
    <n v="928760770"/>
    <d v="2004-05-19T00:00:00"/>
    <s v="['Adventure', 'Animation', 'Comedy', 'Family', 'Fantasy', 'Romance']"/>
    <s v="1 hr 33 min"/>
    <x v="2"/>
  </r>
  <r>
    <s v="Oppenheimer"/>
    <s v="The story of American scientist, J. Robert Oppenheimer, and his role in the development of the atomic bomb."/>
    <n v="2023"/>
    <s v="Universal Pictures"/>
    <s v="July 19 2023 (EMEA APAC)"/>
    <n v="82455420"/>
    <n v="321212945"/>
    <n v="604752000"/>
    <n v="925964945"/>
    <d v="2004-05-19T00:00:00"/>
    <s v="['Adventure', 'Animation', 'Comedy', 'Family', 'Fantasy', 'Romance']"/>
    <s v="1 hr 33 min"/>
    <x v="2"/>
  </r>
  <r>
    <s v="Harry Potter and the Chamber of Secrets"/>
    <s v="An ancient prophecy seems to be coming true when a mysterious presence begins stalking the corridors of a school of magic and leaving its victims paralyzed."/>
    <n v="2002"/>
    <s v="Warner Bros."/>
    <n v="100000000"/>
    <n v="88357488"/>
    <n v="262641637"/>
    <n v="663316557"/>
    <n v="925958195"/>
    <d v="2002-11-14T00:00:00"/>
    <s v="['Adventure', 'Family', 'Fantasy', 'Mystery']"/>
    <s v="2 hr 41 min"/>
    <x v="2"/>
  </r>
  <r>
    <s v="Bohemian Rhapsody"/>
    <s v="The story of the legendary British rock band Queen and lead singer Freddie Mercury, leading up to their famous performance at Live Aid."/>
    <n v="2018"/>
    <s v="Twentieth Century Fox"/>
    <n v="52000000"/>
    <n v="51061119"/>
    <n v="216668042"/>
    <n v="694141269"/>
    <n v="910809311"/>
    <d v="2018-10-26T00:00:00"/>
    <s v="['Biography', 'Drama', 'Music']"/>
    <s v="2 hr 14 min"/>
    <x v="1"/>
  </r>
  <r>
    <s v="The Battle at Lake Changjin"/>
    <s v="In the fierce battlefield in the midst of the harsh weather conditions, Wu Qian Li and Wu Wan Li, two brothers soldier including the brave Chinese soldiers must fight together and find a way to cope with the invasion of US forces."/>
    <n v="2021"/>
    <s v="CMC Pictures"/>
    <s v="October 1 2021 (China)"/>
    <n v="105768"/>
    <n v="342411"/>
    <n v="902206065"/>
    <n v="902548476"/>
    <d v="2018-10-26T00:00:00"/>
    <s v="['Biography', 'Drama', 'Music']"/>
    <s v="2 hr 14 min"/>
    <x v="1"/>
  </r>
  <r>
    <s v="The Lord of the Rings: The Fellowship of the Ring"/>
    <s v="A meek Hobbit from the Shire and eight companions set out on a journey to destroy the powerful One Ring and save Middle-earth from the Dark Lord Sauron."/>
    <n v="2001"/>
    <s v="New Line Cinema"/>
    <n v="93000000"/>
    <n v="47211490"/>
    <n v="316115420"/>
    <n v="582089000"/>
    <n v="898204420"/>
    <d v="2001-12-19T00:00:00"/>
    <s v="['Action', 'Adventure', 'Drama', 'Fantasy']"/>
    <s v="2 hr 58 min"/>
    <x v="1"/>
  </r>
  <r>
    <s v="Harry Potter and the Goblet of Fire"/>
    <s v="Harry Potter finds himself competing in a hazardous tournament between rival schools of magic, but he is distracted by recurring nightmares."/>
    <n v="2005"/>
    <s v="Warner Bros."/>
    <n v="150000000"/>
    <n v="102685961"/>
    <n v="290469928"/>
    <n v="606345381"/>
    <n v="896815310"/>
    <d v="2005-11-16T00:00:00"/>
    <s v="['Adventure', 'Family', 'Fantasy', 'Mystery']"/>
    <s v="2 hr 37 min"/>
    <x v="1"/>
  </r>
  <r>
    <s v="Spider-Man 3"/>
    <s v="A strange black entity from another world bonds with Peter Parker and causes inner turmoil as he contends with new villains, temptations, and revenge."/>
    <n v="2007"/>
    <s v="Sony Pictures Entertainment (SPE)"/>
    <n v="258000000"/>
    <n v="151116516"/>
    <n v="336530303"/>
    <n v="558453070"/>
    <n v="894983373"/>
    <d v="2007-05-01T00:00:00"/>
    <s v="['Action', 'Adventure', 'Sci-Fi']"/>
    <s v="2 hr 19 min"/>
    <x v="1"/>
  </r>
  <r>
    <s v="The Secret Life of Pets"/>
    <s v="The quiet life of a terrier named Max is upended when his owner takes in Duke, a stray whom Max instantly dislikes."/>
    <n v="2016"/>
    <s v="Universal Pictures"/>
    <n v="75000000"/>
    <n v="104352905"/>
    <n v="368384330"/>
    <n v="525944139"/>
    <n v="894328469"/>
    <d v="2016-06-24T00:00:00"/>
    <s v="['Adventure', 'Animation', 'Comedy', 'Family']"/>
    <s v="1 hr 27 min"/>
    <x v="2"/>
  </r>
  <r>
    <s v="Ice Age: Dawn of the Dinosaurs"/>
    <s v="When Sid's attempt to adopt three dinosaur eggs gets him abducted by their real mother to an underground lost world, his friends attempt to rescue him."/>
    <n v="2009"/>
    <s v="Twentieth Century Fox"/>
    <n v="90000000"/>
    <n v="41690382"/>
    <n v="196573705"/>
    <n v="690113112"/>
    <n v="886686817"/>
    <d v="2009-06-29T00:00:00"/>
    <s v="['Adventure', 'Animation', 'Comedy', 'Family']"/>
    <s v="1 hr 34 min"/>
    <x v="2"/>
  </r>
  <r>
    <s v="Spectre"/>
    <s v="A cryptic message from James Bond's past sends him on a trail to uncover the existence of a sinister organisation named SPECTRE. With a new threat dawning, Bond learns the terrible truth about the author of all his pain in his most recent missions."/>
    <n v="2015"/>
    <s v="Sony Pictures Entertainment (SPE)"/>
    <n v="245000000"/>
    <n v="70403148"/>
    <n v="200074609"/>
    <n v="680630703"/>
    <n v="880705312"/>
    <d v="2015-10-26T00:00:00"/>
    <s v="['Action', 'Adventure', 'Thriller']"/>
    <s v="2 hr 28 min"/>
    <x v="1"/>
  </r>
  <r>
    <s v="Spider-Man: Homecoming"/>
    <s v="Peter Parker balances his life as an ordinary high school student in Queens with his superhero alter-ego Spider-Man, and finds himself on the trail of a new menace prowling the skies of New York City."/>
    <n v="2017"/>
    <s v="Sony Pictures Entertainment (SPE)"/>
    <n v="175000000"/>
    <n v="117027503"/>
    <n v="334201140"/>
    <n v="545965784"/>
    <n v="880166924"/>
    <d v="2017-07-05T00:00:00"/>
    <s v="['Action', 'Adventure', 'Sci-Fi']"/>
    <s v="2 hr 13 min"/>
    <x v="1"/>
  </r>
  <r>
    <s v="Ice Age: Continental Drift"/>
    <s v="Manny, Diego, and Sid embark upon another adventure after their continent is set adrift. Using an iceberg as a ship, they encounter sea creatures and battle pirates as they explore a new world."/>
    <n v="2012"/>
    <s v="Twentieth Century Fox"/>
    <n v="95000000"/>
    <n v="46629259"/>
    <n v="161321843"/>
    <n v="715922939"/>
    <n v="877244782"/>
    <d v="2012-06-27T00:00:00"/>
    <s v="['Adventure', 'Animation', 'Comedy', 'Family']"/>
    <s v="1 hr 28 min"/>
    <x v="2"/>
  </r>
  <r>
    <s v="Batman v Superman: Dawn of Justice"/>
    <s v="Batman is manipulated by Lex Luthor to fear Superman. SupermanÂ´s existence is meanwhile dividing the world and he is framed for murder during an international crisis. The heroes clash and force the neutral Wonder Woman to reemerge."/>
    <n v="2016"/>
    <s v="Warner Bros."/>
    <n v="250000000"/>
    <n v="166007347"/>
    <n v="330360194"/>
    <n v="543277334"/>
    <n v="873637528"/>
    <d v="2016-03-23T00:00:00"/>
    <s v="['Action', 'Adventure', 'Sci-Fi']"/>
    <s v="2 hr 31 min"/>
    <x v="1"/>
  </r>
  <r>
    <s v="Wolf Warrior 2"/>
    <s v="China's deadliest special forces operative settles into a quiet life on the sea. When sadistic mercenaries begin targeting nearby civilians, he must leave his newfound peace behind and return to his duties as a soldier and protector."/>
    <n v="2017"/>
    <s v="The H Collective"/>
    <n v="30100000"/>
    <n v="219022"/>
    <n v="2721100"/>
    <n v="867604339"/>
    <n v="870325439"/>
    <d v="2017-07-27T00:00:00"/>
    <s v="['Action', 'Adventure', 'Drama', 'Thriller', 'War']"/>
    <s v="2 hr 3 min"/>
    <x v="1"/>
  </r>
  <r>
    <s v="Star Wars: Episode III - Revenge of the Sith"/>
    <s v="Three years into the Clone Wars, Obi-Wan pursues a new threat, while Anakin is lured by Chancellor Palpatine into a sinister plot to rule the galaxy."/>
    <n v="2005"/>
    <s v="Twentieth Century Fox"/>
    <n v="113000000"/>
    <n v="108435841"/>
    <n v="380270577"/>
    <n v="488119983"/>
    <n v="868390560"/>
    <d v="2005-05-18T00:00:00"/>
    <s v="['Action', 'Adventure', 'Fantasy', 'Sci-Fi']"/>
    <s v="2 hr 20 min"/>
    <x v="1"/>
  </r>
  <r>
    <s v="The Hunger Games: Catching Fire"/>
    <s v="Katniss Everdeen and Peeta Mellark become targets of the Capitol after their victory in the 74th Hunger Games sparks a rebellion in the Districts of Panem."/>
    <n v="2013"/>
    <s v="Lionsgate"/>
    <n v="130000000"/>
    <n v="158074286"/>
    <n v="424668047"/>
    <n v="440343699"/>
    <n v="865011746"/>
    <d v="2013-11-15T00:00:00"/>
    <s v="['Action', 'Adventure', 'Sci-Fi', 'Thriller']"/>
    <s v="2 hr 26 min"/>
    <x v="1"/>
  </r>
  <r>
    <s v="Guardians of the Galaxy Vol. 2"/>
    <s v="The Guardians struggle to keep together as a team while dealing with their personal family issues, notably Star-Lord's encounter with his father, the ambitious celestial being Ego."/>
    <n v="2017"/>
    <s v="Walt Disney Studios Motion Pictures"/>
    <n v="200000000"/>
    <n v="146510104"/>
    <n v="389813101"/>
    <n v="473942950"/>
    <n v="863756051"/>
    <d v="2017-04-25T00:00:00"/>
    <s v="['Action', 'Adventure', 'Comedy', 'Sci-Fi']"/>
    <s v="2 hr 16 min"/>
    <x v="1"/>
  </r>
  <r>
    <s v="Black Panther: Wakanda Forever"/>
    <s v="The people of Wakanda fight to protect their home from intervening world powers as they mourn the death of King T'Challa."/>
    <n v="2022"/>
    <s v="Walt Disney Studios Motion Pictures"/>
    <s v="November 4 2022 (Iceland)"/>
    <n v="181339761"/>
    <n v="453829060"/>
    <n v="405379776"/>
    <n v="859208836"/>
    <d v="2017-04-25T00:00:00"/>
    <s v="['Action', 'Adventure', 'Comedy', 'Sci-Fi']"/>
    <s v="2 hr 16 min"/>
    <x v="1"/>
  </r>
  <r>
    <s v="Inside Out"/>
    <s v="After young Riley is uprooted from her Midwest life and moved to San Francisco, her emotions - Joy, Fear, Anger, Disgust, and Sadness - conflict on how best to navigate a new city, house, and school."/>
    <n v="2015"/>
    <s v="Walt Disney Studios Motion Pictures"/>
    <n v="175000000"/>
    <n v="90440272"/>
    <n v="356921711"/>
    <n v="501926308"/>
    <n v="858848019"/>
    <d v="2015-06-10T00:00:00"/>
    <s v="['Adventure', 'Animation', 'Comedy', 'Drama', 'Family', 'Fantasy']"/>
    <s v="1 hr 35 min"/>
    <x v="2"/>
  </r>
  <r>
    <s v="Venom"/>
    <s v="A failed reporter is bonded to an alien entity, one of many symbiotes who have invaded Earth. But the being takes a liking to Earth and decides to protect it."/>
    <n v="2018"/>
    <s v="Sony Pictures Entertainment (SPE)"/>
    <n v="100000000"/>
    <n v="80255756"/>
    <n v="213515506"/>
    <n v="642569645"/>
    <n v="856085151"/>
    <d v="2018-10-03T00:00:00"/>
    <s v="['Action', 'Adventure', 'Sci-Fi']"/>
    <s v="1 hr 52 min"/>
    <x v="1"/>
  </r>
  <r>
    <s v="Thor: Ragnarok"/>
    <s v="Imprisoned on the planet Sakaar, Thor must race against time to return to Asgard and stop RagnarÃ¶k, the destruction of his world, at the hands of the powerful and ruthless villain Hela."/>
    <n v="2017"/>
    <s v="Walt Disney Studios Motion Pictures"/>
    <n v="180000000"/>
    <n v="122744989"/>
    <n v="315058289"/>
    <n v="540243517"/>
    <n v="855301806"/>
    <d v="2017-10-24T00:00:00"/>
    <s v="['Action', 'Adventure', 'Comedy', 'Fantasy', 'Sci-Fi']"/>
    <s v="2 hr 10 min"/>
    <x v="1"/>
  </r>
  <r>
    <s v="The Twilight Saga: Breaking Dawn - Part 2"/>
    <s v="After the birth of Renesmee/Nessie, the Cullens gather other vampire clans in order to protect the child from a false allegation that puts the family in front of the Volturi."/>
    <n v="2012"/>
    <s v="Lionsgate"/>
    <n v="120000000"/>
    <n v="141067634"/>
    <n v="292324737"/>
    <n v="556269211"/>
    <n v="848593948"/>
    <d v="2012-11-14T00:00:00"/>
    <s v="['Adventure', 'Drama', 'Fantasy', 'Romance']"/>
    <s v="1 hr 55 min"/>
    <x v="1"/>
  </r>
  <r>
    <s v="Guardians of the Galaxy Vol. 3"/>
    <s v="Still reeling from the loss of Gamora, Peter Quill rallies his team to defend the universe and one of their own - a mission that could mean the end of the Guardians if not successful."/>
    <n v="2023"/>
    <s v="Walt Disney Studios Motion Pictures"/>
    <s v="April 13 2023 (Italy)"/>
    <n v="118414021"/>
    <n v="358995815"/>
    <n v="486559962"/>
    <n v="845555777"/>
    <d v="2012-11-14T00:00:00"/>
    <s v="['Adventure', 'Drama', 'Fantasy', 'Romance']"/>
    <s v="1 hr 55 min"/>
    <x v="1"/>
  </r>
  <r>
    <s v="Inception"/>
    <s v="A thief who steals corporate secrets through the use of dream-sharing technology is given the inverse task of planting an idea into the mind of a C.E.O., but his tragic past may doom the project and his team to disaster."/>
    <n v="2010"/>
    <s v="Warner Bros."/>
    <n v="160000000"/>
    <n v="62785337"/>
    <n v="292587330"/>
    <n v="546443300"/>
    <n v="839030630"/>
    <d v="2010-07-15T00:00:00"/>
    <s v="['Action', 'Adventure', 'Sci-Fi', 'Thriller']"/>
    <s v="2 hr 28 min"/>
    <x v="1"/>
  </r>
  <r>
    <s v="Transformers: Revenge of the Fallen"/>
    <s v="Sam Witwicky leaves the Autobots behind for a normal life. But when his mind is filled with cryptic symbols, the Decepticons target him and he is dragged back into the Transformers' war."/>
    <n v="2009"/>
    <s v="DreamWorks"/>
    <n v="200000000"/>
    <n v="108966307"/>
    <n v="402111870"/>
    <n v="434191823"/>
    <n v="836303693"/>
    <d v="2009-06-19T00:00:00"/>
    <s v="['Action', 'Adventure', 'Sci-Fi']"/>
    <s v="2 hr 29 min"/>
    <x v="1"/>
  </r>
  <r>
    <s v="Spider-Man"/>
    <s v="After being bitten by a genetically-modified spider, a shy teenager gains spider-like abilities that he uses to fight injustice as a masked superhero and face a vengeful enemy."/>
    <n v="2002"/>
    <s v="Sony Pictures Entertainment (SPE)"/>
    <n v="139000000"/>
    <n v="114844116"/>
    <n v="407022860"/>
    <n v="418002176"/>
    <n v="825025036"/>
    <d v="2002-05-03T00:00:00"/>
    <s v="['Action', 'Adventure', 'Sci-Fi']"/>
    <s v="2 hr 1 min"/>
    <x v="1"/>
  </r>
  <r>
    <s v="Wonder Woman"/>
    <s v="When a pilot crashes and tells of conflict in the outside world, Diana, an Amazonian warrior in training, leaves home to fight a war, discovering her full powers and true destiny."/>
    <n v="2017"/>
    <s v="Warner Bros."/>
    <n v="149000000"/>
    <n v="103251471"/>
    <n v="412845172"/>
    <n v="410009114"/>
    <n v="822854286"/>
    <d v="2017-05-30T00:00:00"/>
    <s v="['Action', 'Adventure', 'Fantasy', 'Sci-Fi', 'War']"/>
    <s v="2 hr 21 min"/>
    <x v="1"/>
  </r>
  <r>
    <s v="Hi, Mom"/>
    <s v="A woman travels back in time to befriend her own mother in an attempt to make her life better."/>
    <n v="2021"/>
    <s v="February 12, 2021 (China)"/>
    <n v="149000000"/>
    <s v="2 hr 8 min"/>
    <n v="822009764"/>
    <n v="822009764"/>
    <n v="822854286"/>
    <d v="2017-05-30T00:00:00"/>
    <s v="['Action', 'Adventure', 'Fantasy', 'Sci-Fi', 'War']"/>
    <s v="2 hr 21 min"/>
    <x v="1"/>
  </r>
  <r>
    <s v="Independence Day"/>
    <s v="The aliens are coming and their goal is to invade and destroy Earth. Fighting superior technology, mankind's best weapon is the will to survive."/>
    <n v="1996"/>
    <s v="Twentieth Century Fox"/>
    <n v="75000000"/>
    <n v="50228264"/>
    <n v="306169268"/>
    <n v="511231623"/>
    <n v="817400891"/>
    <d v="1996-07-03T00:00:00"/>
    <s v="['Action', 'Adventure', 'Sci-Fi']"/>
    <s v="2 hr 25 min"/>
    <x v="1"/>
  </r>
  <r>
    <s v="Coco"/>
    <s v="Aspiring musician Miguel, confronted with his family's ancestral ban on music, enters the Land of the Dead to find his great-great-grandfather, a legendary singer."/>
    <n v="2017"/>
    <s v="Walt Disney Studios Motion Pictures"/>
    <s v="October 27 2017 (Mexico)"/>
    <n v="50802605"/>
    <n v="210460015"/>
    <n v="603877039"/>
    <n v="814337054"/>
    <d v="1996-07-03T00:00:00"/>
    <s v="['Action', 'Adventure', 'Sci-Fi']"/>
    <s v="2 hr 25 min"/>
    <x v="1"/>
  </r>
  <r>
    <s v="Fantastic Beasts and Where to Find Them"/>
    <s v="The adventures of writer Newt Scamander in New York's secret community of witches and wizards seventy years before Harry Potter reads his book in school."/>
    <n v="2016"/>
    <s v="Warner Bros."/>
    <n v="180000000"/>
    <n v="74403387"/>
    <n v="234037575"/>
    <n v="580006426"/>
    <n v="814044001"/>
    <d v="2016-11-16T00:00:00"/>
    <s v="['Adventure', 'Family', 'Fantasy']"/>
    <s v="2 hr 12 min"/>
    <x v="1"/>
  </r>
  <r>
    <s v="Shrek the Third"/>
    <s v="Reluctantly designated as the heir to the land of Far, Far Away, Shrek hatches a plan to install the rebellious Artie as the new king while Princess Fiona tries to fend off a coup d'Ã©tat by the jilted Prince Charming."/>
    <n v="2007"/>
    <s v="DreamWorks"/>
    <n v="160000000"/>
    <n v="121629270"/>
    <n v="322719944"/>
    <n v="490647436"/>
    <n v="813367380"/>
    <d v="2007-05-17T00:00:00"/>
    <s v="['Adventure', 'Animation', 'Comedy', 'Family', 'Fantasy', 'Romance']"/>
    <s v="1 hr 33 min"/>
    <x v="2"/>
  </r>
  <r>
    <s v="Jumanji: The Next Level"/>
    <s v="In Jumanji: The Next Level, the gang is back but the game has changed. As they return to rescue one of their own, the players will have to brave parts unknown from arid deserts to snowy mountains, to escape the world's most dangerous game."/>
    <n v="2019"/>
    <s v="Sony Pictures Entertainment (SPE)"/>
    <n v="125000000"/>
    <n v="59251543"/>
    <n v="320314960"/>
    <n v="481378969"/>
    <n v="801693929"/>
    <d v="2019-12-04T00:00:00"/>
    <s v="['Action', 'Adventure', 'Comedy', 'Fantasy']"/>
    <s v="2 hr 3 min"/>
    <x v="1"/>
  </r>
  <r>
    <s v="Harry Potter and the Prisoner of Azkaban"/>
    <s v="Harry Potter, Ron and Hermione return to Hogwarts School of Witchcraft and Wizardry for their third year of study, where they delve into the mystery surrounding an escaped prisoner who poses a dangerous threat to the young wizard."/>
    <n v="2004"/>
    <s v="Warner Bros."/>
    <n v="130000000"/>
    <n v="93687367"/>
    <n v="250105651"/>
    <n v="547752679"/>
    <n v="797858331"/>
    <d v="2004-06-02T00:00:00"/>
    <s v="['Adventure', 'Family', 'Fantasy', 'Mystery']"/>
    <s v="2 hr 22 min"/>
    <x v="2"/>
  </r>
  <r>
    <s v="Pirates of the Caribbean: Dead Men Tell No Tales"/>
    <s v="Captain Jack Sparrow is pursued by old rival Captain Salazar and a crew of deadly ghosts who have escaped from the Devil's Triangle. They're determined to kill every pirate at sea...notably Jack."/>
    <n v="2017"/>
    <s v="Walt Disney Studios Motion Pictures"/>
    <n v="230000000"/>
    <n v="62983253"/>
    <n v="172558876"/>
    <n v="623363422"/>
    <n v="795922298"/>
    <d v="2017-05-24T00:00:00"/>
    <s v="['Action', 'Adventure', 'Fantasy']"/>
    <s v="2 hr 9 min"/>
    <x v="1"/>
  </r>
  <r>
    <s v="E.T. the Extra-Terrestrial"/>
    <s v="A troubled child summons the courage to help a friendly alien escape from Earth and return to his home planet."/>
    <n v="1982"/>
    <s v="Universal Pictures"/>
    <n v="10500000"/>
    <n v="11835389"/>
    <n v="437141279"/>
    <n v="304203888"/>
    <n v="792910554"/>
    <d v="1982-06-11T00:00:00"/>
    <s v="['Adventure', 'Family', 'Sci-Fi']"/>
    <s v="1 hr 55 min"/>
    <x v="2"/>
  </r>
  <r>
    <s v="Mission: Impossible - Fallout"/>
    <s v="Ethan Hunt and his IMF team, along with some familiar allies, race against time after a mission gone wrong."/>
    <n v="2018"/>
    <s v="Paramount Pictures"/>
    <n v="178000000"/>
    <n v="61236534"/>
    <n v="220159104"/>
    <n v="571498294"/>
    <n v="791657398"/>
    <d v="2018-07-25T00:00:00"/>
    <s v="['Action', 'Adventure', 'Thriller']"/>
    <s v="2 hr 27 min"/>
    <x v="1"/>
  </r>
  <r>
    <n v="2012"/>
    <s v="A frustrated writer struggles to keep his family alive when a series of global catastrophes threatens to annihilate mankind."/>
    <n v="2009"/>
    <s v="Sony Pictures Entertainment (SPE)"/>
    <n v="200000000"/>
    <n v="65237614"/>
    <n v="166112167"/>
    <n v="625105659"/>
    <n v="791217826"/>
    <d v="2009-11-11T00:00:00"/>
    <s v="['Action', 'Adventure', 'Sci-Fi']"/>
    <s v="2 hr 38 min"/>
    <x v="1"/>
  </r>
  <r>
    <s v="Indiana Jones and the Kingdom of the Crystal Skull"/>
    <s v="In 1957, Indiana Jones becomes entangled in a Soviet plot to uncover the secret behind mysterious artifacts known as the Crystal Skulls."/>
    <n v="2008"/>
    <s v="Paramount Pictures"/>
    <n v="185000000"/>
    <n v="100137835"/>
    <n v="317101119"/>
    <n v="473552823"/>
    <n v="790653942"/>
    <d v="2008-05-21T00:00:00"/>
    <s v="['Action', 'Adventure']"/>
    <s v="2 hr 2 min"/>
    <x v="1"/>
  </r>
  <r>
    <s v="Spider-Man 2"/>
    <s v="Peter Parker is beset with troubles in his failing personal life as he battles a brilliant scientist named Doctor Otto Octavius."/>
    <n v="2004"/>
    <s v="Sony Pictures Entertainment (SPE)"/>
    <n v="200000000"/>
    <n v="88156227"/>
    <n v="373585825"/>
    <n v="415390628"/>
    <n v="788976453"/>
    <d v="2004-06-30T00:00:00"/>
    <s v="['Action', 'Adventure', 'Sci-Fi']"/>
    <s v="2 hr 7 min"/>
    <x v="1"/>
  </r>
  <r>
    <s v="Fast &amp; Furious 6"/>
    <s v="Hobbs has Dominic and Brian reassemble their crew to take down a team of mercenaries: Dominic unexpectedly gets sidetracked with facing his presumed deceased girlfriend, Letty."/>
    <n v="2013"/>
    <s v="Universal Pictures"/>
    <n v="160000000"/>
    <n v="97375245"/>
    <n v="238679850"/>
    <n v="550001118"/>
    <n v="788680968"/>
    <d v="2013-05-17T00:00:00"/>
    <s v="['Action', 'Adventure', 'Crime', 'Thriller']"/>
    <s v="2 hr 10 min"/>
    <x v="1"/>
  </r>
  <r>
    <s v="Deadpool 2"/>
    <s v="Foul-mouthed mutant mercenary Wade Wilson (a.k.a. Deadpool) assembles a team of fellow mutant rogues to protect a young boy with supernatural abilities from the brutal, time-traveling cyborg Cable."/>
    <n v="2018"/>
    <s v="Twentieth Century Fox"/>
    <n v="110000000"/>
    <n v="125507153"/>
    <n v="324591735"/>
    <n v="461304874"/>
    <n v="785896609"/>
    <d v="2018-05-16T00:00:00"/>
    <s v="['Action', 'Adventure', 'Comedy', 'Sci-Fi']"/>
    <s v="1 hr 59 min"/>
    <x v="3"/>
  </r>
  <r>
    <s v="Deadpool"/>
    <s v="A wisecracking mercenary gets experimented on and becomes immortal yet hideously scarred, and sets out to track down the man who ruined his looks."/>
    <n v="2016"/>
    <s v="Twentieth Century Fox"/>
    <n v="58000000"/>
    <n v="132434639"/>
    <n v="363070709"/>
    <n v="419766082"/>
    <n v="782836791"/>
    <d v="2016-02-09T00:00:00"/>
    <s v="['Action', 'Comedy']"/>
    <s v="1 hr 48 min"/>
    <x v="3"/>
  </r>
  <r>
    <s v="Star Wars: Episode IV - A New Hope"/>
    <s v="Luke Skywalker joins forces with a Jedi Knight, a cocky pilot, a Wookiee and two droids to save the galaxy from the Empire's world-destroying battle station, while also attempting to rescue Princess Leia from the mysterious Darth Vader."/>
    <n v="1977"/>
    <s v="Twentieth Century Fox"/>
    <n v="11000000"/>
    <n v="1554475"/>
    <n v="460998507"/>
    <n v="195751992"/>
    <n v="775398007"/>
    <d v="1977-05-25T00:00:00"/>
    <s v="['Action', 'Adventure', 'Fantasy', 'Sci-Fi']"/>
    <s v="2 hr 1 min"/>
    <x v="2"/>
  </r>
  <r>
    <s v="No Time to Die"/>
    <s v="James Bond has left active service. His peace is short-lived when Felix Leiter, an old friend from the CIA, turns up asking for help, leading Bond onto the trail of a mysterious villain armed with dangerous new technology."/>
    <n v="2021"/>
    <s v="Metro-Goldwyn-Mayer (MGM)"/>
    <s v="September 29 2021 (South Korea)"/>
    <n v="55225007"/>
    <n v="160891007"/>
    <n v="613262000"/>
    <n v="774153007"/>
    <d v="1977-05-25T00:00:00"/>
    <s v="['Action', 'Adventure', 'Fantasy', 'Sci-Fi']"/>
    <s v="2 hr 1 min"/>
    <x v="2"/>
  </r>
  <r>
    <s v="Guardians of the Galaxy"/>
    <s v="A group of intergalactic criminals must pull together to stop a fanatical warrior with plans to purge the universe."/>
    <n v="2014"/>
    <s v="Walt Disney Studios Motion Pictures"/>
    <n v="170000000"/>
    <n v="94320883"/>
    <n v="333718600"/>
    <n v="439631547"/>
    <n v="773350147"/>
    <d v="2014-07-30T00:00:00"/>
    <s v="['Action', 'Adventure', 'Comedy', 'Sci-Fi']"/>
    <s v="2 hr 1 min"/>
    <x v="1"/>
  </r>
  <r>
    <s v="The Batman"/>
    <s v="When a sadistic serial killer begins murdering key political figures in Gotham, Batman is forced to investigate the city's hidden corruption and question his family's involvement."/>
    <n v="2022"/>
    <s v="Warner Bros."/>
    <s v="March 1 2022 (South Korea)"/>
    <n v="134008624"/>
    <n v="369345583"/>
    <n v="401617000"/>
    <n v="770962583"/>
    <d v="2014-07-30T00:00:00"/>
    <s v="['Action', 'Adventure', 'Comedy', 'Sci-Fi']"/>
    <s v="2 hr 1 min"/>
    <x v="1"/>
  </r>
  <r>
    <s v="Thor: Love and Thunder"/>
    <s v="Thor enlists the help of Valkyrie, Korg and ex-girlfriend Jane Foster to fight Gorr the God Butcher, who intends to make the gods extinct."/>
    <n v="2022"/>
    <s v="Walt Disney Studios Motion Pictures"/>
    <s v="July 6 2022 (APAC EMEA)"/>
    <n v="144165107"/>
    <n v="343256830"/>
    <n v="417671251"/>
    <n v="760928081"/>
    <d v="2014-07-30T00:00:00"/>
    <s v="['Action', 'Adventure', 'Comedy', 'Sci-Fi']"/>
    <s v="2 hr 1 min"/>
    <x v="1"/>
  </r>
  <r>
    <s v="Fast &amp; Furious Presents: Hobbs &amp; Shaw"/>
    <s v="Lawman Luke Hobbs and outcast Deckard Shaw form an unlikely alliance when a cyber-genetically enhanced villain threatens the future of humanity."/>
    <n v="2019"/>
    <s v="Universal Pictures"/>
    <n v="200000000"/>
    <n v="60038950"/>
    <n v="173956935"/>
    <n v="586775991"/>
    <n v="760732926"/>
    <d v="2019-07-01T00:00:00"/>
    <s v="['Action', 'Adventure', 'Thriller']"/>
    <s v="2 hr 17 min"/>
    <x v="1"/>
  </r>
  <r>
    <s v="The Da Vinci Code"/>
    <s v="A murder inside the Louvre, and clues in Da Vinci paintings, lead to the discovery of a religious mystery protected by a secret society for two thousand years, which could shake the foundations of Christianity."/>
    <n v="2006"/>
    <s v="Sony Pictures Entertainment (SPE)"/>
    <n v="125000000"/>
    <n v="77073388"/>
    <n v="217536138"/>
    <n v="542470807"/>
    <n v="760006945"/>
    <d v="2006-05-17T00:00:00"/>
    <s v="['Mystery', 'Thriller']"/>
    <s v="2 hr 29 min"/>
    <x v="1"/>
  </r>
  <r>
    <s v="Maleficent"/>
    <s v="A vengeful fairy is driven to curse an infant princess, only to discover that the child could be the one person who can restore peace to their troubled land."/>
    <n v="2014"/>
    <s v="Walt Disney Studios Motion Pictures"/>
    <n v="180000000"/>
    <n v="69431298"/>
    <n v="241410378"/>
    <n v="518443307"/>
    <n v="759853685"/>
    <d v="2014-05-28T00:00:00"/>
    <s v="['Adventure', 'Family', 'Fantasy', 'Romance']"/>
    <s v="1 hr 37 min"/>
    <x v="2"/>
  </r>
  <r>
    <s v="The Amazing Spider-Man"/>
    <s v="After Peter Parker is bitten by a genetically altered spider, he gains newfound, spider-like powers and ventures out to save the city from the machinations of a mysterious reptilian foe."/>
    <n v="2012"/>
    <s v="Sony Pictures Entertainment (SPE)"/>
    <n v="230000000"/>
    <n v="62004688"/>
    <n v="262030663"/>
    <n v="495900000"/>
    <n v="757930663"/>
    <d v="2012-06-28T00:00:00"/>
    <s v="['Action', 'Adventure', 'Sci-Fi']"/>
    <s v="2 hr 16 min"/>
    <x v="1"/>
  </r>
  <r>
    <s v="The Hunger Games: Mockingjay - Part 1"/>
    <s v="Katniss Everdeen is in District 13 after she shatters the games forever. Under the leadership of President Coin and the advice of her trusted friends, Katniss spreads her wings as she fights to save Peeta and a nation moved by her courage."/>
    <n v="2014"/>
    <s v="Lionsgate"/>
    <n v="125000000"/>
    <n v="121897634"/>
    <n v="337135885"/>
    <n v="418220826"/>
    <n v="755356711"/>
    <d v="2014-11-19T00:00:00"/>
    <s v="['Action', 'Adventure', 'Sci-Fi', 'Thriller']"/>
    <s v="2 hr 3 min"/>
    <x v="1"/>
  </r>
  <r>
    <s v="Shrek Forever After"/>
    <s v="Rumpelstiltskin tricks a mid-life crisis burdened Shrek into allowing himself to be erased from existence and cast in a dark alternate timeline where Rumpelstiltskin rules supreme."/>
    <n v="2010"/>
    <s v="DreamWorks"/>
    <n v="165000000"/>
    <n v="70838207"/>
    <n v="238736787"/>
    <n v="513864080"/>
    <n v="752600867"/>
    <d v="2010-05-20T00:00:00"/>
    <s v="['Adventure', 'Animation', 'Comedy', 'Family', 'Fantasy', 'Romance']"/>
    <s v="1 hr 35 min"/>
    <x v="2"/>
  </r>
  <r>
    <s v="Gravity"/>
    <s v="Two astronauts work together to survive after an accident leaves them stranded in space."/>
    <n v="2013"/>
    <s v="Warner Bros."/>
    <n v="100000000"/>
    <n v="55785112"/>
    <n v="274092705"/>
    <n v="473957244"/>
    <n v="748049949"/>
    <d v="2013-10-03T00:00:00"/>
    <s v="['Drama', 'Sci-Fi', 'Thriller']"/>
    <s v="1 hr 31 min"/>
    <x v="1"/>
  </r>
  <r>
    <s v="Madagascar 3: Europe's Most Wanted"/>
    <s v="The Madagascar animals join a struggling European circus to get back to New York, but find themselves being pursued by a psychotic animal-control officer."/>
    <n v="2012"/>
    <s v="DreamWorks"/>
    <n v="145000000"/>
    <n v="60316738"/>
    <n v="216391482"/>
    <n v="530529792"/>
    <n v="746921274"/>
    <d v="2012-06-06T00:00:00"/>
    <s v="['Adventure', 'Animation', 'Comedy', 'Family']"/>
    <s v="1 hr 35 min"/>
    <x v="2"/>
  </r>
  <r>
    <s v="Suicide Squad"/>
    <s v="A secret government agency recruits some of the most dangerous incarcerated super-villains to form a defensive task force. Their first mission: save the world from the apocalypse."/>
    <n v="2016"/>
    <s v="Warner Bros."/>
    <n v="175000000"/>
    <n v="133682248"/>
    <n v="325100054"/>
    <n v="421746840"/>
    <n v="746846894"/>
    <d v="2016-08-03T00:00:00"/>
    <s v="['Action', 'Adventure', 'Fantasy', 'Sci-Fi']"/>
    <s v="2 hr 3 min"/>
    <x v="1"/>
  </r>
  <r>
    <s v="X-Men: Days of Future Past"/>
    <s v="The X-Men send Wolverine to the past in a desperate effort to change history and prevent an event that results in doom for both humans and mutants."/>
    <n v="2014"/>
    <s v="Twentieth Century Fox"/>
    <n v="200000000"/>
    <n v="90823660"/>
    <n v="233921534"/>
    <n v="512124166"/>
    <n v="746045700"/>
    <d v="2014-05-21T00:00:00"/>
    <s v="['Action', 'Adventure', 'Sci-Fi', 'Thriller']"/>
    <s v="2 hr 12 min"/>
    <x v="1"/>
  </r>
  <r>
    <s v="The Chronicles of Narnia: The Lion, the Witch and the Wardrobe"/>
    <s v="Four kids travel through a wardrobe to the land of Narnia and learn of their destiny to free it with the guidance of a mystical lion."/>
    <n v="2005"/>
    <s v="Walt Disney Studios Motion Pictures"/>
    <n v="180000000"/>
    <n v="65556312"/>
    <n v="291710957"/>
    <n v="453302158"/>
    <n v="745013115"/>
    <d v="2005-12-07T00:00:00"/>
    <s v="['Adventure', 'Family', 'Fantasy']"/>
    <s v="2 hr 23 min"/>
    <x v="2"/>
  </r>
  <r>
    <s v="Monsters University"/>
    <s v="A look at the relationship between Mike Wazowski (Billy Crystal) and James P. &quot;Sully&quot; Sullivan (John Goodman) during their days at Monsters University, when they weren't necessarily the best of friends."/>
    <n v="2013"/>
    <s v="Walt Disney Studios Motion Pictures"/>
    <s v="June 19 2013 (Egypt)"/>
    <n v="82429469"/>
    <n v="268492764"/>
    <n v="475066881"/>
    <n v="743559645"/>
    <d v="2005-12-07T00:00:00"/>
    <s v="['Adventure', 'Family', 'Fantasy']"/>
    <s v="2 hr 23 min"/>
    <x v="2"/>
  </r>
  <r>
    <s v="The Matrix Reloaded"/>
    <s v="Freedom fighters Neo, Trinity and Morpheus continue to lead the revolt against the Machine Army, unleashing their arsenal of extraordinary skills and weaponry against the systematic forces of repression and exploitation."/>
    <n v="2003"/>
    <s v="Warner Bros."/>
    <n v="150000000"/>
    <n v="91774413"/>
    <n v="281576461"/>
    <n v="460271476"/>
    <n v="741847937"/>
    <d v="2003-05-15T00:00:00"/>
    <s v="['Action', 'Sci-Fi']"/>
    <s v="2 hr 18 min"/>
    <x v="3"/>
  </r>
  <r>
    <s v="Up"/>
    <s v="78-year-old Carl Fredricksen travels to Paradise Falls in his house equipped with balloons, inadvertently taking a young stowaway."/>
    <n v="2009"/>
    <s v="Walt Disney Studios Motion Pictures"/>
    <n v="175000000"/>
    <n v="68108790"/>
    <n v="293004164"/>
    <n v="442094938"/>
    <n v="735099102"/>
    <d v="2009-05-28T00:00:00"/>
    <s v="['Adventure', 'Animation', 'Comedy', 'Drama', 'Family']"/>
    <s v="1 hr 36 min"/>
    <x v="2"/>
  </r>
  <r>
    <s v="Ne Zha"/>
    <s v="Born with unique powers, a boy is recruited to fight demons and save the community that fears him."/>
    <n v="2019"/>
    <s v="Well Go USA Entertainment"/>
    <s v="July 26 2019 (China)"/>
    <n v="1015755"/>
    <n v="3695533"/>
    <n v="722568541"/>
    <n v="726264074"/>
    <d v="2009-05-28T00:00:00"/>
    <s v="['Adventure', 'Animation', 'Comedy', 'Drama', 'Family']"/>
    <s v="1 hr 36 min"/>
    <x v="2"/>
  </r>
  <r>
    <s v="F9: The Fast Saga"/>
    <s v="Dom and the crew must take on an international terrorist who turns out to be Dom and Mia's estranged brother."/>
    <n v="2021"/>
    <s v="Universal Pictures"/>
    <s v="May 19 2021 (APAC EMEA)"/>
    <n v="70043165"/>
    <n v="173005945"/>
    <n v="553223556"/>
    <n v="726229501"/>
    <d v="2009-05-28T00:00:00"/>
    <s v="['Adventure', 'Animation', 'Comedy', 'Drama', 'Family']"/>
    <s v="1 hr 36 min"/>
    <x v="2"/>
  </r>
  <r>
    <s v="Captain America: The Winter Soldier"/>
    <s v="As Steve Rogers struggles to embrace his role in the modern world, he teams up with a fellow Avenger and S.H.I.E.L.D agent, Black Widow, to battle a new threat from history: an assassin known as the Winter Soldier."/>
    <n v="2014"/>
    <s v="Walt Disney Studios Motion Pictures"/>
    <n v="170000000"/>
    <n v="95023721"/>
    <n v="259766572"/>
    <n v="454654931"/>
    <n v="714421503"/>
    <d v="2014-03-26T00:00:00"/>
    <s v="['Action', 'Adventure', 'Sci-Fi', 'Thriller']"/>
    <s v="2 hr 16 min"/>
    <x v="1"/>
  </r>
  <r>
    <s v="The Twilight Saga: Breaking Dawn - Part 1"/>
    <s v="The Quileutes close in on expecting parents Edward and Bella, whose unborn child poses a threat to the Wolf Pack and the towns people of Forks."/>
    <n v="2011"/>
    <s v="Summit Entertainment"/>
    <n v="110000000"/>
    <n v="138122261"/>
    <n v="281287133"/>
    <n v="430918723"/>
    <n v="712205856"/>
    <d v="2011-11-16T00:00:00"/>
    <s v="['Adventure', 'Drama', 'Fantasy', 'Romance', 'Thriller']"/>
    <s v="1 hr 57 min"/>
    <x v="1"/>
  </r>
  <r>
    <s v="The Twilight Saga: New Moon"/>
    <s v="Edward leaves Bella after an attack that nearly claimed her life, and, in her depression, she falls into yet another difficult relationship - this time with her close friend, Jacob Black."/>
    <n v="2009"/>
    <s v="Summit Entertainment"/>
    <n v="50000000"/>
    <n v="142839137"/>
    <n v="297816253"/>
    <n v="413209228"/>
    <n v="711025481"/>
    <d v="2009-11-18T00:00:00"/>
    <s v="['Adventure', 'Drama', 'Fantasy', 'Romance']"/>
    <s v="2 hr 10 min"/>
    <x v="1"/>
  </r>
  <r>
    <s v="Dawn of the Planet of the Apes"/>
    <s v="The fragile peace between apes and humans is threatened as mistrust and betrayal threaten to plunge both tribes into a war for dominance over the Earth."/>
    <n v="2014"/>
    <s v="Twentieth Century Fox"/>
    <n v="170000000"/>
    <n v="72611427"/>
    <n v="208545589"/>
    <n v="502098977"/>
    <n v="710644566"/>
    <d v="2014-07-09T00:00:00"/>
    <s v="['Action', 'Adventure', 'Drama', 'Sci-Fi', 'Thriller']"/>
    <s v="2 hr 10 min"/>
    <x v="1"/>
  </r>
  <r>
    <s v="Transformers"/>
    <s v="An ancient struggle between two Cybertronian races, the heroic Autobots and the evil Decepticons, comes to Earth, with a clue to the ultimate power held by a teenager."/>
    <n v="2007"/>
    <s v="DreamWorks"/>
    <n v="150000000"/>
    <n v="70502384"/>
    <n v="319246193"/>
    <n v="390463587"/>
    <n v="709709780"/>
    <d v="2007-06-28T00:00:00"/>
    <s v="['Action', 'Adventure', 'Sci-Fi']"/>
    <s v="2 hr 24 min"/>
    <x v="1"/>
  </r>
  <r>
    <s v="The Amazing Spider-Man 2"/>
    <s v="When New York is put under siege by Oscorp, it is up to Spider-Man to save the city he swore to protect as well as his loved ones."/>
    <n v="2014"/>
    <s v="Sony Pictures Entertainment (SPE)"/>
    <s v="April 16 2014 (Belgium)"/>
    <n v="91608337"/>
    <n v="202853933"/>
    <n v="506128390"/>
    <n v="708982323"/>
    <d v="2007-06-28T00:00:00"/>
    <s v="['Action', 'Adventure', 'Sci-Fi']"/>
    <s v="2 hr 24 min"/>
    <x v="1"/>
  </r>
  <r>
    <s v="Fast X"/>
    <s v="Dom Toretto and his family are targeted by the vengeful son of drug kingpin Hernan Reyes."/>
    <n v="2023"/>
    <s v="Universal Pictures"/>
    <s v="April 27 2023 (Italy)"/>
    <n v="67017410"/>
    <n v="145960660"/>
    <n v="558749000"/>
    <n v="704709660"/>
    <d v="2007-06-28T00:00:00"/>
    <s v="['Action', 'Adventure', 'Sci-Fi']"/>
    <s v="2 hr 24 min"/>
    <x v="1"/>
  </r>
  <r>
    <s v="Interstellar"/>
    <s v="When Earth becomes uninhabitable in the future, a farmer and ex-NASA pilot, Joseph Cooper, is tasked to pilot a spacecraft, along with a team of researchers, to find a new planet for humans."/>
    <n v="2014"/>
    <s v="Paramount Pictures"/>
    <n v="165000000"/>
    <n v="47510360"/>
    <n v="188020017"/>
    <n v="515150820"/>
    <n v="703170837"/>
    <d v="2014-11-05T00:00:00"/>
    <s v="['Adventure', 'Drama', 'Sci-Fi']"/>
    <s v="2 hr 49 min"/>
    <x v="1"/>
  </r>
  <r>
    <s v="It"/>
    <s v="In the summer of 1989, a group of bullied kids band together to destroy a shape-shifting monster, which disguises itself as a clown and preys on the children of Derry, their small Maine town."/>
    <n v="2017"/>
    <s v="Warner Bros."/>
    <n v="35000000"/>
    <n v="123403419"/>
    <n v="328874981"/>
    <n v="372967570"/>
    <n v="701842551"/>
    <d v="2017-09-06T00:00:00"/>
    <s v="['Horror']"/>
    <s v="2 hr 15 min"/>
    <x v="3"/>
  </r>
  <r>
    <s v="The Wandering Earth"/>
    <s v="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
    <n v="2019"/>
    <s v="CMC Pictures"/>
    <s v="January 31 2019 (Australia)"/>
    <n v="1685287"/>
    <n v="5971413"/>
    <n v="694021099"/>
    <n v="699992512"/>
    <d v="2017-09-06T00:00:00"/>
    <s v="['Horror']"/>
    <s v="2 hr 15 min"/>
    <x v="3"/>
  </r>
  <r>
    <s v="The Twilight Saga: Eclipse"/>
    <s v="As a string of mysterious killings grips Seattle, Bella, whose high school graduation is fast approaching, is forced to choose between her love for vampire Edward and her friendship with werewolf Jacob."/>
    <n v="2010"/>
    <s v="Summit Entertainment"/>
    <n v="68000000"/>
    <n v="64832191"/>
    <n v="300531751"/>
    <n v="397978074"/>
    <n v="698509825"/>
    <d v="2010-06-30T00:00:00"/>
    <s v="['Action', 'Adventure', 'Drama', 'Fantasy', 'Romance', 'Thriller']"/>
    <s v="2 hr 4 min"/>
    <x v="1"/>
  </r>
  <r>
    <s v="Mission: Impossible - Ghost Protocol"/>
    <s v="The IMF is shut down when it's implicated in the bombing of the Kremlin, causing Ethan Hunt and his new team to go rogue to clear their organization's name."/>
    <n v="2011"/>
    <s v="Paramount Pictures"/>
    <n v="145000000"/>
    <n v="12785204"/>
    <n v="209397903"/>
    <n v="485315477"/>
    <n v="694713380"/>
    <d v="2011-12-14T00:00:00"/>
    <s v="['Action', 'Adventure', 'Thriller']"/>
    <s v="2 hr 12 min"/>
    <x v="1"/>
  </r>
  <r>
    <s v="Mamma Mia!"/>
    <s v="The story of a bride-to-be trying to find her real father told using hit songs by the popular 1970s group ABBA."/>
    <n v="2008"/>
    <s v="Universal Pictures"/>
    <n v="52000000"/>
    <n v="27751240"/>
    <n v="144169664"/>
    <n v="550308728"/>
    <n v="694478392"/>
    <d v="2008-06-27T00:00:00"/>
    <s v="['Comedy', 'Musical', 'Romance']"/>
    <s v="1 hr 48 min"/>
    <x v="1"/>
  </r>
  <r>
    <s v="The Hunger Games"/>
    <s v="Katniss Everdeen voluntarily takes her younger sister's place in the Hunger Games: a televised competition in which two teenagers from each of the twelve Districts of Panem are chosen at random to fight to the death."/>
    <n v="2012"/>
    <s v="Lionsgate"/>
    <n v="78000000"/>
    <n v="152535747"/>
    <n v="408010692"/>
    <n v="286384032"/>
    <n v="694394724"/>
    <d v="2012-03-08T00:00:00"/>
    <s v="['Action', 'Adventure', 'Sci-Fi', 'Thriller']"/>
    <s v="2 hr 22 min"/>
    <x v="1"/>
  </r>
  <r>
    <s v="Spider-Man: Across the Spider-Verse"/>
    <s v="Miles Morales catapults across the Multiverse, where he encounters a team of Spider-People charged with protecting its very existence. When the heroes clash on how to handle a new threat, Miles must redefine what it means to be a hero."/>
    <n v="2023"/>
    <s v="Columbia Pictures"/>
    <s v="May 31 2023 (France)"/>
    <n v="120663589"/>
    <n v="381311319"/>
    <n v="308499543"/>
    <n v="689810862"/>
    <d v="2012-03-08T00:00:00"/>
    <s v="['Action', 'Adventure', 'Sci-Fi', 'Thriller']"/>
    <s v="2 hr 22 min"/>
    <x v="1"/>
  </r>
  <r>
    <s v="Moana"/>
    <s v="In Ancient Polynesia, when a terrible curse incurred by the Demigod Maui reaches Moana's island, she answers the Ocean's call to seek out the Demigod to set things right."/>
    <n v="2016"/>
    <s v="Walt Disney Studios Motion Pictures"/>
    <s v="November 23 2016 (Domestic)"/>
    <n v="56631401"/>
    <n v="248757044"/>
    <n v="438471864"/>
    <n v="687228908"/>
    <d v="2012-03-08T00:00:00"/>
    <s v="['Action', 'Adventure', 'Sci-Fi', 'Thriller']"/>
    <s v="2 hr 22 min"/>
    <x v="1"/>
  </r>
  <r>
    <s v="Detective Chinatown 3"/>
    <s v="A major crime occurs in Tokyo when detectives Tang Ren and Qin Feng are invited to investigate the crime. A battle between the strongest detectives in Asia is about to break out with bursts of laughter."/>
    <n v="2021"/>
    <s v="Warner Bros."/>
    <s v="November 23 2016 (Domestic)"/>
    <s v="February 12 2021 (China)"/>
    <n v="686257563"/>
    <n v="686257563"/>
    <n v="687228908"/>
    <d v="2012-03-08T00:00:00"/>
    <s v="['Action', 'Adventure', 'Sci-Fi', 'Thriller']"/>
    <s v="2 hr 22 min"/>
    <x v="1"/>
  </r>
  <r>
    <s v="Mission: Impossible - Rogue Nation"/>
    <s v="Ethan and his team take on their most impossible mission yet when they have to eradicate an international rogue organization as highly skilled as they are and committed to destroying the IMF."/>
    <n v="2015"/>
    <s v="Paramount Pictures"/>
    <n v="150000000"/>
    <n v="55520089"/>
    <n v="195042377"/>
    <n v="487674259"/>
    <n v="682716636"/>
    <d v="2015-07-24T00:00:00"/>
    <s v="['Action', 'Adventure', 'Thriller']"/>
    <s v="2 hr 11 min"/>
    <x v="1"/>
  </r>
  <r>
    <s v="Forrest Gump"/>
    <s v="The history of the United States from the 1950s to the '70s unfolds from the perspective of an Alabama man with an IQ of 75, who yearns to be reunited with his childhood sweetheart."/>
    <n v="1994"/>
    <s v="Paramount Pictures"/>
    <n v="55000000"/>
    <n v="24450602"/>
    <n v="330455270"/>
    <n v="347771195"/>
    <n v="678226465"/>
    <d v="1994-07-06T00:00:00"/>
    <s v="['Drama', 'Romance']"/>
    <s v="2 hr 22 min"/>
    <x v="1"/>
  </r>
  <r>
    <s v="Doctor Strange"/>
    <s v="While on a journey of physical and spiritual healing, a brilliant neurosurgeon is drawn into the world of the mystic arts."/>
    <n v="2016"/>
    <s v="Walt Disney Studios Motion Pictures"/>
    <n v="165000000"/>
    <n v="85058311"/>
    <n v="232641920"/>
    <n v="445154156"/>
    <n v="677796076"/>
    <d v="2016-10-25T00:00:00"/>
    <s v="['Action', 'Adventure', 'Fantasy', 'Sci-Fi']"/>
    <s v="1 hr 55 min"/>
    <x v="1"/>
  </r>
  <r>
    <s v="The Sixth Sense"/>
    <s v="Malcolm Crowe, a child psychologist, starts treating a young boy, Cole, who encounters dead people and convinces him to help them. In turn, Cole helps Malcolm reconcile with his estranged wife."/>
    <n v="1999"/>
    <s v="Walt Disney Studios Motion Pictures"/>
    <n v="40000000"/>
    <n v="26681262"/>
    <n v="293506292"/>
    <n v="379300140"/>
    <n v="672806432"/>
    <d v="1999-08-06T00:00:00"/>
    <s v="['Drama', 'Mystery', 'Thriller']"/>
    <s v="1 hr 47 min"/>
    <x v="1"/>
  </r>
  <r>
    <s v="Man of Steel"/>
    <s v="An alien child is evacuated from his dying world and sent to Earth to live among humans. His peace is threatened when other survivors of his home planet invade Earth."/>
    <n v="2013"/>
    <s v="Warner Bros."/>
    <n v="225000000"/>
    <n v="116619362"/>
    <n v="291045518"/>
    <n v="377000000"/>
    <n v="668045518"/>
    <d v="2013-06-12T00:00:00"/>
    <s v="['Action', 'Adventure', 'Sci-Fi']"/>
    <s v="2 hr 23 min"/>
    <x v="1"/>
  </r>
  <r>
    <s v="Ice Age: The Meltdown"/>
    <s v="Manny, Sid and Diego discover that the ice age is coming to an end, and join everybody for a journey to higher ground. On the trip, they discover that Manny is not in fact the last of the woolly mammoths."/>
    <n v="2006"/>
    <s v="Twentieth Century Fox"/>
    <n v="80000000"/>
    <n v="68033544"/>
    <n v="195330621"/>
    <n v="471763885"/>
    <n v="667094506"/>
    <d v="2006-03-29T00:00:00"/>
    <s v="['Adventure', 'Animation', 'Comedy', 'Family']"/>
    <s v="1 hr 31 min"/>
    <x v="2"/>
  </r>
  <r>
    <s v="Kung Fu Panda 2"/>
    <s v="Po and his friends fight to stop a peacock villain from conquering China with a deadly new weapon, but first the Dragon Warrior must come to terms with his past."/>
    <n v="2011"/>
    <s v="DreamWorks"/>
    <n v="150000000"/>
    <n v="47656302"/>
    <n v="165249063"/>
    <n v="500443218"/>
    <n v="665692281"/>
    <d v="2011-05-26T00:00:00"/>
    <s v="['Action', 'Adventure', 'Animation', 'Comedy', 'Drama', 'Family', 'Fantasy']"/>
    <s v="1 hr 30 min"/>
    <x v="2"/>
  </r>
  <r>
    <s v="Justice League"/>
    <s v="Fueled by his restored faith in humanity and inspired by Superman's selfless act, Bruce Wayne enlists the help of his new-found ally, Diana Prince, to face an even greater enemy."/>
    <n v="2017"/>
    <s v="Warner Bros."/>
    <s v="October 17 2017 (Lithuania)"/>
    <n v="93842239"/>
    <n v="229024295"/>
    <n v="428902692"/>
    <n v="657926987"/>
    <d v="2011-05-26T00:00:00"/>
    <s v="['Action', 'Adventure', 'Animation', 'Comedy', 'Drama', 'Family', 'Fantasy']"/>
    <s v="1 hr 30 min"/>
    <x v="2"/>
  </r>
  <r>
    <s v="Big Hero 6"/>
    <s v="A special bond develops between plus-sized inflatable robot Baymax and prodigy Hiro Hamada, who together team up with a group of friends to form a band of high-tech heroes."/>
    <n v="2014"/>
    <s v="Walt Disney Studios Motion Pictures"/>
    <n v="165000000"/>
    <n v="56215889"/>
    <n v="222527828"/>
    <n v="435341858"/>
    <n v="657869686"/>
    <d v="2014-10-25T00:00:00"/>
    <s v="['Action', 'Adventure', 'Animation', 'Comedy', 'Drama', 'Family', 'Fantasy', 'Sci-Fi']"/>
    <s v="1 hr 42 min"/>
    <x v="2"/>
  </r>
  <r>
    <s v="Fantastic Beasts: The Crimes of Grindelwald"/>
    <s v="The second installment of the &quot;Fantastic Beasts&quot; series featuring the adventures of Magizoologist Newt Scamander."/>
    <n v="2018"/>
    <s v="Warner Bros."/>
    <n v="200000000"/>
    <n v="62163104"/>
    <n v="159555901"/>
    <n v="495300000"/>
    <n v="654855901"/>
    <d v="2018-10-12T00:00:00"/>
    <s v="['Adventure', 'Family', 'Fantasy']"/>
    <s v="2 hr 14 min"/>
    <x v="1"/>
  </r>
  <r>
    <s v="Pirates of the Caribbean: The Curse of the Black Pearl"/>
    <s v="Blacksmith Will Turner teams up with eccentric pirate &quot;Captain&quot; Jack Sparrow to save his love, the governor's daughter, from Jack's former pirate allies, who are now undead."/>
    <n v="2003"/>
    <s v="Walt Disney Studios Motion Pictures"/>
    <n v="140000000"/>
    <n v="46630690"/>
    <n v="305413918"/>
    <n v="348850097"/>
    <n v="654264015"/>
    <d v="2003-07-09T00:00:00"/>
    <s v="['Action', 'Adventure', 'Fantasy']"/>
    <s v="2 hr 23 min"/>
    <x v="1"/>
  </r>
  <r>
    <s v="Men in Black 3"/>
    <s v="Agent J travels in time to M.I.B.'s early days in 1969 to stop an alien from assassinating his friend Agent K and changing history."/>
    <n v="2012"/>
    <s v="Sony Pictures Entertainment (SPE)"/>
    <n v="225000000"/>
    <n v="54592779"/>
    <n v="179020854"/>
    <n v="475192631"/>
    <n v="654213485"/>
    <d v="2012-05-23T00:00:00"/>
    <s v="['Action', 'Adventure', 'Comedy', 'Sci-Fi']"/>
    <s v="1 hr 46 min"/>
    <x v="1"/>
  </r>
  <r>
    <s v="Star Wars: Episode II - Attack of the Clones"/>
    <s v="Ten years after initially meeting, Anakin Skywalker shares a forbidden romance with PadmÃ© Amidala, while Obi-Wan Kenobi discovers a secret clone army crafted for the Jedi."/>
    <n v="2002"/>
    <s v="Twentieth Century Fox"/>
    <n v="115000000"/>
    <n v="80027814"/>
    <n v="310676740"/>
    <n v="343103230"/>
    <n v="653779970"/>
    <d v="2002-05-16T00:00:00"/>
    <s v="['Action', 'Adventure', 'Fantasy', 'Sci-Fi']"/>
    <s v="2 hr 22 min"/>
    <x v="2"/>
  </r>
  <r>
    <s v="The Hunger Games: Mockingjay - Part 2"/>
    <s v="Katniss and a team of rebels from District 13 prepare for the final battle that will decide the fate of Panem."/>
    <n v="2015"/>
    <s v="Lionsgate"/>
    <n v="160000000"/>
    <n v="102665981"/>
    <n v="281723902"/>
    <n v="371704359"/>
    <n v="653428261"/>
    <d v="2015-11-18T00:00:00"/>
    <s v="['Action', 'Adventure', 'Sci-Fi', 'Thriller']"/>
    <s v="2 hr 17 min"/>
    <x v="1"/>
  </r>
  <r>
    <s v="Thor: The Dark World"/>
    <s v="When the Dark Elves attempt to plunge the universe into darkness, Thor must embark on a perilous and personal journey that will reunite him with doctor Jane Foster."/>
    <n v="2013"/>
    <s v="Walt Disney Studios Motion Pictures"/>
    <n v="170000000"/>
    <n v="85737841"/>
    <n v="206362140"/>
    <n v="438421000"/>
    <n v="644783140"/>
    <d v="2013-10-30T00:00:00"/>
    <s v="['Action', 'Adventure', 'Fantasy']"/>
    <s v="1 hr 52 min"/>
    <x v="1"/>
  </r>
  <r>
    <s v="Sing"/>
    <s v="In a city of humanoid animals, a hustling theater impresario's attempt to save his theater with a singing competition becomes grander than he anticipates even as its finalists find that their lives will never be the same."/>
    <n v="2016"/>
    <s v="Universal Pictures"/>
    <n v="75000000"/>
    <n v="35258145"/>
    <n v="270578425"/>
    <n v="363759959"/>
    <n v="634338384"/>
    <d v="2016-12-02T00:00:00"/>
    <s v="['Animation', 'Comedy', 'Family', 'Musical']"/>
    <s v="1 hr 48 min"/>
    <x v="2"/>
  </r>
  <r>
    <s v="Kung Fu Panda"/>
    <s v="To everyone's surprise, including his own, Po, an overweight, clumsy panda, is chosen as protector of the Valley of Peace. His suitability will soon be tested as the valley's arch-enemy is on his way."/>
    <n v="2008"/>
    <s v="DreamWorks"/>
    <n v="130000000"/>
    <n v="60239130"/>
    <n v="215771591"/>
    <n v="416311606"/>
    <n v="632083197"/>
    <d v="2008-06-05T00:00:00"/>
    <s v="['Action', 'Adventure', 'Animation', 'Comedy', 'Family', 'Fantasy']"/>
    <s v="1 hr 32 min"/>
    <x v="2"/>
  </r>
  <r>
    <s v="The Incredibles"/>
    <s v="While trying to lead a quiet suburban life, a family of undercover superheroes are forced into action to save the world."/>
    <n v="2004"/>
    <s v="Walt Disney Studios Motion Pictures"/>
    <n v="92000000"/>
    <n v="70467623"/>
    <n v="261441092"/>
    <n v="370165961"/>
    <n v="631607053"/>
    <d v="2004-11-05T00:00:00"/>
    <s v="['Action', 'Adventure', 'Animation', 'Family']"/>
    <s v="1 hr 55 min"/>
    <x v="2"/>
  </r>
  <r>
    <s v="The Martian"/>
    <s v="An astronaut becomes stranded on Mars after his team assume him dead, and must rely on his ingenuity to find a way to signal to Earth that he is alive and can survive until a potential rescue."/>
    <n v="2015"/>
    <s v="Twentieth Century Fox"/>
    <n v="108000000"/>
    <n v="54308575"/>
    <n v="228433663"/>
    <n v="402187155"/>
    <n v="630620818"/>
    <d v="2015-09-30T00:00:00"/>
    <s v="['Adventure', 'Drama', 'Sci-Fi']"/>
    <s v="2 hr 24 min"/>
    <x v="1"/>
  </r>
  <r>
    <s v="Hancock"/>
    <s v="Hancock is a superhero whose ill-considered behavior regularly causes damage in the millions. He changes when the person he saves helps him improve his public image."/>
    <n v="2008"/>
    <s v="Sony Pictures Entertainment (SPE)"/>
    <n v="150000000"/>
    <n v="62603879"/>
    <n v="227946274"/>
    <n v="401497154"/>
    <n v="629443428"/>
    <d v="2008-07-02T00:00:00"/>
    <s v="['Action', 'Comedy', 'Drama', 'Fantasy']"/>
    <s v="1 hr 32 min"/>
    <x v="1"/>
  </r>
  <r>
    <s v="Water Gate Bridge"/>
    <s v="Sequel to &quot;The Battle at Lake Changjin&quot;. Follows the Chinese People's Volunteers (CPV) soldiers on a new task, and now their battlefield is a crucial bridge on the retreat route of American troops."/>
    <n v="2022"/>
    <s v="CMC Pictures"/>
    <s v="February 1 2022 (China)"/>
    <n v="42707"/>
    <n v="117294"/>
    <n v="626454403"/>
    <n v="626571697"/>
    <d v="2008-07-02T00:00:00"/>
    <s v="['Action', 'Comedy', 'Drama', 'Fantasy']"/>
    <s v="1 hr 32 min"/>
    <x v="1"/>
  </r>
  <r>
    <s v="Fast Five"/>
    <s v="Dominic Toretto and his crew of street racers plan a massive heist to buy their freedom while in the sights of a powerful Brazilian drug lord and a dangerous federal agent."/>
    <n v="2011"/>
    <s v="Universal Pictures"/>
    <n v="125000000"/>
    <n v="86198765"/>
    <n v="209837675"/>
    <n v="416300000"/>
    <n v="626137675"/>
    <d v="2011-04-20T00:00:00"/>
    <s v="['Action', 'Crime', 'Thriller']"/>
    <s v="2 hr 10 min"/>
    <x v="1"/>
  </r>
  <r>
    <s v="Iron Man 2"/>
    <s v="With the world now aware of his identity as Iron Man, Tony Stark must contend with both his declining health and a vengeful mad man with ties to his father's legacy."/>
    <n v="2010"/>
    <s v="Paramount Pictures"/>
    <n v="200000000"/>
    <n v="128122480"/>
    <n v="312433331"/>
    <n v="311500000"/>
    <n v="623933331"/>
    <d v="2010-04-28T00:00:00"/>
    <s v="['Action', 'Sci-Fi']"/>
    <s v="2 hr 4 min"/>
    <x v="1"/>
  </r>
  <r>
    <s v="Ratatouille"/>
    <s v="A rat who can cook makes an unusual alliance with a young kitchen worker at a famous Paris restaurant."/>
    <n v="2007"/>
    <s v="Walt Disney Studios Motion Pictures"/>
    <n v="150000000"/>
    <n v="47027395"/>
    <n v="206445654"/>
    <n v="417280431"/>
    <n v="623726085"/>
    <d v="2007-06-28T00:00:00"/>
    <s v="['Adventure', 'Animation', 'Comedy', 'Family', 'Fantasy']"/>
    <s v="1 hr 51 min"/>
    <x v="4"/>
  </r>
  <r>
    <s v="Ant-Man and the Wasp"/>
    <s v="As Scott Lang balances being both a superhero and a father, Hope van Dyne and Dr. Hank Pym present an urgent new mission that finds the Ant-Man fighting alongside The Wasp to uncover secrets from their past."/>
    <n v="2018"/>
    <s v="Walt Disney Studios Motion Pictures"/>
    <s v="July 4 2018 (EMEA APAC)"/>
    <n v="75812205"/>
    <n v="216648740"/>
    <n v="406025399"/>
    <n v="622674139"/>
    <d v="2007-06-28T00:00:00"/>
    <s v="['Adventure', 'Animation', 'Comedy', 'Family', 'Fantasy']"/>
    <s v="1 hr 51 min"/>
    <x v="4"/>
  </r>
  <r>
    <s v="How to Train Your Dragon 2"/>
    <s v="When Hiccup and Toothless discover an ice cave that is home to hundreds of new wild dragons and the mysterious Dragon Rider, the two friends find themselves at the center of a battle to protect the peace."/>
    <n v="2014"/>
    <s v="Twentieth Century Fox"/>
    <n v="145000000"/>
    <n v="49451322"/>
    <n v="177002924"/>
    <n v="444534595"/>
    <n v="621537519"/>
    <d v="2014-06-05T00:00:00"/>
    <s v="['Action', 'Adventure', 'Animation', 'Comedy', 'Family', 'Fantasy']"/>
    <s v="1 hr 42 min"/>
    <x v="2"/>
  </r>
  <r>
    <s v="Logan"/>
    <s v="In a future where mutants are nearly extinct, an elderly and weary Logan leads a quiet life. But when Laura, a mutant child pursued by scientists, comes to him for help, he must get her to safety."/>
    <n v="2017"/>
    <s v="Twentieth Century Fox"/>
    <n v="97000000"/>
    <n v="88411916"/>
    <n v="226277068"/>
    <n v="392902882"/>
    <n v="619179950"/>
    <d v="2017-03-01T00:00:00"/>
    <s v="['Action', 'Drama', 'Sci-Fi', 'Thriller']"/>
    <s v="2 hr 17 min"/>
    <x v="3"/>
  </r>
  <r>
    <s v="The Lost World: Jurassic Park"/>
    <s v="A research team is sent to the Jurassic Park Site B island to study the dinosaurs there, while an InGen team approaches with another agenda."/>
    <n v="1997"/>
    <s v="Universal Pictures"/>
    <n v="73000000"/>
    <n v="72132785"/>
    <n v="229086679"/>
    <n v="389552320"/>
    <n v="618638999"/>
    <d v="1997-05-23T00:00:00"/>
    <s v="['Action', 'Adventure', 'Sci-Fi']"/>
    <s v="2 hr 9 min"/>
    <x v="1"/>
  </r>
  <r>
    <s v="Casino Royale"/>
    <s v="After earning 00 status and a licence to kill, secret agent James Bond sets out on his first mission as 007. Bond must defeat a private banker funding terrorists in a high-stakes game of poker at Casino Royale, Montenegro."/>
    <n v="2006"/>
    <s v="Sony Pictures Entertainment (SPE)"/>
    <n v="150000000"/>
    <n v="40833156"/>
    <n v="167445960"/>
    <n v="449059202"/>
    <n v="616505162"/>
    <d v="2006-11-15T00:00:00"/>
    <s v="['Action', 'Adventure', 'Thriller']"/>
    <s v="2 hr 24 min"/>
    <x v="1"/>
  </r>
  <r>
    <s v="The Passion of the Christ"/>
    <s v="Depicts the final twelve hours in the life of Jesus of Nazareth, on the day of his crucifixion in Jerusalem."/>
    <n v="2004"/>
    <s v="Newmarket Films"/>
    <n v="30000000"/>
    <n v="83848082"/>
    <n v="370782930"/>
    <n v="241271576"/>
    <n v="612054506"/>
    <d v="2004-02-25T00:00:00"/>
    <s v="['Drama']"/>
    <s v="2 hr 7 min"/>
    <x v="3"/>
  </r>
  <r>
    <s v="Life of Pi"/>
    <s v="A young man who survives a disaster at sea is hurtled into an epic journey of adventure and discovery. While cast away, he forms an unexpected connection with another survivor: a fearsome Bengal tiger."/>
    <n v="2012"/>
    <s v="Twentieth Century Fox"/>
    <n v="120000000"/>
    <n v="22451514"/>
    <n v="124987023"/>
    <n v="484029542"/>
    <n v="609016565"/>
    <d v="2012-11-21T00:00:00"/>
    <s v="['Adventure', 'Drama', 'Fantasy']"/>
    <s v="2 hr 7 min"/>
    <x v="2"/>
  </r>
  <r>
    <s v="Ready Player One"/>
    <s v="When the creator of a virtual reality called the OASIS dies, he makes a posthumous challenge to all OASIS users to find his Easter Egg, which will give the finder his fortune and control of his world."/>
    <n v="2018"/>
    <s v="Warner Bros."/>
    <n v="175000000"/>
    <n v="41764050"/>
    <n v="137715350"/>
    <n v="469558784"/>
    <n v="607274134"/>
    <d v="2018-03-28T00:00:00"/>
    <s v="['Action', 'Adventure', 'Sci-Fi']"/>
    <s v="2 hr 20 min"/>
    <x v="1"/>
  </r>
  <r>
    <s v="Transformers: The Last Knight"/>
    <s v="A deadly threat from Earth's history reappears and a hunt for a lost artifact takes place between Autobots and Decepticons, while Optimus Prime encounters his creator in space."/>
    <n v="2017"/>
    <s v="Paramount Pictures"/>
    <n v="217000000"/>
    <n v="44680073"/>
    <n v="130168683"/>
    <n v="475256474"/>
    <n v="605425157"/>
    <d v="2017-06-21T00:00:00"/>
    <s v="['Action', 'Adventure', 'Sci-Fi']"/>
    <s v="2 hr 34 min"/>
    <x v="1"/>
  </r>
  <r>
    <s v="Madagascar: Escape 2 Africa"/>
    <s v="The Madagascar animals fly back to New York City, but crash-land on an African nature reserve in Kenya, where they meet others of their own kind, and Alex especially discovers his royal heritage as prince of a lion pride."/>
    <n v="2008"/>
    <s v="DreamWorks"/>
    <n v="150000000"/>
    <n v="63106589"/>
    <n v="180010950"/>
    <n v="423889404"/>
    <n v="603900354"/>
    <d v="2008-10-30T00:00:00"/>
    <s v="['Adventure', 'Animation', 'Comedy', 'Family']"/>
    <s v="1 hr 29 min"/>
    <x v="2"/>
  </r>
  <r>
    <s v="War of the Worlds"/>
    <s v="An alien invasion threatens the future of humanity. The catastrophic nightmare is depicted through the eyes of one American family fighting for survival."/>
    <n v="2005"/>
    <s v="Paramount Pictures"/>
    <n v="132000000"/>
    <n v="64878725"/>
    <n v="234280354"/>
    <n v="369592765"/>
    <n v="603873119"/>
    <d v="2005-06-29T00:00:00"/>
    <s v="['Action', 'Adventure', 'Sci-Fi']"/>
    <s v="1 hr 56 min"/>
    <x v="1"/>
  </r>
  <r>
    <s v="Tangled"/>
    <s v="The magically long-haired Rapunzel has spent her entire life in a tower, but now that a runaway thief has stumbled upon her, she is about to discover the world for the first time, and who she really is."/>
    <n v="2010"/>
    <s v="Walt Disney Studios Motion Pictures"/>
    <n v="260000000"/>
    <n v="48767052"/>
    <n v="200821936"/>
    <n v="391640880"/>
    <n v="592462816"/>
    <d v="2010-11-24T00:00:00"/>
    <s v="['Adventure', 'Animation', 'Comedy', 'Family', 'Fantasy', 'Musical', 'Romance']"/>
    <s v="1 hr 40 min"/>
    <x v="2"/>
  </r>
  <r>
    <s v="Quantum of Solace"/>
    <s v="James Bond descends into mystery as he tries to stop a mysterious organisation from eliminating a country's most valuable resource."/>
    <n v="2008"/>
    <s v="Sony Pictures Entertainment (SPE)"/>
    <n v="200000000"/>
    <n v="67528882"/>
    <n v="168368427"/>
    <n v="421212055"/>
    <n v="589580482"/>
    <d v="2008-10-31T00:00:00"/>
    <s v="['Action', 'Adventure', 'Mystery', 'Thriller']"/>
    <s v="1 hr 46 min"/>
    <x v="1"/>
  </r>
  <r>
    <s v="Men in Black"/>
    <s v="A police officer joins a secret organization that polices and monitors extraterrestrial interactions on Earth."/>
    <n v="1997"/>
    <s v="Sony Pictures Entertainment (SPE)"/>
    <n v="90000000"/>
    <n v="51068455"/>
    <n v="250690539"/>
    <n v="338700000"/>
    <n v="589390539"/>
    <d v="1997-07-02T00:00:00"/>
    <s v="['Action', 'Adventure', 'Comedy', 'Sci-Fi']"/>
    <s v="1 hr 38 min"/>
    <x v="1"/>
  </r>
  <r>
    <s v="The Croods"/>
    <s v="After their cave is destroyed, a caveman family must trek through an unfamiliar fantastical world with the help of an inventive boy."/>
    <n v="2013"/>
    <s v="Twentieth Century Fox"/>
    <n v="135000000"/>
    <n v="43639736"/>
    <n v="187168425"/>
    <n v="400067558"/>
    <n v="587235983"/>
    <d v="2013-03-15T00:00:00"/>
    <s v="['Action', 'Adventure', 'Animation', 'Comedy', 'Family', 'Fantasy']"/>
    <s v="1 hr 38 min"/>
    <x v="2"/>
  </r>
  <r>
    <s v="The Hangover Part II"/>
    <s v="Two years after the bachelor party in Las Vegas, Phil, Stu, Alan, and Doug jet to Thailand for Stu's wedding. Stu's plan for a subdued pre-wedding brunch, however, goes seriously awry."/>
    <n v="2011"/>
    <s v="Warner Bros."/>
    <n v="80000000"/>
    <n v="85946294"/>
    <n v="254464305"/>
    <n v="332300000"/>
    <n v="586764305"/>
    <d v="2011-05-25T00:00:00"/>
    <s v="['Comedy']"/>
    <s v="1 hr 42 min"/>
    <x v="3"/>
  </r>
  <r>
    <s v="Iron Man"/>
    <s v="After being held captive in an Afghan cave, billionaire engineer Tony Stark creates a unique weaponized suit of armor to fight evil."/>
    <n v="2008"/>
    <s v="Paramount Pictures"/>
    <n v="140000000"/>
    <n v="98618668"/>
    <n v="319034126"/>
    <n v="266762121"/>
    <n v="585796247"/>
    <d v="2008-04-30T00:00:00"/>
    <s v="['Action', 'Adventure', 'Sci-Fi']"/>
    <s v="2 hr 6 min"/>
    <x v="1"/>
  </r>
  <r>
    <s v="I Am Legend"/>
    <s v="Years after a plague kills most of humanity and transforms the rest into monsters, the sole survivor in New York City struggles valiantly to find a cure."/>
    <n v="2007"/>
    <s v="Warner Bros."/>
    <n v="150000000"/>
    <n v="77211321"/>
    <n v="256393010"/>
    <n v="329017042"/>
    <n v="585410052"/>
    <d v="2007-12-12T00:00:00"/>
    <s v="['Action', 'Drama', 'Horror', 'Sci-Fi', 'Thriller']"/>
    <s v="1 hr 41 min"/>
    <x v="1"/>
  </r>
  <r>
    <s v="Monsters, Inc."/>
    <s v="In order to power the city, monsters have to scare children so that they scream. However, the children are toxic to the monsters, and after a child gets through, two monsters realize things may not be what they think."/>
    <n v="2001"/>
    <s v="Walt Disney Studios Motion Pictures"/>
    <n v="115000000"/>
    <n v="62577067"/>
    <n v="290642256"/>
    <n v="289065482"/>
    <n v="579707738"/>
    <d v="2001-11-02T00:00:00"/>
    <s v="['Adventure', 'Animation', 'Comedy', 'Family', 'Fantasy']"/>
    <s v="1 hr 32 min"/>
    <x v="4"/>
  </r>
  <r>
    <s v="Operation Red Sea"/>
    <s v="PLA Navy Marine Corps launch a hostage rescue operation in the fictional Republic of Ihwea and undergo a fierce battle with rebellions and terrorism."/>
    <n v="2018"/>
    <s v="Well Go USA Entertainment"/>
    <s v="February 16 2018 (China)"/>
    <n v="436059"/>
    <n v="1543547"/>
    <n v="577786879"/>
    <n v="579330426"/>
    <d v="2001-11-02T00:00:00"/>
    <s v="['Adventure', 'Animation', 'Comedy', 'Family', 'Fantasy']"/>
    <s v="1 hr 32 min"/>
    <x v="4"/>
  </r>
  <r>
    <s v="Night at the Museum"/>
    <s v="A newly recruited night security guard at the Museum of Natural History discovers that an ancient curse causes the animals and exhibits on display to come to life and wreak havoc."/>
    <n v="2006"/>
    <s v="Twentieth Century Fox"/>
    <s v="December 21 2006 (APAC)"/>
    <n v="30433781"/>
    <n v="250863268"/>
    <n v="323617961"/>
    <n v="574481229"/>
    <d v="2001-11-02T00:00:00"/>
    <s v="['Adventure', 'Animation', 'Comedy', 'Family', 'Fantasy']"/>
    <s v="1 hr 32 min"/>
    <x v="4"/>
  </r>
  <r>
    <s v="Fifty Shades of Grey"/>
    <s v="Literature student Anastasia Steele's life changes forever when she meets handsome, yet tormented, billionaire Christian Grey."/>
    <n v="2015"/>
    <s v="Universal Pictures"/>
    <n v="40000000"/>
    <n v="85171450"/>
    <n v="166167230"/>
    <n v="403484237"/>
    <n v="569651467"/>
    <d v="2015-02-11T00:00:00"/>
    <s v="['Drama', 'Romance', 'Thriller']"/>
    <s v="2 hr 5 min"/>
    <x v="3"/>
  </r>
  <r>
    <s v="The Little Mermaid"/>
    <s v="A young mermaid makes a deal with a sea witch to trade her beautiful voice for human legs so she can discover the world above water and impress a prince."/>
    <n v="2023"/>
    <s v="Walt Disney Studios Motion Pictures"/>
    <s v="May 4 2023 (Italy)"/>
    <n v="95578040"/>
    <n v="298172056"/>
    <n v="271420242"/>
    <n v="569592298"/>
    <d v="2015-02-11T00:00:00"/>
    <s v="['Drama', 'Romance', 'Thriller']"/>
    <s v="2 hr 5 min"/>
    <x v="3"/>
  </r>
  <r>
    <s v="Mission: Impossible - Dead Reckoning Part One"/>
    <s v="Ethan Hunt and his IMF team must track down a dangerous weapon before it falls into the wrong hands."/>
    <n v="2023"/>
    <s v="Paramount Pictures"/>
    <n v="291000000"/>
    <n v="54688347"/>
    <n v="172135383"/>
    <n v="395400000"/>
    <n v="567535383"/>
    <d v="2023-07-08T00:00:00"/>
    <s v="['Action', 'Adventure', 'Thriller']"/>
    <s v="2 hr 43 min"/>
    <x v="1"/>
  </r>
  <r>
    <s v="Kong: Skull Island"/>
    <s v="After the Vietnam war, a team of scientists explores an uncharted island in the Pacific, venturing into the domain of the mighty Kong and must fight to escape a primal Eden."/>
    <n v="2017"/>
    <s v="Warner Bros."/>
    <n v="185000000"/>
    <n v="61025472"/>
    <n v="168052812"/>
    <n v="398600000"/>
    <n v="566652812"/>
    <d v="2017-03-08T00:00:00"/>
    <s v="['Action', 'Adventure', 'Fantasy', 'Sci-Fi']"/>
    <s v="1 hr 58 min"/>
    <x v="1"/>
  </r>
  <r>
    <s v="The Smurfs"/>
    <s v="When the evil wizard Gargamel chases the tiny blue Smurfs out of their village, they tumble from their magical world into New York City."/>
    <n v="2011"/>
    <s v="Sony Pictures Entertainment (SPE)"/>
    <n v="110000000"/>
    <n v="35611637"/>
    <n v="142614158"/>
    <n v="421135165"/>
    <n v="563749323"/>
    <d v="2011-07-27T00:00:00"/>
    <s v="['Adventure', 'Animation', 'Comedy', 'Family', 'Fantasy']"/>
    <s v="1 hr 43 min"/>
    <x v="2"/>
  </r>
  <r>
    <s v="Cars 2"/>
    <s v="Star race car Lightning McQueen and his pal Mater head overseas to compete in the World Grand Prix race. But the road to the championship becomes rocky as Mater gets caught up in an intriguing adventure of his own: international espionage."/>
    <n v="2011"/>
    <s v="Walt Disney Studios Motion Pictures"/>
    <n v="200000000"/>
    <n v="66135507"/>
    <n v="191452396"/>
    <n v="368400000"/>
    <n v="559852396"/>
    <d v="2011-06-22T00:00:00"/>
    <s v="['Adventure', 'Animation', 'Comedy', 'Crime', 'Family', 'Mystery', 'Sci-Fi', 'Sport']"/>
    <s v="1 hr 46 min"/>
    <x v="4"/>
  </r>
  <r>
    <s v="King Kong"/>
    <s v="A greedy film producer assembles a team of moviemakers and sets out for the infamous Skull Island, where they find more than just cannibalistic natives."/>
    <n v="2005"/>
    <s v="Universal Pictures"/>
    <n v="207000000"/>
    <n v="50130145"/>
    <n v="218080025"/>
    <n v="338826353"/>
    <n v="556906378"/>
    <d v="2005-12-14T00:00:00"/>
    <s v="['Action', 'Adventure', 'Romance']"/>
    <s v="3 hr 7 min"/>
    <x v="1"/>
  </r>
  <r>
    <s v="Puss in Boots"/>
    <s v="An outlaw cat, his childhood egg-friend, and a seductive thief kitty set out in search for the eggs of the fabled Golden Goose to clear his name, restore his lost honor, and regain the trust of his mother and town."/>
    <n v="2011"/>
    <s v="DreamWorks"/>
    <n v="130000000"/>
    <n v="34077439"/>
    <n v="149260504"/>
    <n v="405726973"/>
    <n v="554987477"/>
    <d v="2011-10-27T00:00:00"/>
    <s v="['Adventure', 'Animation', 'Comedy', 'Family', 'Fantasy', 'Mystery', 'Romance']"/>
    <s v="1 hr 30 min"/>
    <x v="2"/>
  </r>
  <r>
    <s v="The Mermaid"/>
    <s v="Shan, a mermaid, is sent to assassinate Xuan, a developer who threatens the ecosystem of her race, but ends up falling in love with him instead."/>
    <n v="2016"/>
    <s v="Sony Pictures Entertainment (SPE)"/>
    <s v="February 8 2016 (China APAC)"/>
    <n v="985052"/>
    <n v="3232685"/>
    <n v="550577543"/>
    <n v="553810228"/>
    <d v="2011-10-27T00:00:00"/>
    <s v="['Adventure', 'Animation', 'Comedy', 'Family', 'Fantasy', 'Mystery', 'Romance']"/>
    <s v="1 hr 30 min"/>
    <x v="2"/>
  </r>
  <r>
    <s v="Armageddon"/>
    <s v="After discovering that an asteroid the size of Texas will impact Earth in less than a month, NASA recruits a misfit team of deep-core drillers to save the planet."/>
    <n v="1998"/>
    <s v="Walt Disney Studios Motion Pictures"/>
    <n v="140000000"/>
    <n v="36089972"/>
    <n v="201578182"/>
    <n v="352131606"/>
    <n v="553709788"/>
    <d v="1998-07-01T00:00:00"/>
    <s v="['Action', 'Adventure', 'Sci-Fi', 'Thriller']"/>
    <s v="2 hr 31 min"/>
    <x v="1"/>
  </r>
  <r>
    <s v="The Day After Tomorrow"/>
    <s v="Jack Hall, paleoclimatologist, must make a daring trek from Washington, D.C. to New York City to reach his son, trapped in the cross-hairs of a sudden international storm which plunges the planet into a new Ice Age."/>
    <n v="2004"/>
    <s v="Twentieth Century Fox"/>
    <n v="125000000"/>
    <n v="68743584"/>
    <n v="186740799"/>
    <n v="365898772"/>
    <n v="552639571"/>
    <d v="2004-05-26T00:00:00"/>
    <s v="['Action', 'Adventure', 'Sci-Fi', 'Thriller']"/>
    <s v="2 hr 4 min"/>
    <x v="1"/>
  </r>
  <r>
    <s v="Ted"/>
    <s v="John Bennett, a man whose childhood wish of bringing his teddy bear to life came true, now must decide between keeping the relationship with the bear, Ted or his girlfriend, Lori."/>
    <n v="2012"/>
    <s v="Universal Pictures"/>
    <n v="50000000"/>
    <n v="54415205"/>
    <n v="218815487"/>
    <n v="330552828"/>
    <n v="549368315"/>
    <d v="2012-06-29T00:00:00"/>
    <s v="['Comedy']"/>
    <s v="1 hr 46 min"/>
    <x v="3"/>
  </r>
  <r>
    <s v="American Sniper"/>
    <s v="Navy S.E.A.L. sniper Chris Kyle's pinpoint accuracy saves countless lives on the battlefield and turns him into a legend. Back home with his family after four tours of duty, however, Chris finds that it is the war he can't leave behind."/>
    <n v="2014"/>
    <s v="Warner Bros."/>
    <n v="58800000"/>
    <n v="633456"/>
    <n v="350159020"/>
    <n v="197300000"/>
    <n v="547459020"/>
    <d v="2014-12-25T00:00:00"/>
    <s v="['Action', 'Biography', 'Drama', 'War']"/>
    <s v="2 hr 13 min"/>
    <x v="3"/>
  </r>
  <r>
    <s v="Mission: Impossible II"/>
    <s v="IMF agent Ethan Hunt is sent to Sydney to find and destroy a genetically modified disease called &quot;Chimera&quot;."/>
    <n v="2000"/>
    <s v="Paramount Pictures"/>
    <n v="125000000"/>
    <n v="57845297"/>
    <n v="215409889"/>
    <n v="330978219"/>
    <n v="546388108"/>
    <d v="2000-05-24T00:00:00"/>
    <s v="['Action', 'Adventure', 'Thriller']"/>
    <s v="2 hr 3 min"/>
    <x v="1"/>
  </r>
  <r>
    <s v="Detective Chinatown 2"/>
    <s v="Tang and Qin team up to solve a murder in New York's Chinatown."/>
    <n v="2018"/>
    <s v="Warner Bros."/>
    <s v="February 15 2018 (APAC)"/>
    <n v="704047"/>
    <n v="1983984"/>
    <n v="542201172"/>
    <n v="544185156"/>
    <d v="2000-05-24T00:00:00"/>
    <s v="['Action', 'Adventure', 'Thriller']"/>
    <s v="2 hr 3 min"/>
    <x v="1"/>
  </r>
  <r>
    <s v="X-Men: Apocalypse"/>
    <s v="In the 1980s the X-Men must defeat an ancient all-powerful mutant, En Sabah Nur, who intends to thrive through bringing destruction to the world."/>
    <n v="2016"/>
    <s v="Twentieth Century Fox"/>
    <n v="178000000"/>
    <n v="65769562"/>
    <n v="155442489"/>
    <n v="388491616"/>
    <n v="543934105"/>
    <d v="2016-05-18T00:00:00"/>
    <s v="['Action', 'Adventure', 'Sci-Fi']"/>
    <s v="2 hr 24 min"/>
    <x v="1"/>
  </r>
  <r>
    <s v="Sherlock Holmes: A Game of Shadows"/>
    <s v="Detective Sherlock Holmes is on the trail of criminal mastermind Professor Moriarty, who is carrying out a string of random crimes across Europe."/>
    <n v="2011"/>
    <s v="Warner Bros."/>
    <s v="December 15 2011 (EMEA APAC)"/>
    <n v="39637079"/>
    <n v="186848418"/>
    <n v="357000000"/>
    <n v="543848418"/>
    <d v="2016-05-18T00:00:00"/>
    <s v="['Action', 'Adventure', 'Sci-Fi']"/>
    <s v="2 hr 24 min"/>
    <x v="1"/>
  </r>
  <r>
    <s v="Despicable Me"/>
    <s v="When a criminal mastermind uses a trio of orphan girls as pawns for a grand scheme, he finds their love is profoundly changing him for the better."/>
    <n v="2010"/>
    <s v="Universal Pictures"/>
    <n v="69000000"/>
    <n v="56397125"/>
    <n v="251557985"/>
    <n v="291600000"/>
    <n v="543157985"/>
    <d v="2010-07-08T00:00:00"/>
    <s v="['Adventure', 'Animation', 'Comedy', 'Crime', 'Family', 'Sci-Fi']"/>
    <s v="1 hr 35 min"/>
    <x v="2"/>
  </r>
  <r>
    <s v="Cinderella"/>
    <s v="When her father unexpectedly dies, young Ella finds herself at the mercy of her cruel stepmother and her scheming stepsisters. Never one to give up hope, Ella's fortunes begin to change after meeting a dashing stranger."/>
    <n v="2015"/>
    <s v="Walt Disney Studios Motion Pictures"/>
    <n v="95000000"/>
    <n v="67877361"/>
    <n v="201151353"/>
    <n v="341206978"/>
    <n v="542358331"/>
    <d v="2015-03-11T00:00:00"/>
    <s v="['Adventure', 'Drama', 'Family', 'Fantasy', 'Romance']"/>
    <s v="1 hr 45 min"/>
    <x v="2"/>
  </r>
  <r>
    <s v="Madagascar"/>
    <s v="A group of animals who have spent all their life in a New York zoo end up in the jungles of Madagascar, and must adjust to living in the wild."/>
    <n v="2005"/>
    <s v="DreamWorks Distribution"/>
    <s v="May 27 2005 (APAC Domestic)"/>
    <n v="47224594"/>
    <n v="193595521"/>
    <n v="348468325"/>
    <n v="542063846"/>
    <d v="2015-03-11T00:00:00"/>
    <s v="['Adventure', 'Drama', 'Family', 'Fantasy', 'Romance']"/>
    <s v="1 hr 45 min"/>
    <x v="2"/>
  </r>
  <r>
    <s v="World War Z"/>
    <s v="Former United Nations employee Gerry Lane traverses the world in a race against time to stop a zombie pandemic that is toppling armies and governments and threatens to destroy humanity itself."/>
    <n v="2013"/>
    <s v="Paramount Pictures"/>
    <n v="190000000"/>
    <n v="66411834"/>
    <n v="202807711"/>
    <n v="337648165"/>
    <n v="540455876"/>
    <d v="2013-06-19T00:00:00"/>
    <s v="['Action', 'Adventure', 'Horror', 'Sci-Fi']"/>
    <s v="1 hr 56 min"/>
    <x v="1"/>
  </r>
  <r>
    <s v="Brave"/>
    <s v="Determined to make her own path in life, Princess Merida defies a custom that brings chaos to her kingdom. Granted one wish, Merida must rely on her bravery and her archery skills to undo a beastly curse."/>
    <n v="2012"/>
    <s v="Walt Disney Studios Motion Pictures"/>
    <n v="185000000"/>
    <n v="66323594"/>
    <n v="237283207"/>
    <n v="301700000"/>
    <n v="538983207"/>
    <d v="2012-06-21T00:00:00"/>
    <s v="['Action', 'Adventure', 'Animation', 'Comedy', 'Drama', 'Family', 'Fantasy', 'Mystery']"/>
    <s v="1 hr 33 min"/>
    <x v="2"/>
  </r>
  <r>
    <s v="Star Wars: Episode V - The Empire Strikes Back"/>
    <s v="After the Rebels are overpowered by the Empire, Luke Skywalker begins his Jedi training with Yoda, while his friends are pursued across the galaxy by Darth Vader and bounty hunter Boba Fett."/>
    <n v="1980"/>
    <s v="Twentieth Century Fox"/>
    <n v="18000000"/>
    <n v="4910483"/>
    <n v="292753960"/>
    <n v="190685234"/>
    <n v="538375067"/>
    <d v="1980-05-21T00:00:00"/>
    <s v="['Action', 'Adventure', 'Fantasy', 'Sci-Fi']"/>
    <s v="2 hr 4 min"/>
    <x v="2"/>
  </r>
  <r>
    <s v="The Simpsons Movie"/>
    <s v="After Homer pollutes the town's water supply, Springfield is encased in a gigantic dome by the EPA and the Simpsons are declared fugitives."/>
    <n v="2007"/>
    <s v="Twentieth Century Fox"/>
    <n v="75000000"/>
    <n v="74036787"/>
    <n v="183135014"/>
    <n v="353279279"/>
    <n v="536414293"/>
    <d v="2007-07-25T00:00:00"/>
    <s v="['Adventure', 'Animation', 'Comedy']"/>
    <s v="1 hr 27 min"/>
    <x v="1"/>
  </r>
  <r>
    <s v="The Revenant"/>
    <s v="A frontiersman on a fur trading expedition in the 1820s fights for survival after being mauled by a bear and left for dead by members of his own hunting team."/>
    <n v="2015"/>
    <s v="Twentieth Century Fox"/>
    <n v="135000000"/>
    <n v="474560"/>
    <n v="183637894"/>
    <n v="349312609"/>
    <n v="532950503"/>
    <d v="2015-12-25T00:00:00"/>
    <s v="['Action', 'Adventure', 'Drama', 'Western']"/>
    <s v="2 hr 36 min"/>
    <x v="3"/>
  </r>
  <r>
    <s v="The Meg"/>
    <s v="A group of scientists exploring the Marianas Trench encounter the largest marine predator that has ever existed - the Megalodon."/>
    <n v="2018"/>
    <s v="Warner Bros."/>
    <n v="130000000"/>
    <n v="45402195"/>
    <n v="145522784"/>
    <n v="383815731"/>
    <n v="529338515"/>
    <d v="2018-08-08T00:00:00"/>
    <s v="['Action', 'Horror', 'Sci-Fi', 'Thriller']"/>
    <s v="1 hr 53 min"/>
    <x v="1"/>
  </r>
  <r>
    <s v="Ralph Breaks the Internet"/>
    <s v="Six years after the events of &quot;Wreck-It Ralph,&quot; Ralph and Vanellope, now friends, discover a wi-fi router in their arcade, leading them into a new adventure."/>
    <n v="2018"/>
    <s v="Walt Disney Studios Motion Pictures"/>
    <n v="175000000"/>
    <n v="56237634"/>
    <n v="201091711"/>
    <n v="328232251"/>
    <n v="529323962"/>
    <d v="2018-11-21T00:00:00"/>
    <s v="['Adventure', 'Animation', 'Comedy', 'Family', 'Fantasy', 'Sci-Fi']"/>
    <s v="1 hr 52 min"/>
    <x v="2"/>
  </r>
  <r>
    <s v="Hotel Transylvania 3: Summer Vacation"/>
    <s v="Count Dracula and company participate in a cruise for sea-loving monsters, unaware that their boat is being commandeered by the monster-hating Van Helsing family."/>
    <n v="2018"/>
    <s v="Sony Pictures Entertainment (SPE)"/>
    <n v="80000000"/>
    <n v="44076225"/>
    <n v="167510016"/>
    <n v="361073758"/>
    <n v="528583774"/>
    <d v="2018-06-28T00:00:00"/>
    <s v="['Adventure', 'Animation', 'Comedy', 'Family', 'Fantasy', 'Horror']"/>
    <s v="1 hr 37 min"/>
    <x v="2"/>
  </r>
  <r>
    <s v="The Boss Baby"/>
    <s v="A suit-wearing, briefcase-carrying baby pairs up with his 7-year old brother to stop the dastardly plot of the CEO of Puppy Co."/>
    <n v="2017"/>
    <s v="Twentieth Century Fox"/>
    <s v="March 23 2017 (5 markets)"/>
    <n v="50198902"/>
    <n v="175003033"/>
    <n v="352962903"/>
    <n v="527965936"/>
    <d v="2018-06-28T00:00:00"/>
    <s v="['Adventure', 'Animation', 'Comedy', 'Family', 'Fantasy', 'Horror']"/>
    <s v="1 hr 37 min"/>
    <x v="2"/>
  </r>
  <r>
    <s v="Dunkirk"/>
    <s v="Allied soldiers from Belgium, the British Commonwealth and Empire, and France are surrounded by the German Army and evacuated during a fierce battle in World War II."/>
    <n v="2017"/>
    <s v="Warner Bros."/>
    <n v="100000000"/>
    <n v="50513488"/>
    <n v="189740665"/>
    <n v="337275642"/>
    <n v="527016307"/>
    <d v="2017-07-19T00:00:00"/>
    <s v="['Action', 'Drama', 'History', 'Thriller', 'War']"/>
    <s v="1 hr 46 min"/>
    <x v="1"/>
  </r>
  <r>
    <s v="The Grinch"/>
    <s v="A grumpy Grinch plots to ruin Christmas for the village of Whoville."/>
    <n v="2018"/>
    <s v="Universal Pictures"/>
    <n v="75000000"/>
    <n v="67572855"/>
    <n v="271384731"/>
    <n v="255375901"/>
    <n v="526760632"/>
    <d v="2018-11-07T00:00:00"/>
    <s v="['Animation', 'Comedy', 'Family', 'Fantasy', 'Musical']"/>
    <s v="1 hr 25 min"/>
    <x v="2"/>
  </r>
  <r>
    <s v="Godzilla"/>
    <s v="The world is beset by the appearance of monstrous creatures, but one of them may be the only one who can save humanity."/>
    <n v="2014"/>
    <s v="Warner Bros."/>
    <n v="160000000"/>
    <n v="93188384"/>
    <n v="200676069"/>
    <n v="324300000"/>
    <n v="524976069"/>
    <d v="2014-05-14T00:00:00"/>
    <s v="['Action', 'Adventure', 'Sci-Fi', 'Thriller']"/>
    <s v="2 hr 3 min"/>
    <x v="1"/>
  </r>
  <r>
    <s v="How to Train Your Dragon: The Hidden World"/>
    <s v="When Hiccup discovers Toothless isn't the only Night Fury, he must seek &quot;The Hidden World&quot;, a secret Dragon Utopia before a hired tyrant named Grimmel finds it first."/>
    <n v="2019"/>
    <s v="Universal Pictures"/>
    <n v="129000000"/>
    <n v="55022245"/>
    <n v="160945505"/>
    <n v="363635087"/>
    <n v="524580592"/>
    <d v="2019-01-03T00:00:00"/>
    <s v="['Action', 'Adventure', 'Animation', 'Comedy', 'Drama', 'Family', 'Fantasy']"/>
    <s v="1 hr 44 min"/>
    <x v="2"/>
  </r>
  <r>
    <s v="Sherlock Holmes"/>
    <s v="Detective Sherlock Holmes and his stalwart partner Watson engage in a battle of wits and brawn with a nemesis whose plot is a threat to all of England."/>
    <n v="2009"/>
    <s v="Warner Bros."/>
    <n v="90000000"/>
    <n v="62304277"/>
    <n v="209028679"/>
    <n v="315000000"/>
    <n v="524028679"/>
    <d v="2009-01-01T00:00:00"/>
    <s v="['Action', 'Adventure', 'Mystery']"/>
    <s v="2 hr 8 min"/>
    <x v="1"/>
  </r>
  <r>
    <s v="Meet the Fockers"/>
    <s v="All hell breaks loose when the Byrnes family meets the Focker family for the first time."/>
    <n v="2004"/>
    <s v="Universal Pictures"/>
    <n v="80000000"/>
    <n v="46120980"/>
    <n v="279261160"/>
    <n v="243396776"/>
    <n v="522657936"/>
    <d v="2004-12-22T00:00:00"/>
    <s v="['Comedy', 'Romance']"/>
    <s v="1 hr 55 min"/>
    <x v="1"/>
  </r>
  <r>
    <s v="WALLÂ·E"/>
    <s v="In the distant future, a small waste-collecting robot inadvertently embarks on a space journey that will ultimately decide the fate of mankind."/>
    <n v="2008"/>
    <s v="Walt Disney Studios Motion Pictures"/>
    <n v="180000000"/>
    <n v="63087526"/>
    <n v="223808164"/>
    <n v="297503726"/>
    <n v="521311890"/>
    <d v="2008-06-26T00:00:00"/>
    <s v="['Adventure', 'Animation', 'Family', 'Sci-Fi']"/>
    <s v="1 hr 38 min"/>
    <x v="5"/>
  </r>
  <r>
    <s v="Kung Fu Panda 3"/>
    <s v="Continuing his &quot;legendary adventures of awesomeness&quot;, Po must face two hugely epic, but different threats: one supernatural and the other a little closer to home."/>
    <n v="2016"/>
    <s v="Twentieth Century Fox"/>
    <n v="145000000"/>
    <n v="41282042"/>
    <n v="143528619"/>
    <n v="377642206"/>
    <n v="521170825"/>
    <d v="2016-01-28T00:00:00"/>
    <s v="['Action', 'Adventure', 'Animation', 'Comedy', 'Family', 'Fantasy']"/>
    <s v="1 hr 35 min"/>
    <x v="2"/>
  </r>
  <r>
    <s v="Terminator 2: Judgment Day"/>
    <s v="A cyborg, identical to the one who failed to kill Sarah Connor, must now protect her ten year old son John from an even more advanced and powerful cyborg."/>
    <n v="1991"/>
    <s v="TriStar Pictures"/>
    <n v="102000000"/>
    <n v="31765506"/>
    <n v="205881154"/>
    <n v="312106698"/>
    <n v="520881154"/>
    <d v="1991-07-03T00:00:00"/>
    <s v="['Action', 'Sci-Fi']"/>
    <s v="2 hr 17 min"/>
    <x v="3"/>
  </r>
  <r>
    <s v="Ant-Man"/>
    <s v="Armed with a super-suit with the astonishing ability to shrink in scale but increase in strength, cat burglar Scott Lang must embrace his inner hero and help his mentor, Dr. Hank Pym, pull off a plan that will save the world."/>
    <n v="2015"/>
    <s v="Walt Disney Studios Motion Pictures"/>
    <n v="130000000"/>
    <n v="57225526"/>
    <n v="180202163"/>
    <n v="339109802"/>
    <n v="519311965"/>
    <d v="2015-07-10T00:00:00"/>
    <s v="['Action', 'Comedy', 'Sci-Fi']"/>
    <s v="1 hr 57 min"/>
    <x v="1"/>
  </r>
  <r>
    <s v="Venom: Let There Be Carnage"/>
    <s v="Eddie Brock attempts to reignite his career by interviewing serial killer Cletus Kasady, who becomes the host of the symbiote Carnage and escapes prison after a failed execution."/>
    <n v="2021"/>
    <s v="Sony Pictures Entertainment (SPE)"/>
    <s v="September 30 2021 (Russia/CIS)"/>
    <n v="90033210"/>
    <n v="213550366"/>
    <n v="293313226"/>
    <n v="506863592"/>
    <d v="2015-07-10T00:00:00"/>
    <s v="['Action', 'Comedy', 'Sci-Fi']"/>
    <s v="1 hr 57 min"/>
    <x v="1"/>
  </r>
  <r>
    <s v="Ghost"/>
    <s v="After a young man is murdered, his spirit stays behind to warn his lover of impending danger, with the help of a reluctant psychic."/>
    <n v="1990"/>
    <s v="Paramount Pictures"/>
    <n v="22000000"/>
    <n v="12191540"/>
    <n v="217631306"/>
    <n v="288072251"/>
    <n v="505703557"/>
    <d v="1990-07-13T00:00:00"/>
    <s v="['Drama', 'Fantasy', 'Romance', 'Thriller']"/>
    <s v="2 hr 7 min"/>
    <x v="5"/>
  </r>
  <r>
    <s v="Aladdin"/>
    <s v="A kind-hearted street urchin and a power-hungry Grand Vizier vie for a magic lamp that has the power to make their deepest wishes come true."/>
    <n v="1992"/>
    <s v="Walt Disney Studios Motion Pictures"/>
    <n v="28000000"/>
    <n v="196664"/>
    <n v="217350219"/>
    <n v="286700000"/>
    <n v="504050219"/>
    <d v="1992-11-13T00:00:00"/>
    <s v="['Adventure', 'Animation', 'Comedy', 'Family', 'Fantasy', 'Musical', 'Romance']"/>
    <s v="1 hr 30 min"/>
    <x v="5"/>
  </r>
  <r>
    <s v="Gladiator"/>
    <s v="A former Roman General sets out to exact vengeance against the corrupt emperor who murdered his family and sent him into slavery."/>
    <n v="2000"/>
    <s v="DreamWorks Distribution"/>
    <n v="103000000"/>
    <n v="34819017"/>
    <n v="187705427"/>
    <n v="315456886"/>
    <n v="503162313"/>
    <d v="2000-05-04T00:00:00"/>
    <s v="['Action', 'Adventure', 'Drama']"/>
    <s v="2 hr 35 min"/>
    <x v="3"/>
  </r>
  <r>
    <s v="Rio 2"/>
    <s v="It's a jungle out there for Blu, Jewel, and their three kids after they're hurtled from Rio de Janeiro to the wilds of the Amazon. As Blu tries to fit in, he goes beak-to-beak with the vengeful Nigel and meets his father-in-law."/>
    <n v="2014"/>
    <s v="Twentieth Century Fox"/>
    <n v="103000000"/>
    <n v="39327869"/>
    <n v="131538435"/>
    <n v="367242682"/>
    <n v="498781117"/>
    <d v="2014-03-20T00:00:00"/>
    <s v="['Adventure', 'Animation', 'Comedy', 'Family', 'Music', 'Musical']"/>
    <s v="1 hr 41 min"/>
    <x v="4"/>
  </r>
  <r>
    <s v="Troy"/>
    <s v="An adaptation of Homer's great epic, the film follows the assault on Troy by the united Greek forces and chronicles the fates of the men involved."/>
    <n v="2004"/>
    <s v="Warner Bros."/>
    <n v="175000000"/>
    <n v="46865412"/>
    <n v="133378256"/>
    <n v="364031596"/>
    <n v="497409852"/>
    <d v="2004-05-12T00:00:00"/>
    <s v="['Drama']"/>
    <s v="2 hr 43 min"/>
    <x v="3"/>
  </r>
  <r>
    <s v="Toy Story 2"/>
    <s v="When Woody is stolen by a toy collector, Buzz and his friends set out on a rescue mission to save Woody before he becomes a museum toy property with his roundup gang Jessie, Prospector, and Bullseye."/>
    <n v="1999"/>
    <s v="Walt Disney Studios Motion Pictures"/>
    <n v="90000000"/>
    <n v="300163"/>
    <n v="245852179"/>
    <n v="251523202"/>
    <n v="497375381"/>
    <d v="1999-11-19T00:00:00"/>
    <s v="['Adventure', 'Animation', 'Comedy', 'Family', 'Fantasy']"/>
    <s v="1 hr 32 min"/>
    <x v="5"/>
  </r>
  <r>
    <s v="How to Train Your Dragon"/>
    <s v="A hapless young Viking who aspires to hunt dragons becomes the unlikely friend of a young dragon himself, and learns there may be more to the creatures than he assumed."/>
    <n v="2010"/>
    <s v="DreamWorks"/>
    <n v="165000000"/>
    <n v="43732319"/>
    <n v="217581231"/>
    <n v="277298240"/>
    <n v="494879471"/>
    <d v="2010-03-18T00:00:00"/>
    <s v="['Action', 'Adventure', 'Animation', 'Comedy', 'Family', 'Fantasy']"/>
    <s v="1 hr 38 min"/>
    <x v="2"/>
  </r>
  <r>
    <s v="Twister"/>
    <s v="Bill and Jo Harding, advanced storm chasers on the brink of divorce, must join together to create an advanced weather alert system by putting themselves in the cross-hairs of extremely violent tornadoes."/>
    <n v="1996"/>
    <s v="Warner Bros."/>
    <n v="92000000"/>
    <n v="41059405"/>
    <n v="241830615"/>
    <n v="252750000"/>
    <n v="494580615"/>
    <d v="1996-05-10T00:00:00"/>
    <s v="['Action', 'Adventure', 'Thriller']"/>
    <s v="1 hr 53 min"/>
    <x v="5"/>
  </r>
  <r>
    <s v="Oz the Great and Powerful"/>
    <s v="A small-time magician is swept away to an enchanted land and is forced into a power struggle between three witches."/>
    <n v="2013"/>
    <s v="Walt Disney Studios Motion Pictures"/>
    <n v="215000000"/>
    <n v="79110453"/>
    <n v="234911825"/>
    <n v="258400000"/>
    <n v="493311825"/>
    <d v="2013-03-06T00:00:00"/>
    <s v="['Adventure', 'Family', 'Fantasy']"/>
    <s v="2 hr 10 min"/>
    <x v="2"/>
  </r>
  <r>
    <s v="Clash of the Titans"/>
    <s v="Perseus, a demigod and the son of Zeus, battles the minions of Hades and the Underworld in order to stop them from conquering Olympus and Earth."/>
    <n v="2010"/>
    <s v="Warner Bros."/>
    <n v="125000000"/>
    <n v="61235105"/>
    <n v="163214888"/>
    <n v="330000105"/>
    <n v="493214993"/>
    <d v="2010-03-31T00:00:00"/>
    <s v="['Action', 'Adventure', 'Fantasy']"/>
    <s v="1 hr 46 min"/>
    <x v="1"/>
  </r>
  <r>
    <s v="Maleficent: Mistress of Evil"/>
    <s v="Maleficent and her goddaughter Aurora begin to question the complex family ties that bind them as they are pulled in different directions by impending nuptials, unexpected allies, and dark new forces at play."/>
    <n v="2019"/>
    <s v="Walt Disney Studios Motion Pictures"/>
    <n v="185000000"/>
    <n v="36948713"/>
    <n v="113929605"/>
    <n v="377800484"/>
    <n v="491730089"/>
    <d v="2019-10-16T00:00:00"/>
    <s v="['Adventure', 'Family', 'Fantasy', 'Romance']"/>
    <s v="1 hr 59 min"/>
    <x v="2"/>
  </r>
  <r>
    <s v="War for the Planet of the Apes"/>
    <s v="After the apes suffer unimaginable losses, Caesar wrestles with his darker instincts and begins his own mythic quest to avenge his kind."/>
    <n v="2017"/>
    <s v="Twentieth Century Fox"/>
    <n v="150000000"/>
    <n v="56262929"/>
    <n v="146880162"/>
    <n v="343839601"/>
    <n v="490719763"/>
    <d v="2017-07-11T00:00:00"/>
    <s v="['Action', 'Adventure', 'Drama', 'Sci-Fi', 'Thriller']"/>
    <s v="2 hr 20 min"/>
    <x v="1"/>
  </r>
  <r>
    <s v="Shrek"/>
    <s v="A mean lord exiles fairytale creatures to the swamp of a grumpy ogre, who must go on a quest and rescue a princess for the lord in order to get his land back."/>
    <n v="2001"/>
    <s v="DreamWorks Distribution"/>
    <n v="60000000"/>
    <n v="42347760"/>
    <n v="268163011"/>
    <n v="220278357"/>
    <n v="488441368"/>
    <d v="2001-05-16T00:00:00"/>
    <s v="['Adventure', 'Animation', 'Comedy', 'Family', 'Fantasy', 'Romance']"/>
    <s v="1 hr 30 min"/>
    <x v="2"/>
  </r>
  <r>
    <s v="Mr. &amp; Mrs. Smith"/>
    <s v="A bored married couple is surprised to learn that they are both assassins hired by competing agencies to kill each other."/>
    <n v="2005"/>
    <s v="Twentieth Century Fox"/>
    <n v="110000000"/>
    <n v="50342878"/>
    <n v="186336279"/>
    <n v="300951367"/>
    <n v="487287646"/>
    <d v="2005-06-08T00:00:00"/>
    <s v="['Action', 'Comedy', 'Crime', 'Thriller']"/>
    <s v="2 hr"/>
    <x v="1"/>
  </r>
  <r>
    <s v="Elemental"/>
    <s v="Follows Ember and Wade, in a city where fire-, water-, earth- and air-residents live together."/>
    <n v="2023"/>
    <s v="Walt Disney Studios Motion Pictures"/>
    <s v="June 14 2023 (APAC)"/>
    <n v="29602429"/>
    <n v="154409516"/>
    <n v="332388472"/>
    <n v="486797988"/>
    <d v="2005-06-08T00:00:00"/>
    <s v="['Action', 'Comedy', 'Crime', 'Thriller']"/>
    <s v="2 hr"/>
    <x v="1"/>
  </r>
  <r>
    <s v="Angels &amp; Demons"/>
    <s v="Harvard symbologist Robert Langdon works with a nuclear physicist to solve a murder and prevent a terrorist act against the Vatican during one of the significant events within the church."/>
    <n v="2009"/>
    <s v="Sony Pictures Entertainment (SPE)"/>
    <n v="150000000"/>
    <n v="46204168"/>
    <n v="133375846"/>
    <n v="352554970"/>
    <n v="485930816"/>
    <d v="2009-05-13T00:00:00"/>
    <s v="['Action', 'Mystery', 'Thriller']"/>
    <s v="2 hr 18 min"/>
    <x v="1"/>
  </r>
  <r>
    <s v="Teenage Mutant Ninja Turtles"/>
    <s v="When a kingpin threatens New York City, a group of mutated turtle warriors must emerge from the shadows to protect their home."/>
    <n v="2014"/>
    <s v="Paramount Pictures"/>
    <n v="125000000"/>
    <n v="65575105"/>
    <n v="191204754"/>
    <n v="293800000"/>
    <n v="485004754"/>
    <d v="2014-08-07T00:00:00"/>
    <s v="['Action', 'Adventure', 'Comedy', 'Sci-Fi']"/>
    <s v="1 hr 41 min"/>
    <x v="1"/>
  </r>
  <r>
    <s v="Bruce Almighty"/>
    <s v="A whiny news reporter is given the chance to step into God's shoes."/>
    <n v="2003"/>
    <s v="Universal Pictures"/>
    <n v="81000000"/>
    <n v="67953330"/>
    <n v="242829261"/>
    <n v="241763613"/>
    <n v="484592874"/>
    <d v="2003-05-23T00:00:00"/>
    <s v="['Comedy', 'Fantasy']"/>
    <s v="1 hr 41 min"/>
    <x v="1"/>
  </r>
  <r>
    <s v="The King's Speech"/>
    <s v="The story of King George VI, his unexpected ascension to the throne of the British Empire in 1936, and the speech therapist who helped the unsure monarch overcome his stammer."/>
    <n v="2010"/>
    <s v="The Weinstein Company"/>
    <n v="15000000"/>
    <n v="355450"/>
    <n v="138797449"/>
    <n v="345271412"/>
    <n v="484068861"/>
    <d v="2010-11-26T00:00:00"/>
    <s v="['Biography', 'Drama', 'History']"/>
    <s v="1 hr 58 min"/>
    <x v="3"/>
  </r>
  <r>
    <s v="Rio"/>
    <s v="When Blu, a domesticated macaw from small-town Minnesota, meets the fiercely independent Jewel, he takes off on an adventure to Rio de Janeiro with the bird of his dreams."/>
    <n v="2011"/>
    <s v="Twentieth Century Fox"/>
    <n v="90000000"/>
    <n v="39225962"/>
    <n v="143619809"/>
    <n v="340246963"/>
    <n v="483866772"/>
    <d v="2011-04-04T00:00:00"/>
    <s v="['Adventure', 'Animation', 'Comedy', 'Family', 'Music', 'Musical']"/>
    <s v="1 hr 36 min"/>
    <x v="2"/>
  </r>
  <r>
    <s v="Saving Private Ryan"/>
    <s v="Following the Normandy Landings, a group of U.S. soldiers go behind enemy lines to retrieve a paratrooper whose brothers have been killed in action."/>
    <n v="1998"/>
    <s v="DreamWorks Distribution"/>
    <n v="70000000"/>
    <n v="30576104"/>
    <n v="217049603"/>
    <n v="265300000"/>
    <n v="482349603"/>
    <d v="1998-07-24T00:00:00"/>
    <s v="['Drama', 'War']"/>
    <s v="2 hr 49 min"/>
    <x v="3"/>
  </r>
  <r>
    <s v="Rise of the Planet of the Apes"/>
    <s v="A substance designed to help the brain repair itself gives advanced intelligence to a chimpanzee who leads an ape uprising."/>
    <n v="2011"/>
    <s v="Twentieth Century Fox"/>
    <n v="93000000"/>
    <n v="54806191"/>
    <n v="176760185"/>
    <n v="305040688"/>
    <n v="481800873"/>
    <d v="2011-08-03T00:00:00"/>
    <s v="['Action', 'Drama', 'Sci-Fi', 'Thriller']"/>
    <s v="1 hr 45 min"/>
    <x v="1"/>
  </r>
  <r>
    <s v="Puss in Boots: The Last Wish"/>
    <s v="When Puss in Boots discovers that his passion for adventure has taken its toll and he has burned through eight of his nine lives, he launches an epic journey to restore them by finding the mythical Last Wish."/>
    <n v="2022"/>
    <s v="Universal Pictures"/>
    <s v="December 7 2022 (APAC EMEA)"/>
    <n v="12429515"/>
    <n v="185535345"/>
    <n v="295510492"/>
    <n v="481045837"/>
    <d v="2011-08-03T00:00:00"/>
    <s v="['Action', 'Drama', 'Sci-Fi', 'Thriller']"/>
    <s v="1 hr 45 min"/>
    <x v="1"/>
  </r>
  <r>
    <s v="Home Alone"/>
    <s v="An eight-year-old troublemaker, mistakenly left home alone, must defend his home against a pair of burglars on Christmas eve."/>
    <n v="1990"/>
    <s v="Twentieth Century Fox"/>
    <n v="18000000"/>
    <n v="17081997"/>
    <n v="285761243"/>
    <n v="190923432"/>
    <n v="476684675"/>
    <d v="1990-11-16T00:00:00"/>
    <s v="['Comedy', 'Family']"/>
    <s v="1 hr 43 min"/>
    <x v="5"/>
  </r>
  <r>
    <s v="Jaws"/>
    <s v="When a killer shark unleashes chaos on a beach community off Cape Cod, it's up to a local sheriff, a marine biologist, and an old seafarer to hunt the beast down."/>
    <n v="1975"/>
    <s v="Universal Pictures"/>
    <n v="7000000"/>
    <n v="7061513"/>
    <n v="265859065"/>
    <n v="210653000"/>
    <n v="476512065"/>
    <d v="1975-06-20T00:00:00"/>
    <s v="['Adventure', 'Mystery', 'Thriller']"/>
    <s v="2 hr 4 min"/>
    <x v="5"/>
  </r>
  <r>
    <s v="Ant-Man and the Wasp: Quantumania"/>
    <s v="Scott Lang and Hope Van Dyne are dragged into the Quantum Realm, along with Hope's parents and Scott's daughter Cassie. Together they must find a way to escape, but what secrets is Hope's mother hiding? And who is the mysterious Kang?"/>
    <n v="2023"/>
    <s v="Walt Disney Studios Motion Pictures"/>
    <s v="February 15 2023 (EMEA APAC)"/>
    <n v="106109650"/>
    <n v="214504909"/>
    <n v="261566271"/>
    <n v="476071180"/>
    <d v="1975-06-20T00:00:00"/>
    <s v="['Adventure', 'Mystery', 'Thriller']"/>
    <s v="2 hr 4 min"/>
    <x v="5"/>
  </r>
  <r>
    <s v="Hotel Transylvania 2"/>
    <s v="Dracula and his friends try to bring out the monster in his half human, half vampire grandson in order to keep Mavis from leaving the hotel."/>
    <n v="2015"/>
    <s v="Sony Pictures Entertainment (SPE)"/>
    <n v="80000000"/>
    <n v="48464322"/>
    <n v="169700110"/>
    <n v="305486596"/>
    <n v="475186706"/>
    <d v="2015-09-21T00:00:00"/>
    <s v="['Adventure', 'Animation', 'Comedy', 'Family', 'Fantasy', 'Horror']"/>
    <s v="1 hr 29 min"/>
    <x v="2"/>
  </r>
  <r>
    <s v="Star Wars: Episode VI - Return of the Jedi"/>
    <s v="After rescuing Han Solo from Jabba the Hutt, the Rebels attempt to destroy the second Death Star, while Luke struggles to help Darth Vader back from the dark side."/>
    <n v="1983"/>
    <s v="Twentieth Century Fox"/>
    <n v="32500000"/>
    <n v="23019618"/>
    <n v="316566101"/>
    <n v="122009457"/>
    <n v="475106177"/>
    <d v="1983-05-25T00:00:00"/>
    <s v="['Action', 'Adventure', 'Fantasy', 'Sci-Fi']"/>
    <s v="2 hr 11 min"/>
    <x v="2"/>
  </r>
  <r>
    <s v="Charlie and the Chocolate Factory"/>
    <s v="A young boy wins a tour through the most magnificent chocolate factory in the world, led by the world's most unusual candy maker."/>
    <n v="2005"/>
    <s v="Warner Bros."/>
    <n v="150000000"/>
    <n v="56178450"/>
    <n v="206459076"/>
    <n v="268509687"/>
    <n v="474968763"/>
    <d v="2005-07-14T00:00:00"/>
    <s v="['Adventure', 'Comedy', 'Family', 'Fantasy', 'Musical']"/>
    <s v="1 hr 55 min"/>
    <x v="2"/>
  </r>
  <r>
    <s v="Indiana Jones and the Last Crusade"/>
    <s v="In 1938, after his father goes missing while pursuing the Holy Grail, Indiana Jones finds himself up against the Nazis again to stop them from obtaining its powers."/>
    <n v="1989"/>
    <s v="Paramount Pictures"/>
    <n v="48000000"/>
    <n v="29355021"/>
    <n v="197171806"/>
    <n v="277000000"/>
    <n v="474171806"/>
    <d v="1989-05-24T00:00:00"/>
    <s v="['Action', 'Adventure']"/>
    <s v="2 hr 7 min"/>
    <x v="1"/>
  </r>
  <r>
    <s v="San Andreas"/>
    <s v="In the aftermath of a massive earthquake in California, a rescue-chopper pilot makes a dangerous journey with his ex-wife across the state in order to rescue his daughter."/>
    <n v="2015"/>
    <s v="Warner Bros."/>
    <n v="110000000"/>
    <n v="54588173"/>
    <n v="155190832"/>
    <n v="318818322"/>
    <n v="474009154"/>
    <d v="2015-05-22T00:00:00"/>
    <s v="['Action', 'Adventure', 'Thriller']"/>
    <s v="1 hr 54 min"/>
    <x v="1"/>
  </r>
  <r>
    <s v="It Chapter Two"/>
    <s v="Twenty-seven years after their first encounter with the terrifying Pennywise, the Losers Club have grown up and moved away, until a devastating phone call brings them back."/>
    <n v="2019"/>
    <s v="Warner Bros."/>
    <n v="79000000"/>
    <n v="91062152"/>
    <n v="211622525"/>
    <n v="261500000"/>
    <n v="473122525"/>
    <d v="2019-09-04T00:00:00"/>
    <s v="['Drama', 'Fantasy', 'Horror']"/>
    <s v="2 hr 49 min"/>
    <x v="3"/>
  </r>
  <r>
    <s v="La La Land"/>
    <s v="While navigating their careers in Los Angeles, a pianist and an actress fall in love while attempting to reconcile their aspirations for the future."/>
    <n v="2016"/>
    <s v="Lionsgate"/>
    <n v="30000000"/>
    <n v="881104"/>
    <n v="151101803"/>
    <n v="320875533"/>
    <n v="471977336"/>
    <d v="2016-12-08T00:00:00"/>
    <s v="['Comedy', 'Drama', 'Music', 'Musical', 'Romance']"/>
    <s v="2 hr 8 min"/>
    <x v="1"/>
  </r>
  <r>
    <s v="Wreck-It Ralph"/>
    <s v="A video game villain wants to be a hero and sets out to fulfill his dream, but his quest brings havoc to the whole arcade where he lives."/>
    <n v="2012"/>
    <s v="Walt Disney Studios Motion Pictures"/>
    <n v="165000000"/>
    <n v="49038712"/>
    <n v="189422889"/>
    <n v="281800000"/>
    <n v="471222889"/>
    <d v="2012-11-01T00:00:00"/>
    <s v="['Adventure', 'Animation', 'Comedy', 'Family', 'Fantasy', 'Sci-Fi']"/>
    <s v="1 hr 41 min"/>
    <x v="2"/>
  </r>
  <r>
    <s v="Godzilla vs. Kong"/>
    <s v="The epic next chapter in the cinematic Monsterverse pits two of the greatest icons in motion picture history against each other--the fearsome Godzilla and the mighty Kong--with humanity caught in the balance."/>
    <n v="2021"/>
    <s v="Warner Bros."/>
    <s v="March 24 2021 (APAC)"/>
    <n v="31625971"/>
    <n v="100916094"/>
    <n v="369200000"/>
    <n v="470116094"/>
    <d v="2012-11-01T00:00:00"/>
    <s v="['Adventure', 'Animation', 'Comedy', 'Family', 'Fantasy', 'Sci-Fi']"/>
    <s v="1 hr 41 min"/>
    <x v="2"/>
  </r>
  <r>
    <s v="The Hangover"/>
    <s v="Three buddies wake up from a bachelor party in Las Vegas, with no memory of the previous night and the bachelor missing. They make their way around the city in order to find their friend before his wedding."/>
    <n v="2009"/>
    <s v="Warner Bros."/>
    <n v="35000000"/>
    <n v="44979319"/>
    <n v="277339746"/>
    <n v="191988333"/>
    <n v="469328079"/>
    <d v="2009-06-05T00:00:00"/>
    <s v="['Comedy']"/>
    <s v="1 hr 40 min"/>
    <x v="3"/>
  </r>
  <r>
    <s v="Lucy"/>
    <s v="A woman, accidentally caught in a dark deal, turns the tables on her captors and transforms into a merciless warrior evolved beyond human logic."/>
    <n v="2014"/>
    <s v="Universal Pictures"/>
    <n v="40000000"/>
    <n v="43899340"/>
    <n v="126663600"/>
    <n v="342394974"/>
    <n v="469058574"/>
    <d v="2014-07-25T00:00:00"/>
    <s v="['Action', 'Sci-Fi', 'Thriller']"/>
    <s v="1 hr 29 min"/>
    <x v="3"/>
  </r>
  <r>
    <s v="The Lego Movie"/>
    <s v="An ordinary LEGO construction worker, thought to be the prophesied as &quot;special&quot;, is recruited to join a quest to stop an evil tyrant from gluing the LEGO universe into eternal stasis."/>
    <n v="2014"/>
    <s v="Warner Bros."/>
    <n v="60000000"/>
    <n v="69050279"/>
    <n v="257966122"/>
    <n v="210300000"/>
    <n v="468266122"/>
    <d v="2014-02-06T00:00:00"/>
    <s v="['Action', 'Adventure', 'Animation', 'Comedy', 'Family', 'Fantasy', 'Sci-Fi']"/>
    <s v="1 hr 40 min"/>
    <x v="2"/>
  </r>
  <r>
    <s v="Bumblebee"/>
    <s v="On the run in the year 1987, Bumblebee finds refuge in a junkyard in a small California beach town. On the cusp of turning 18 and trying to find her place in the world, Charlie Watson discovers Bumblebee, battle-scarred and broken."/>
    <n v="2018"/>
    <s v="Paramount Pictures"/>
    <n v="135000000"/>
    <n v="21654047"/>
    <n v="127195589"/>
    <n v="340794056"/>
    <n v="467989645"/>
    <d v="2018-12-19T00:00:00"/>
    <s v="['Action', 'Adventure', 'Sci-Fi']"/>
    <s v="1 hr 54 min"/>
    <x v="1"/>
  </r>
  <r>
    <s v="Star Trek Into Darkness"/>
    <s v="After the crew of the Enterprise find an unstoppable force of terror from within their own organization, Captain Kirk leads a manhunt to a war-zone world to capture a one-man weapon of mass destruction."/>
    <n v="2013"/>
    <s v="Paramount Pictures"/>
    <n v="190000000"/>
    <n v="70165559"/>
    <n v="228778661"/>
    <n v="238586585"/>
    <n v="467365246"/>
    <d v="2013-05-08T00:00:00"/>
    <s v="['Action', 'Adventure', 'Sci-Fi']"/>
    <s v="2 hr 12 min"/>
    <x v="1"/>
  </r>
  <r>
    <s v="The Matrix"/>
    <s v="When a beautiful stranger leads computer hacker Neo to a forbidding underworld, he discovers the shocking truth--the life he knows is the elaborate deception of an evil cyber-intelligence."/>
    <n v="1999"/>
    <s v="Warner Bros."/>
    <n v="63000000"/>
    <n v="27788331"/>
    <n v="172076928"/>
    <n v="295145800"/>
    <n v="467222728"/>
    <d v="1999-03-31T00:00:00"/>
    <s v="['Action', 'Sci-Fi']"/>
    <s v="2 hr 16 min"/>
    <x v="3"/>
  </r>
  <r>
    <s v="Pretty Woman"/>
    <s v="A man in a legal but hurtful business needs an escort for some social events, and hires a beautiful prostitute he meets... only to fall in love."/>
    <n v="1990"/>
    <s v="Walt Disney Studios Motion Pictures"/>
    <n v="14000000"/>
    <n v="11280591"/>
    <n v="178406268"/>
    <n v="285000000"/>
    <n v="463406268"/>
    <d v="1990-03-23T00:00:00"/>
    <s v="['Comedy', 'Romance']"/>
    <s v="1 hr 59 min"/>
    <x v="3"/>
  </r>
  <r>
    <s v="Cars"/>
    <s v="On the way to the biggest race of his life, a hotshot rookie race car gets stranded in a rundown town and learns that winning isn't everything in life."/>
    <n v="2006"/>
    <s v="Walt Disney Studios Motion Pictures"/>
    <n v="120000000"/>
    <n v="60119509"/>
    <n v="244082982"/>
    <n v="217908885"/>
    <n v="461991867"/>
    <d v="2006-06-08T00:00:00"/>
    <s v="['Adventure', 'Animation', 'Comedy', 'Family', 'Sport']"/>
    <s v="1 hr 57 min"/>
    <x v="5"/>
  </r>
  <r>
    <s v="The Eight Hundred"/>
    <s v="From the acclaimed filmmaker behind Mr. Six comes a riveting war epic. In 1937, 800 Chinese soldiers fight under siege from a warehouse in the middle of the Shanghai battlefield, completely surrounded by the Japanese army."/>
    <n v="2020"/>
    <s v="CMC Pictures"/>
    <s v="August 21 2020 (China)"/>
    <n v="118161"/>
    <n v="372755"/>
    <n v="461048804"/>
    <n v="461421559"/>
    <d v="2006-06-08T00:00:00"/>
    <s v="['Adventure', 'Animation', 'Comedy', 'Family', 'Sport']"/>
    <s v="1 hr 57 min"/>
    <x v="5"/>
  </r>
  <r>
    <s v="X-Men: The Last Stand"/>
    <s v="The human government develops a cure for mutations, and Jean Gray becomes a darker uncontrollable persona called the Phoenix who allies with Magneto, causing escalation into an all-out battle for the X-Men."/>
    <n v="2006"/>
    <s v="Twentieth Century Fox"/>
    <n v="210000000"/>
    <n v="102750665"/>
    <n v="234362462"/>
    <n v="226072829"/>
    <n v="460435291"/>
    <d v="2006-05-24T00:00:00"/>
    <s v="['Action', 'Adventure', 'Sci-Fi']"/>
    <s v="1 hr 44 min"/>
    <x v="1"/>
  </r>
  <r>
    <s v="Moon Man"/>
    <s v="After being left unexpectedly on the moon, an asteroid destroys the earth, leaving Duguyue being the last person in existence."/>
    <n v="2022"/>
    <s v="September 1, 2022 (New Zealand)"/>
    <n v="210000000"/>
    <s v="2 hr 2 min"/>
    <n v="460237662"/>
    <n v="460237662"/>
    <n v="460435291"/>
    <d v="2006-05-24T00:00:00"/>
    <s v="['Action', 'Adventure', 'Sci-Fi']"/>
    <s v="1 hr 44 min"/>
    <x v="1"/>
  </r>
  <r>
    <s v="National Treasure: Book of Secrets"/>
    <s v="Benjamin Gates must follow a clue left in John Wilkes Booth's diary to prove his ancestor's innocence in the assassination of Abraham Lincoln."/>
    <n v="2007"/>
    <s v="Walt Disney Studios Motion Pictures"/>
    <s v="December 19 2007 (APAC)"/>
    <n v="44783772"/>
    <n v="219964115"/>
    <n v="239278134"/>
    <n v="459242249"/>
    <d v="2006-05-24T00:00:00"/>
    <s v="['Action', 'Adventure', 'Sci-Fi']"/>
    <s v="1 hr 44 min"/>
    <x v="1"/>
  </r>
  <r>
    <s v="Mission: Impossible"/>
    <s v="An American agent, under false suspicion of disloyalty, must discover and expose the real spy without the help of his organization."/>
    <n v="1996"/>
    <s v="Paramount Pictures"/>
    <n v="80000000"/>
    <n v="45436830"/>
    <n v="180981856"/>
    <n v="276714535"/>
    <n v="457696391"/>
    <d v="1996-05-22T00:00:00"/>
    <s v="['Action', 'Adventure', 'Thriller']"/>
    <s v="1 hr 50 min"/>
    <x v="1"/>
  </r>
  <r>
    <n v="300"/>
    <s v="King Leonidas of Sparta and a force of 300 men fight the Persians at Thermopylae in 480 B.C."/>
    <n v="2006"/>
    <s v="Warner Bros."/>
    <n v="65000000"/>
    <n v="70885301"/>
    <n v="210629101"/>
    <n v="245453242"/>
    <n v="456082343"/>
    <d v="2007-03-07T00:00:00"/>
    <s v="['Action', 'Drama']"/>
    <s v="1 hr 57 min"/>
    <x v="3"/>
  </r>
  <r>
    <s v="The Last Samurai"/>
    <s v="An American military advisor embraces the Samurai culture he was hired to destroy after he is captured in battle."/>
    <n v="2003"/>
    <s v="Warner Bros."/>
    <n v="140000000"/>
    <n v="24271354"/>
    <n v="111127263"/>
    <n v="343500000"/>
    <n v="454627263"/>
    <d v="2003-12-05T00:00:00"/>
    <s v="['Action', 'Drama']"/>
    <s v="2 hr 34 min"/>
    <x v="3"/>
  </r>
  <r>
    <s v="Demon Slayer the Movie: Mugen Train"/>
    <s v="After his family was brutally murdered and his sister turned into a demon, Tanjiro Kamado's journey as a demon slayer began. Tanjiro and his comrades embark on a new mission aboard the Mugen Train, on track to despair."/>
    <n v="2020"/>
    <s v="FUNimation Entertainment"/>
    <s v="October 16 2020 (Japan)"/>
    <n v="21234994"/>
    <n v="49505008"/>
    <n v="403705951"/>
    <n v="453210959"/>
    <d v="2003-12-05T00:00:00"/>
    <s v="['Action', 'Drama']"/>
    <s v="2 hr 34 min"/>
    <x v="3"/>
  </r>
  <r>
    <s v="Dying to Survive"/>
    <s v="The story of how a small drugstore owner became the exclusive selling agent of a cheap Indian generic drug against Chronic Granulocytic Leukemia in China."/>
    <n v="2018"/>
    <s v="July 5, 2018 (China)"/>
    <s v="October 16 2020 (Japan)"/>
    <s v="1 hr 57 min"/>
    <n v="6752"/>
    <n v="451176639"/>
    <n v="451183391"/>
    <d v="2003-12-05T00:00:00"/>
    <s v="['Action', 'Drama']"/>
    <s v="2 hr 34 min"/>
    <x v="3"/>
  </r>
  <r>
    <s v="Ocean's Eleven"/>
    <s v="Danny Ocean and his ten accomplices plan to rob three Las Vegas casinos simultaneously."/>
    <n v="2001"/>
    <s v="Warner Bros."/>
    <n v="85000000"/>
    <n v="38107822"/>
    <n v="183417150"/>
    <n v="267300000"/>
    <n v="450717150"/>
    <d v="2001-12-07T00:00:00"/>
    <s v="['Crime', 'Thriller']"/>
    <s v="1 hr 56 min"/>
    <x v="1"/>
  </r>
  <r>
    <s v="My People, My Country"/>
    <s v="An anthology film consist of 7 short stories directed by several different directors, which are based on 7 moments since the founding of People's Republic of China."/>
    <n v="2019"/>
    <s v="CMC Pictures"/>
    <s v="September 25 2019 (China)"/>
    <n v="876001"/>
    <n v="2356683"/>
    <n v="447708310"/>
    <n v="450064993"/>
    <d v="2001-12-07T00:00:00"/>
    <s v="['Crime', 'Thriller']"/>
    <s v="1 hr 56 min"/>
    <x v="1"/>
  </r>
  <r>
    <s v="PokÃ©mon: Detective Pikachu"/>
    <s v="In a world where people collect PokÃ©mon to do battle, a boy comes across an intelligent talking Pikachu who seeks to be a detective."/>
    <n v="2019"/>
    <s v="Warner Bros."/>
    <n v="150000000"/>
    <n v="54365242"/>
    <n v="144174568"/>
    <n v="305588070"/>
    <n v="449762638"/>
    <d v="2019-05-03T00:00:00"/>
    <s v="['Action', 'Adventure', 'Comedy', 'Family', 'Mystery', 'Sci-Fi']"/>
    <s v="1 hr 44 min"/>
    <x v="2"/>
  </r>
  <r>
    <s v="Thor"/>
    <s v="The powerful but arrogant god Thor is cast out of Asgard to live amongst humans in Midgard (Earth), where he soon becomes one of their finest defenders."/>
    <n v="2011"/>
    <s v="Paramount Pictures"/>
    <n v="150000000"/>
    <n v="65723338"/>
    <n v="181030624"/>
    <n v="268295994"/>
    <n v="449326618"/>
    <d v="2011-04-21T00:00:00"/>
    <s v="['Action', 'Fantasy']"/>
    <s v="1 hr 55 min"/>
    <x v="1"/>
  </r>
  <r>
    <s v="Pearl Harbor"/>
    <s v="A tale of war and romance mixed in with history. The story follows two lifelong friends and a beautiful nurse who are caught up in the horror of an infamous Sunday morning in 1941."/>
    <n v="2001"/>
    <s v="Walt Disney Studios Motion Pictures"/>
    <n v="140000000"/>
    <n v="59078912"/>
    <n v="198542554"/>
    <n v="250678391"/>
    <n v="449220945"/>
    <d v="2001-05-25T00:00:00"/>
    <s v="['Action', 'Drama', 'History', 'Romance', 'War']"/>
    <s v="3 hr 3 min"/>
    <x v="1"/>
  </r>
  <r>
    <s v="Tarzan"/>
    <s v="A man raised by gorillas must decide where he really belongs when he discovers he is a human."/>
    <n v="1999"/>
    <s v="Walt Disney Studios Motion Pictures"/>
    <n v="130000000"/>
    <n v="34221968"/>
    <n v="171091819"/>
    <n v="277100000"/>
    <n v="448191819"/>
    <d v="1999-06-16T00:00:00"/>
    <s v="['Adventure', 'Animation', 'Comedy', 'Drama', 'Family', 'Music']"/>
    <s v="1 hr 28 min"/>
    <x v="4"/>
  </r>
  <r>
    <s v="Men in Black II"/>
    <s v="Agent Jay is sent to find Agent Kay and restore his memory after the re-appearance of a case from Kay's past."/>
    <n v="2002"/>
    <s v="Sony Pictures Entertainment (SPE)"/>
    <n v="140000000"/>
    <n v="52148751"/>
    <n v="193735288"/>
    <n v="251400000"/>
    <n v="445135288"/>
    <d v="2002-07-03T00:00:00"/>
    <s v="['Action', 'Adventure', 'Comedy', 'Mystery', 'Sci-Fi']"/>
    <s v="1 hr 28 min"/>
    <x v="1"/>
  </r>
  <r>
    <s v="The Bourne Ultimatum"/>
    <s v="Jason Bourne dodges a ruthless C.I.A. official and his Agents from a new assassination program while searching for the origins of his life as a trained killer."/>
    <n v="2007"/>
    <s v="Universal Pictures"/>
    <n v="110000000"/>
    <n v="69283690"/>
    <n v="227471070"/>
    <n v="216628965"/>
    <n v="444100035"/>
    <d v="2007-08-03T00:00:00"/>
    <s v="['Action', 'Mystery', 'Thriller']"/>
    <s v="1 hr 55 min"/>
    <x v="1"/>
  </r>
  <r>
    <s v="The Mummy Returns"/>
    <s v="The mummified body of Imhotep is shipped to a museum in London, where he once again wakes and begins his campaign of rage and terror."/>
    <n v="2001"/>
    <s v="Universal Pictures"/>
    <n v="98000000"/>
    <n v="68139035"/>
    <n v="202019785"/>
    <n v="241261119"/>
    <n v="443280904"/>
    <d v="2001-05-04T00:00:00"/>
    <s v="['Action', 'Adventure', 'Fantasy', 'Thriller']"/>
    <s v="2 hr 10 min"/>
    <x v="1"/>
  </r>
  <r>
    <s v="Alvin and the Chipmunks: The Squeakquel"/>
    <s v="The world-famous singing preteen chipmunk trio return to contend with the pressures of school, celebrity, and a rival female music group known as The Chipettes."/>
    <n v="2009"/>
    <s v="Twentieth Century Fox"/>
    <n v="75000000"/>
    <n v="48875415"/>
    <n v="219614612"/>
    <n v="223525393"/>
    <n v="443140005"/>
    <d v="2009-12-21T00:00:00"/>
    <s v="['Adventure', 'Animation', 'Comedy', 'Drama', 'Family', 'Fantasy', 'Music', 'Musical']"/>
    <s v="1 hr 28 min"/>
    <x v="2"/>
  </r>
  <r>
    <s v="Les MisÃ©rables"/>
    <s v="In 19th-century France, Jean Valjean, who for decades has been hunted by the ruthless policeman Javert after breaking parole, agrees to care for a factory worker's daughter. The decision changes their lives forever."/>
    <n v="2012"/>
    <s v="Universal Pictures"/>
    <n v="61000000"/>
    <n v="27281735"/>
    <n v="148809770"/>
    <n v="293489539"/>
    <n v="442299309"/>
    <d v="2012-12-19T00:00:00"/>
    <s v="['Drama', 'Musical', 'Romance']"/>
    <s v="2 hr 38 min"/>
    <x v="1"/>
  </r>
  <r>
    <s v="The Exorcist"/>
    <s v="When a young girl is possessed by a mysterious entity, her mother seeks the help of two priests to save her daughter."/>
    <n v="1973"/>
    <s v="Warner Bros."/>
    <s v="December 26 1973 (Domestic)"/>
    <n v="11000000"/>
    <n v="233005644"/>
    <n v="136017945"/>
    <n v="441306145"/>
    <d v="2012-12-19T00:00:00"/>
    <s v="['Drama', 'Musical', 'Romance']"/>
    <s v="2 hr 38 min"/>
    <x v="1"/>
  </r>
  <r>
    <s v="Mrs. Doubtfire"/>
    <s v="After a bitter divorce, an actor disguises himself as a female housekeeper to spend time with his children held in custody by his former wife."/>
    <n v="1993"/>
    <s v="Twentieth Century Fox"/>
    <n v="25000000"/>
    <n v="20468847"/>
    <n v="219195243"/>
    <n v="222090952"/>
    <n v="441286195"/>
    <d v="1993-11-24T00:00:00"/>
    <s v="['Comedy', 'Drama']"/>
    <s v="2 hr 5 min"/>
    <x v="1"/>
  </r>
  <r>
    <s v="Terminator Genisys"/>
    <s v="When John Connor, leader of the human resistance, sends Sgt. Kyle Reese back to 1984 to protect Sarah Connor and safeguard the future, an unexpected turn of events creates a fractured timeline."/>
    <n v="2015"/>
    <s v="Paramount Pictures"/>
    <n v="155000000"/>
    <n v="27018486"/>
    <n v="89760956"/>
    <n v="350842581"/>
    <n v="440603537"/>
    <d v="2015-06-25T00:00:00"/>
    <s v="['Action', 'Adventure', 'Sci-Fi', 'Thriller']"/>
    <s v="2 hr 6 min"/>
    <x v="1"/>
  </r>
  <r>
    <s v="Warcraft"/>
    <s v="As an Orc horde invades the planet Azeroth using a magic portal, a few human heroes and dissenting Orcs must attempt to stop the true evil behind this war."/>
    <n v="2016"/>
    <s v="Universal Pictures"/>
    <n v="160000000"/>
    <n v="24166110"/>
    <n v="47365290"/>
    <n v="391683624"/>
    <n v="439048914"/>
    <d v="2016-05-25T00:00:00"/>
    <s v="['Action', 'Adventure', 'Fantasy']"/>
    <s v="2 hr 3 min"/>
    <x v="1"/>
  </r>
  <r>
    <s v="Transformers: Rise of the Beasts"/>
    <s v="During the '90s, a new faction of Transformers - the Maximals - join the Autobots as allies in the battle for Earth."/>
    <n v="2023"/>
    <s v="Paramount Pictures"/>
    <s v="June 7 2023 (EMEA APAC)"/>
    <n v="61045464"/>
    <n v="157066392"/>
    <n v="281900000"/>
    <n v="438966392"/>
    <d v="2016-05-25T00:00:00"/>
    <s v="['Action', 'Adventure', 'Fantasy']"/>
    <s v="2 hr 3 min"/>
    <x v="1"/>
  </r>
  <r>
    <s v="A Star Is Born"/>
    <s v="A musician helps a young singer find fame as age and alcoholism send his own career into a downward spiral."/>
    <n v="2018"/>
    <s v="Warner Bros."/>
    <n v="36000000"/>
    <n v="42908051"/>
    <n v="215333122"/>
    <n v="220900000"/>
    <n v="436233122"/>
    <d v="2018-10-03T00:00:00"/>
    <s v="['Drama', 'Music', 'Romance']"/>
    <s v="2 hr 16 min"/>
    <x v="3"/>
  </r>
  <r>
    <s v="The Greatest Showman"/>
    <s v="Celebrates the birth of show business and tells of a visionary who rose from nothing to create a spectacle that became a worldwide sensation."/>
    <n v="2017"/>
    <s v="Twentieth Century Fox"/>
    <n v="84000000"/>
    <n v="8805843"/>
    <n v="174340174"/>
    <n v="261392355"/>
    <n v="435732529"/>
    <d v="2017-12-15T00:00:00"/>
    <s v="['Biography', 'Drama', 'Musical']"/>
    <s v="1 hr 45 min"/>
    <x v="2"/>
  </r>
  <r>
    <s v="Terminator 3: Rise of the Machines"/>
    <s v="A machine from a post-apocalyptic future travels back in time to protect a man and a woman from an advanced robotic assassin to ensure they both survive a nuclear attack."/>
    <n v="2003"/>
    <s v="Warner Bros."/>
    <n v="200000000"/>
    <n v="44041440"/>
    <n v="150371112"/>
    <n v="283000000"/>
    <n v="433371112"/>
    <d v="2003-07-02T00:00:00"/>
    <s v="['Action', 'Sci-Fi']"/>
    <s v="1 hr 49 min"/>
    <x v="3"/>
  </r>
  <r>
    <s v="Shang-Chi and the Legend of the Ten Rings"/>
    <s v="Shang-Chi, the master of weaponry-based Kung Fu, is forced to confront his past after being drawn into the Ten Rings organization."/>
    <n v="2021"/>
    <s v="Walt Disney Studios Motion Pictures"/>
    <s v="September 1 2021 (EMEA APAC)"/>
    <n v="75388688"/>
    <n v="224543292"/>
    <n v="207700000"/>
    <n v="432243292"/>
    <d v="2003-07-02T00:00:00"/>
    <s v="['Action', 'Sci-Fi']"/>
    <s v="1 hr 49 min"/>
    <x v="3"/>
  </r>
  <r>
    <s v="Die Another Day"/>
    <s v="James Bond is sent to investigate the connection between a North Korean terrorist and a diamond mogul, who is funding the development of an international space weapon."/>
    <n v="2002"/>
    <s v="Metro-Goldwyn-Mayer (MGM)"/>
    <n v="142000000"/>
    <n v="47072040"/>
    <n v="160942139"/>
    <n v="271028977"/>
    <n v="431971116"/>
    <d v="2002-11-20T00:00:00"/>
    <s v="['Action', 'Adventure', 'Thriller']"/>
    <s v="2 hr 13 min"/>
    <x v="1"/>
  </r>
  <r>
    <s v="The Secret Life of Pets 2"/>
    <s v="Continuing the story of Max and his pet friends, following their secret lives after their owners leave them for work or school each day."/>
    <n v="2019"/>
    <s v="Universal Pictures"/>
    <n v="80000000"/>
    <n v="46652680"/>
    <n v="158874395"/>
    <n v="272184209"/>
    <n v="431058604"/>
    <d v="2019-05-24T00:00:00"/>
    <s v="['Adventure', 'Animation', 'Comedy', 'Family']"/>
    <s v="1 hr 26 min"/>
    <x v="2"/>
  </r>
  <r>
    <s v="Cast Away"/>
    <s v="A FedEx executive undergoes a physical and emotional transformation after crash landing on a deserted island."/>
    <n v="2000"/>
    <s v="Twentieth Century Fox"/>
    <n v="90000000"/>
    <n v="28883406"/>
    <n v="233632142"/>
    <n v="196000000"/>
    <n v="429632142"/>
    <d v="2000-12-22T00:00:00"/>
    <s v="['Adventure', 'Drama', 'Romance']"/>
    <s v="2 hr 23 min"/>
    <x v="1"/>
  </r>
  <r>
    <s v="Rampage"/>
    <s v="When three different animals become infected with a dangerous pathogen, a primatologist and a geneticist team up to stop them from destroying Chicago."/>
    <n v="2018"/>
    <s v="Warner Bros."/>
    <n v="120000000"/>
    <n v="35753093"/>
    <n v="101028233"/>
    <n v="327000000"/>
    <n v="428028233"/>
    <d v="2018-04-11T00:00:00"/>
    <s v="['Action', 'Adventure', 'Sci-Fi']"/>
    <s v="1 hr 47 min"/>
    <x v="1"/>
  </r>
  <r>
    <s v="The Matrix Revolutions"/>
    <s v="The human city of Zion defends itself against the massive invasion of the machines as Neo fights to end the war at another front while also opposing the rogue Agent Smith."/>
    <n v="2003"/>
    <s v="Warner Bros."/>
    <n v="150000000"/>
    <n v="48475154"/>
    <n v="139313948"/>
    <n v="288030377"/>
    <n v="427344325"/>
    <d v="2003-11-05T00:00:00"/>
    <s v="['Action', 'Sci-Fi']"/>
    <s v="2 hr 9 min"/>
    <x v="3"/>
  </r>
  <r>
    <s v="The Intouchables"/>
    <s v="After he becomes a quadriplegic from a paragliding accident, an aristocrat hires a young man from the projects to be his caregiver."/>
    <n v="2011"/>
    <s v="The Weinstein Company"/>
    <s v="November 2 2011 (EMEA)"/>
    <n v="103507"/>
    <n v="10198820"/>
    <n v="416389690"/>
    <n v="426588510"/>
    <d v="2003-11-05T00:00:00"/>
    <s v="['Action', 'Sci-Fi']"/>
    <s v="2 hr 9 min"/>
    <x v="3"/>
  </r>
  <r>
    <s v="John Wick: Chapter 4"/>
    <s v="John Wick uncovers a path to defeating The High Table. But before he can earn his freedom, Wick must face off against a new enemy with powerful alliances across the globe and forces that turn old friends into foes."/>
    <n v="2023"/>
    <s v="Lionsgate"/>
    <s v="March 22 2023 (11 markets)"/>
    <n v="73817950"/>
    <n v="187131806"/>
    <n v="239400091"/>
    <n v="426531897"/>
    <d v="2003-11-05T00:00:00"/>
    <s v="['Action', 'Sci-Fi']"/>
    <s v="2 hr 9 min"/>
    <x v="3"/>
  </r>
  <r>
    <s v="Bad Boys for Life"/>
    <s v="Miami detectives Mike Lowrey and Marcus Burnett must face off against a mother-and-son pair of drug lords who wreak vengeful havoc on their city."/>
    <n v="2020"/>
    <s v="Sony Pictures Entertainment (SPE)"/>
    <n v="90000000"/>
    <n v="62504105"/>
    <n v="206305244"/>
    <n v="220200000"/>
    <n v="426505244"/>
    <d v="2020-01-15T00:00:00"/>
    <s v="['Action', 'Comedy', 'Crime', 'Thriller']"/>
    <s v="2 hr 4 min"/>
    <x v="3"/>
  </r>
  <r>
    <s v="Django Unchained"/>
    <s v="With the help of a German bounty-hunter, a freed slave sets out to rescue his wife from a brutal plantation owner in Mississippi."/>
    <n v="2012"/>
    <s v="The Weinstein Company"/>
    <n v="100000000"/>
    <n v="30122888"/>
    <n v="162805434"/>
    <n v="263268939"/>
    <n v="426074373"/>
    <d v="2012-12-25T00:00:00"/>
    <s v="['Drama', 'Western']"/>
    <s v="2 hr 45 min"/>
    <x v="3"/>
  </r>
  <r>
    <s v="Beauty and the Beast"/>
    <s v="A prince cursed to spend his days as a hideous monster sets out to regain his humanity by earning a young woman's love."/>
    <n v="1991"/>
    <s v="Walt Disney Studios Motion Pictures"/>
    <n v="25000000"/>
    <n v="162146"/>
    <n v="218967620"/>
    <n v="186043788"/>
    <n v="424967620"/>
    <d v="1991-11-15T00:00:00"/>
    <s v="['Animation', 'Family', 'Fantasy', 'Musical', 'Romance']"/>
    <s v="1 hr 24 min"/>
    <x v="5"/>
  </r>
  <r>
    <s v="Dances with Wolves"/>
    <s v="Lieutenant John Dunbar, assigned to a remote western Civil War outpost, finds himself engaging with a neighbouring Sioux settlement, causing him to question his own purpose."/>
    <n v="1990"/>
    <s v="Orion Pictures"/>
    <n v="22000000"/>
    <n v="598257"/>
    <n v="184208848"/>
    <n v="240000000"/>
    <n v="424208848"/>
    <d v="1990-11-09T00:00:00"/>
    <s v="['Adventure', 'Drama', 'Western']"/>
    <s v="3 hr 1 min"/>
    <x v="5"/>
  </r>
  <r>
    <s v="My People, My Homeland"/>
    <s v="In different parts of rural China, various people explore what makes their communities unique."/>
    <n v="2020"/>
    <s v="October 1, 2020 (China)"/>
    <n v="22000000"/>
    <s v="2 hr 33 min"/>
    <n v="422390820"/>
    <n v="422390820"/>
    <n v="424208848"/>
    <d v="1990-11-09T00:00:00"/>
    <s v="['Adventure', 'Drama', 'Western']"/>
    <s v="3 hr 1 min"/>
    <x v="5"/>
  </r>
  <r>
    <s v="The Chronicles of Narnia: Prince Caspian"/>
    <s v="The Pevensie siblings return to Narnia, where they are enlisted to once again help ward off an evil king and restore the rightful heir to the land's throne, Prince Caspian."/>
    <n v="2008"/>
    <s v="Walt Disney Studios Motion Pictures"/>
    <n v="225000000"/>
    <n v="55034805"/>
    <n v="141621490"/>
    <n v="278044078"/>
    <n v="419665568"/>
    <d v="2008-05-15T00:00:00"/>
    <s v="['Action', 'Adventure', 'Family', 'Fantasy']"/>
    <s v="2 hr 30 min"/>
    <x v="2"/>
  </r>
  <r>
    <s v="Sex and the City"/>
    <s v="A New York City writer on sex and love is finally getting married to her Mr. Big. But her three best girlfriends must console her after one of them inadvertently leads Mr. Big to jilt her."/>
    <n v="2008"/>
    <s v="Warner Bros."/>
    <n v="65000000"/>
    <n v="57038404"/>
    <n v="152647258"/>
    <n v="266118261"/>
    <n v="418765519"/>
    <d v="2008-05-28T00:00:00"/>
    <s v="['Comedy', 'Drama', 'Romance']"/>
    <s v="2 hr 25 min"/>
    <x v="3"/>
  </r>
  <r>
    <s v="The Captain"/>
    <s v="When the windshield of his commercial airplane shatters at 30,000 feet in the air, a pilot and his flight crew work to ensure the safety of the passengers and land the plane."/>
    <n v="2019"/>
    <s v="Well Go USA Entertainment"/>
    <s v="September 30 2019 (China)"/>
    <n v="324769"/>
    <n v="706572"/>
    <n v="416575449"/>
    <n v="417282021"/>
    <d v="2008-05-28T00:00:00"/>
    <s v="['Comedy', 'Drama', 'Romance']"/>
    <s v="2 hr 25 min"/>
    <x v="3"/>
  </r>
  <r>
    <s v="The Mummy"/>
    <s v="At an archaeological dig in the ancient city of Hamunaptra, an American serving in the French Foreign Legion accidentally awakens a mummy who begins to wreak havoc as he searches for the reincarnation of his long-lost love."/>
    <n v="1999"/>
    <s v="Universal Pictures"/>
    <n v="80000000"/>
    <n v="43369635"/>
    <n v="155385488"/>
    <n v="260547918"/>
    <n v="415933406"/>
    <d v="1999-05-07T00:00:00"/>
    <s v="['Action', 'Adventure', 'Fantasy']"/>
    <s v="2 hr 4 min"/>
    <x v="1"/>
  </r>
  <r>
    <s v="The Chronicles of Narnia: The Voyage of the Dawn Treader"/>
    <s v="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
    <n v="2010"/>
    <s v="Twentieth Century Fox"/>
    <n v="155000000"/>
    <n v="24005069"/>
    <n v="104386950"/>
    <n v="311299267"/>
    <n v="415686217"/>
    <d v="2010-12-02T00:00:00"/>
    <s v="['Adventure', 'Family', 'Fantasy']"/>
    <s v="1 hr 53 min"/>
    <x v="2"/>
  </r>
  <r>
    <s v="Jason Bourne"/>
    <s v="The CIA's most dangerous former operative is drawn out of hiding to uncover more explosive truths about his past."/>
    <n v="2016"/>
    <s v="Universal Pictures"/>
    <n v="120000000"/>
    <n v="59215365"/>
    <n v="162434410"/>
    <n v="253050504"/>
    <n v="415484914"/>
    <d v="2016-07-27T00:00:00"/>
    <s v="['Action', 'Thriller']"/>
    <s v="2 hr 3 min"/>
    <x v="1"/>
  </r>
  <r>
    <s v="The Wolverine"/>
    <s v="Wolverine comes to Japan to meet an old friend whose life he saved years ago, and gets embroiled in a conspiracy involving yakuza and mutants."/>
    <n v="2013"/>
    <s v="Twentieth Century Fox"/>
    <n v="120000000"/>
    <n v="53113752"/>
    <n v="132556852"/>
    <n v="282271394"/>
    <n v="414828246"/>
    <d v="2013-07-24T00:00:00"/>
    <s v="['Action', 'Sci-Fi']"/>
    <s v="2 hr 6 min"/>
    <x v="1"/>
  </r>
  <r>
    <s v="Kingsman: The Secret Service"/>
    <s v="A spy organisation recruits a promising street kid into the agency's training program, while a global threat emerges from a twisted tech genius."/>
    <n v="2014"/>
    <s v="Twentieth Century Fox"/>
    <n v="81000000"/>
    <n v="36206331"/>
    <n v="128261724"/>
    <n v="286089822"/>
    <n v="414351546"/>
    <d v="2015-01-30T00:00:00"/>
    <s v="['Action', 'Adventure', 'Comedy', 'Thriller']"/>
    <s v="2 hr 9 min"/>
    <x v="3"/>
  </r>
  <r>
    <s v="Night at the Museum: Battle of the Smithsonian"/>
    <s v="Security guard Larry Daley infiltrates the Smithsonian Institution in order to rescue Jedediah and Octavius, who have been shipped to the museum by mistake."/>
    <n v="2009"/>
    <s v="Twentieth Century Fox"/>
    <n v="150000000"/>
    <n v="54173286"/>
    <n v="177243721"/>
    <n v="235862449"/>
    <n v="413106170"/>
    <d v="2009-05-20T00:00:00"/>
    <s v="['Adventure', 'Comedy', 'Family', 'Fantasy']"/>
    <s v="1 hr 45 min"/>
    <x v="2"/>
  </r>
  <r>
    <s v="Batman"/>
    <s v="The Dark Knight of Gotham City begins his war on crime with his first major enemy being Jack Napier, a criminal who becomes the clownishly homicidal Joker."/>
    <n v="1989"/>
    <s v="Warner Bros."/>
    <n v="35000000"/>
    <n v="40489746"/>
    <n v="251409241"/>
    <n v="160160000"/>
    <n v="411569241"/>
    <d v="1989-06-23T00:00:00"/>
    <s v="['Action', 'Adventure']"/>
    <s v="2 hr 6 min"/>
    <x v="5"/>
  </r>
  <r>
    <s v="The Bodyguard"/>
    <s v="A former Secret Service agent takes on the job of bodyguard to an R&amp;B singer, whose lifestyle is most unlike a President's."/>
    <n v="1992"/>
    <s v="Warner Bros."/>
    <s v="November 25 1992 (Domestic)"/>
    <n v="16611793"/>
    <n v="122046449"/>
    <n v="289000000"/>
    <n v="411046449"/>
    <d v="1989-06-23T00:00:00"/>
    <s v="['Action', 'Adventure']"/>
    <s v="2 hr 6 min"/>
    <x v="5"/>
  </r>
  <r>
    <s v="Pacific Rim"/>
    <s v="As a war between humankind and monstrous sea creatures wages on, a former pilot and a trainee are paired up to drive a seemingly obsolete special weapon in a desperate effort to save the world from the apocalypse."/>
    <n v="2013"/>
    <s v="Warner Bros."/>
    <n v="190000000"/>
    <n v="37285325"/>
    <n v="101802906"/>
    <n v="309200000"/>
    <n v="411002906"/>
    <d v="2013-07-11T00:00:00"/>
    <s v="['Action', 'Adventure', 'Sci-Fi']"/>
    <s v="2 hr 11 min"/>
    <x v="1"/>
  </r>
  <r>
    <s v="Kingsman: The Golden Circle"/>
    <s v="After the Kingsman's headquarters is destroyed and the world is held hostage, an allied spy organization in the United States is discovered. These two elite secret agencies must band together to defeat a common enemy."/>
    <n v="2017"/>
    <s v="Twentieth Century Fox"/>
    <n v="104000000"/>
    <n v="39023010"/>
    <n v="100234838"/>
    <n v="310667824"/>
    <n v="410902662"/>
    <d v="2017-09-20T00:00:00"/>
    <s v="['Action', 'Adventure', 'Comedy', 'Crime', 'Thriller']"/>
    <s v="2 hr 21 min"/>
    <x v="3"/>
  </r>
  <r>
    <s v="The Mummy"/>
    <s v="An ancient Egyptian princess is awakened from her crypt beneath the desert, bringing with her malevolence grown over millennia, and terrors that defy human comprehension."/>
    <n v="2017"/>
    <s v="Universal Pictures"/>
    <n v="125000000"/>
    <n v="31688375"/>
    <n v="80227895"/>
    <n v="329003712"/>
    <n v="409231607"/>
    <d v="2017-06-06T00:00:00"/>
    <s v="['Action', 'Adventure', 'Fantasy', 'Horror', 'Thriller']"/>
    <s v="1 hr 51 min"/>
    <x v="1"/>
  </r>
  <r>
    <s v="Ice Age: Collision Course"/>
    <s v="When Scrat's acorn sends an asteroid to Earth, the Herd must find a way to stop the asteroid from hitting Earth with the help of a returning friend."/>
    <n v="2016"/>
    <s v="Twentieth Century Fox"/>
    <n v="105000000"/>
    <n v="21373064"/>
    <n v="64063008"/>
    <n v="344691967"/>
    <n v="408754975"/>
    <d v="2016-06-30T00:00:00"/>
    <s v="['Adventure', 'Animation', 'Comedy', 'Family', 'Sci-Fi']"/>
    <s v="1 hr 34 min"/>
    <x v="2"/>
  </r>
  <r>
    <s v="Twilight"/>
    <s v="When Bella Swan moves to a small town in the Pacific Northwest, she falls in love with Edward Cullen, a mysterious classmate who reveals himself to be a 108-year-old vampire."/>
    <n v="2008"/>
    <s v="Summit Entertainment"/>
    <n v="37000000"/>
    <n v="69637740"/>
    <n v="193962473"/>
    <n v="214467942"/>
    <n v="408430415"/>
    <d v="2008-11-20T00:00:00"/>
    <s v="['Drama', 'Fantasy', 'Romance']"/>
    <s v="2 hr 2 min"/>
    <x v="1"/>
  </r>
  <r>
    <s v="Sing 2"/>
    <s v="Buster Moon and his friends must persuade reclusive rock star Clay Calloway to join them for the opening of a new show."/>
    <n v="2021"/>
    <s v="Universal Pictures"/>
    <s v="December 2 2021 (EMEA)"/>
    <n v="22326230"/>
    <n v="162790990"/>
    <n v="245611151"/>
    <n v="408402141"/>
    <d v="2008-11-20T00:00:00"/>
    <s v="['Drama', 'Fantasy', 'Romance']"/>
    <s v="2 hr 2 min"/>
    <x v="1"/>
  </r>
  <r>
    <s v="Signs"/>
    <s v="A widowed former reverend living with his children and brother on a Pennsylvania farm finds mysterious crop circles in their fields, which suggests something more frightening to come."/>
    <n v="2002"/>
    <s v="Walt Disney Studios Motion Pictures"/>
    <n v="72000000"/>
    <n v="60117080"/>
    <n v="227966634"/>
    <n v="180281283"/>
    <n v="408247917"/>
    <d v="2002-08-02T00:00:00"/>
    <s v="['Drama', 'Mystery', 'Sci-Fi', 'Thriller']"/>
    <s v="1 hr 46 min"/>
    <x v="1"/>
  </r>
  <r>
    <s v="X2"/>
    <s v="When anti-mutant Colonel William Stryker kidnaps Professor X and attacks his school, the X-Men must ally with their archenemy Magneto to stop him."/>
    <n v="2003"/>
    <s v="Twentieth Century Fox"/>
    <n v="110000000"/>
    <n v="85558731"/>
    <n v="214949694"/>
    <n v="192761855"/>
    <n v="407711549"/>
    <d v="2003-04-30T00:00:00"/>
    <s v="['Action', 'Sci-Fi', 'Thriller']"/>
    <s v="2 hr 14 min"/>
    <x v="1"/>
  </r>
  <r>
    <s v="Fantastic Beasts: The Secrets of Dumbledore"/>
    <s v="Professor Albus Dumbledore must assist Newt Scamander and his partners as Grindelwald begins to lead an army to eliminate all Muggles."/>
    <n v="2022"/>
    <s v="Warner Bros."/>
    <s v="April 6 2022 (Belgium)"/>
    <n v="42151256"/>
    <n v="95850844"/>
    <n v="311300000"/>
    <n v="407150844"/>
    <d v="2003-04-30T00:00:00"/>
    <s v="['Action', 'Sci-Fi', 'Thriller']"/>
    <s v="2 hr 14 min"/>
    <x v="1"/>
  </r>
  <r>
    <s v="Uncharted"/>
    <s v="Street-smart Nathan Drake is recruited by seasoned treasure hunter Victor &quot;Sully&quot; Sullivan to recover a fortune amassed by Ferdinand Magellan, and lost 500 years ago by the House of Moncada."/>
    <n v="2022"/>
    <s v="Sony Pictures Entertainment (SPE)"/>
    <s v="February 10 2022 (APAC EMEA)"/>
    <n v="44010155"/>
    <n v="148648820"/>
    <n v="258492438"/>
    <n v="407141258"/>
    <d v="2003-04-30T00:00:00"/>
    <s v="['Action', 'Sci-Fi', 'Thriller']"/>
    <s v="2 hr 14 min"/>
    <x v="1"/>
  </r>
  <r>
    <s v="The Wolf of Wall Street"/>
    <s v="Based on the true story of Jordan Belfort, from his rise to a wealthy stock-broker living the high life to his fall involving crime, corruption and the federal government."/>
    <n v="2013"/>
    <s v="Paramount Pictures"/>
    <n v="100000000"/>
    <n v="18361578"/>
    <n v="116900694"/>
    <n v="289977539"/>
    <n v="406878233"/>
    <d v="2013-12-25T00:00:00"/>
    <s v="['Biography', 'Comedy', 'Crime', 'Drama']"/>
    <s v="3 hr"/>
    <x v="3"/>
  </r>
  <r>
    <s v="Sonic the Hedgehog 2"/>
    <s v="When the manic Dr. Robotnik returns to Earth with a new ally, Knuckles the Echidna, Sonic and his new friend Tails is all that stands in their way."/>
    <n v="2022"/>
    <s v="Paramount Pictures"/>
    <s v="March 25 2022 (Iceland)"/>
    <n v="72105176"/>
    <n v="190872904"/>
    <n v="214548614"/>
    <n v="405421518"/>
    <d v="2013-12-25T00:00:00"/>
    <s v="['Biography', 'Comedy', 'Crime', 'Drama']"/>
    <s v="3 hr"/>
    <x v="3"/>
  </r>
  <r>
    <s v="Alita: Battle Angel"/>
    <s v="A deactivated cyborg's revived, but can't remember anything of her past and goes on a quest to find out who she is."/>
    <n v="2019"/>
    <s v="Twentieth Century Fox"/>
    <n v="170000000"/>
    <n v="28525613"/>
    <n v="85838210"/>
    <n v="319142333"/>
    <n v="404980543"/>
    <d v="2019-02-05T00:00:00"/>
    <s v="['Action', 'Adventure', 'Sci-Fi', 'Thriller']"/>
    <s v="2 hr 2 min"/>
    <x v="1"/>
  </r>
  <r>
    <s v="The Mummy: Tomb of the Dragon Emperor"/>
    <s v="In the Far East, Alex O'Connell, the son of famed mummy fighters Rick and Evy O'Connell, unearths the mummy of the first Emperor of Qin -- a shape-shifting entity cursed by a witch centuries ago."/>
    <n v="2008"/>
    <s v="Universal Pictures"/>
    <n v="145000000"/>
    <n v="40457770"/>
    <n v="102491776"/>
    <n v="300958054"/>
    <n v="403449830"/>
    <d v="2008-07-30T00:00:00"/>
    <s v="['Action', 'Adventure', 'Fantasy', 'Horror']"/>
    <s v="1 hr 52 min"/>
    <x v="1"/>
  </r>
  <r>
    <s v="Prometheus"/>
    <s v="Following clues to the origin of mankind, a team finds a structure on a distant moon, but they soon realize they are not alone."/>
    <n v="2012"/>
    <s v="Twentieth Century Fox"/>
    <n v="130000000"/>
    <n v="51050101"/>
    <n v="126477084"/>
    <n v="276877385"/>
    <n v="403354469"/>
    <d v="2012-05-30T00:00:00"/>
    <s v="['Adventure', 'Mystery', 'Sci-Fi']"/>
    <s v="2 hr 4 min"/>
    <x v="3"/>
  </r>
  <r>
    <s v="Gone with the Wind"/>
    <s v="A sheltered and manipulative Southern belle and a roguish profiteer face off in a turbulent romance as the society around them crumbles with the end of slavery and is rebuilt during the Civil War and Reconstruction periods."/>
    <n v="1939"/>
    <s v="Metro-Goldwyn-Mayer (MGM)"/>
    <n v="130000000"/>
    <s v="December 15 1939 (Domestic)"/>
    <n v="200882193"/>
    <n v="201500000"/>
    <n v="402382193"/>
    <d v="2012-05-30T00:00:00"/>
    <s v="['Adventure', 'Mystery', 'Sci-Fi']"/>
    <s v="2 hr 4 min"/>
    <x v="3"/>
  </r>
  <r>
    <s v="Mamma Mia! Here We Go Again"/>
    <s v="Five years after the events of Mamma Mia!, Sophie prepares for the grand reopening of the Hotel Bella Donna as she learns more about her mother's past."/>
    <n v="2018"/>
    <s v="Universal Pictures"/>
    <n v="75000000"/>
    <n v="34952180"/>
    <n v="120634935"/>
    <n v="281629908"/>
    <n v="402264843"/>
    <d v="2018-07-18T00:00:00"/>
    <s v="['Comedy', 'Musical', 'Romance']"/>
    <s v="1 hr 54 min"/>
    <x v="1"/>
  </r>
  <r>
    <s v="Eternals"/>
    <s v="The saga of the Eternals, a race of immortal beings who lived on Earth and shaped its history and civilizations."/>
    <n v="2021"/>
    <s v="Walt Disney Studios Motion Pictures"/>
    <s v="November 3 2021 (EMEA APAC)"/>
    <n v="71297219"/>
    <n v="164870234"/>
    <n v="237194665"/>
    <n v="402064899"/>
    <d v="2018-07-18T00:00:00"/>
    <s v="['Comedy', 'Musical', 'Romance']"/>
    <s v="1 hr 54 min"/>
    <x v="1"/>
  </r>
  <r>
    <s v="Dune"/>
    <s v="A noble family becomes embroiled in a war for control over the galaxy's most valuable asset while its heir becomes troubled by visions of a dark future."/>
    <n v="2021"/>
    <s v="Warner Bros."/>
    <s v="September 15 2021 (France)"/>
    <n v="41011174"/>
    <n v="108327830"/>
    <n v="293700000"/>
    <n v="402027830"/>
    <d v="2018-07-18T00:00:00"/>
    <s v="['Comedy', 'Musical', 'Romance']"/>
    <s v="1 hr 54 min"/>
    <x v="1"/>
  </r>
  <r>
    <s v="TRON: Legacy"/>
    <s v="The son of a virtual world designer goes looking for his father and ends up inside the digital world that his father designed. He meets his father's corrupted creation and a unique ally who was born inside the digital world."/>
    <n v="2010"/>
    <s v="Walt Disney Studios Motion Pictures"/>
    <n v="170000000"/>
    <n v="44026211"/>
    <n v="172062763"/>
    <n v="228001089"/>
    <n v="400063852"/>
    <d v="2010-12-16T00:00:00"/>
    <s v="['Action', 'Adventure', 'Sci-Fi']"/>
    <s v="2 hr 5 min"/>
    <x v="2"/>
  </r>
  <r>
    <s v="Mission: Impossible III"/>
    <s v="IMF agent Ethan Hunt comes into conflict with a dangerous and sadistic arms dealer who threatens his life and his fiancÃ©e in response."/>
    <n v="2006"/>
    <s v="Paramount Pictures"/>
    <n v="150000000"/>
    <n v="47743273"/>
    <n v="134029801"/>
    <n v="264449696"/>
    <n v="398479497"/>
    <d v="2006-05-03T00:00:00"/>
    <s v="['Action', 'Adventure', 'Thriller']"/>
    <s v="2 hr 6 min"/>
    <x v="1"/>
  </r>
  <r>
    <s v="Snow White and the Huntsman"/>
    <s v="In a twist to the fairy tale, the Huntsman ordered to take Snow White into the woods to be killed winds up becoming her protector and mentor in a quest to vanquish the Evil Queen."/>
    <n v="2012"/>
    <s v="Universal Pictures"/>
    <n v="170000000"/>
    <n v="56217700"/>
    <n v="155332381"/>
    <n v="241260448"/>
    <n v="396592829"/>
    <d v="2012-05-30T00:00:00"/>
    <s v="['Action', 'Adventure', 'Drama', 'Fantasy']"/>
    <s v="2 hr 7 min"/>
    <x v="1"/>
  </r>
  <r>
    <s v="Grease"/>
    <s v="Good girl Sandy Olsson and greaser Danny Zuko fell in love over the summer. When they unexpectedly discover they're now in the same high school, will they be able to rekindle their romance?"/>
    <n v="1978"/>
    <s v="Paramount Pictures"/>
    <n v="6000000"/>
    <n v="8941717"/>
    <n v="190071103"/>
    <n v="206200000"/>
    <n v="396271103"/>
    <d v="1978-06-16T00:00:00"/>
    <s v="['Comedy', 'Musical', 'Romance']"/>
    <s v="1 hr 50 min"/>
    <x v="2"/>
  </r>
  <r>
    <s v="Toy Story"/>
    <s v="A cowboy doll is profoundly threatened and jealous when a new spaceman action figure supplants him as top toy in a boy's bedroom."/>
    <n v="1995"/>
    <s v="Walt Disney Studios Motion Pictures"/>
    <s v="November 22 1995 (Domestic)"/>
    <n v="29140617"/>
    <n v="223225679"/>
    <n v="171210907"/>
    <n v="394436586"/>
    <d v="1978-06-16T00:00:00"/>
    <s v="['Comedy', 'Musical', 'Romance']"/>
    <s v="1 hr 50 min"/>
    <x v="2"/>
  </r>
  <r>
    <s v="Black Adam"/>
    <s v="Nearly 5,000 years after he was bestowed with the almighty powers of the Egyptian gods--and imprisoned just as quickly--Black Adam is freed from his earthly tomb, ready to unleash his unique form of justice on the modern world."/>
    <n v="2022"/>
    <s v="Warner Bros."/>
    <s v="October 14 2022 (Iceland)"/>
    <n v="67004323"/>
    <n v="168152111"/>
    <n v="225100000"/>
    <n v="393252111"/>
    <d v="1978-06-16T00:00:00"/>
    <s v="['Comedy', 'Musical', 'Romance']"/>
    <s v="1 hr 50 min"/>
    <x v="2"/>
  </r>
  <r>
    <s v="Solo: A Star Wars Story"/>
    <s v="Board the Millennium Falcon and journey to a galaxy far, far away in an epic action-adventure that will set the course of one of the Star Wars saga's most unlikely heroes."/>
    <n v="2018"/>
    <s v="Walt Disney Studios Motion Pictures"/>
    <n v="275000000"/>
    <n v="84420489"/>
    <n v="213767512"/>
    <n v="179157295"/>
    <n v="392924807"/>
    <d v="2018-05-23T00:00:00"/>
    <s v="['Action', 'Adventure', 'Sci-Fi']"/>
    <s v="2 hr 15 min"/>
    <x v="1"/>
  </r>
  <r>
    <s v="Superman Returns"/>
    <s v="Superman returns to Earth after spending five years in space examining his homeworld Krypton. But he finds things have changed while he was gone, and he must once again prove himself important to the world."/>
    <n v="2006"/>
    <s v="Warner Bros."/>
    <n v="270000000"/>
    <n v="52535096"/>
    <n v="200081192"/>
    <n v="191000000"/>
    <n v="391081192"/>
    <d v="2006-06-28T00:00:00"/>
    <s v="['Action', 'Adventure', 'Sci-Fi']"/>
    <s v="2 hr 34 min"/>
    <x v="1"/>
  </r>
  <r>
    <s v="Meg 2: The Trench"/>
    <s v="A research team encounters multiple threats while exploring the depths of the ocean, including a malevolent mining operation."/>
    <n v="2023"/>
    <s v="Warner Bros."/>
    <s v="August 2 2023 (EMEA APAC)"/>
    <n v="30002735"/>
    <n v="81893895"/>
    <n v="308900000"/>
    <n v="390793895"/>
    <d v="2006-06-28T00:00:00"/>
    <s v="['Action', 'Adventure', 'Sci-Fi']"/>
    <s v="2 hr 34 min"/>
    <x v="1"/>
  </r>
  <r>
    <s v="Robin Hood: Prince of Thieves"/>
    <s v="Robin Hood decides to fight back as an outlaw when faced with the tyranny of the Sheriff of Nottingham."/>
    <n v="1991"/>
    <s v="Warner Bros."/>
    <n v="48000000"/>
    <n v="25625602"/>
    <n v="165493908"/>
    <n v="225000000"/>
    <n v="390493908"/>
    <d v="1991-06-14T00:00:00"/>
    <s v="['Action', 'Adventure', 'Drama', 'Romance']"/>
    <s v="2 hr 23 min"/>
    <x v="5"/>
  </r>
  <r>
    <s v="Raiders of the Lost Ark"/>
    <s v="In 1936, archaeologist and adventurer Indiana Jones is hired by the U.S. government to find the Ark of the Covenant before the Nazis can obtain its awesome powers."/>
    <n v="1981"/>
    <s v="Paramount Pictures"/>
    <n v="18000000"/>
    <n v="8305823"/>
    <n v="248159971"/>
    <n v="141766000"/>
    <n v="389925971"/>
    <d v="1981-06-12T00:00:00"/>
    <s v="['Action', 'Adventure']"/>
    <s v="1 hr 55 min"/>
    <x v="2"/>
  </r>
  <r>
    <s v="Independence Day: Resurgence"/>
    <s v="Two decades after the first Independence Day invasion, Earth is faced with a new extra-Solar threat. But will mankind's new space defenses be enough?"/>
    <n v="2016"/>
    <s v="Twentieth Century Fox"/>
    <n v="165000000"/>
    <n v="41039944"/>
    <n v="103144286"/>
    <n v="286537649"/>
    <n v="389681935"/>
    <d v="2016-06-22T00:00:00"/>
    <s v="['Action', 'Adventure', 'Sci-Fi']"/>
    <s v="2 hr"/>
    <x v="1"/>
  </r>
  <r>
    <s v="Live Free or Die Hard"/>
    <s v="John McClane and a young hacker join forces to take down master cyber-terrorist Thomas Gabriel in Washington D.C."/>
    <n v="2007"/>
    <s v="Twentieth Century Fox"/>
    <n v="110000000"/>
    <n v="33369559"/>
    <n v="134529403"/>
    <n v="253626608"/>
    <n v="388156011"/>
    <d v="2007-06-26T00:00:00"/>
    <s v="['Action', 'Thriller']"/>
    <s v="2 hr 8 min"/>
    <x v="1"/>
  </r>
  <r>
    <s v="Monster Hunt"/>
    <s v="Human and monsters have lived in their separate worlds, but after the birth of Wuba, the last of the monster kings, begins the adventure to bring the two races together."/>
    <n v="2015"/>
    <s v="FilmRise"/>
    <s v="July 16 2015 (APAC China)"/>
    <n v="21074"/>
    <n v="32766"/>
    <n v="387020740"/>
    <n v="387053506"/>
    <d v="2007-06-26T00:00:00"/>
    <s v="['Action', 'Thriller']"/>
    <s v="2 hr 8 min"/>
    <x v="1"/>
  </r>
  <r>
    <s v="Godzilla: King of the Monsters"/>
    <s v="The crypto-zoological agency Monarch faces off against a battery of god-sized monsters, including the mighty Godzilla, who collides with Mothra, Rodan, and his ultimate nemesis, the three-headed King Ghidorah."/>
    <n v="2019"/>
    <s v="Warner Bros."/>
    <n v="170000000"/>
    <n v="47776293"/>
    <n v="110500138"/>
    <n v="276100000"/>
    <n v="386600138"/>
    <d v="2019-05-29T00:00:00"/>
    <s v="['Action', 'Adventure', 'Fantasy', 'Sci-Fi']"/>
    <s v="2 hr 12 min"/>
    <x v="1"/>
  </r>
  <r>
    <s v="Home"/>
    <s v="An alien on the run from his own people makes friends with a girl. He tries to help her on her quest, but can be an interference."/>
    <n v="2015"/>
    <s v="Twentieth Century Fox"/>
    <n v="135000000"/>
    <n v="52107731"/>
    <n v="177397510"/>
    <n v="208644097"/>
    <n v="386041607"/>
    <d v="2015-03-19T00:00:00"/>
    <s v="['Adventure', 'Animation', 'Comedy', 'Family', 'Fantasy', 'Sci-Fi']"/>
    <s v="1 hr 34 min"/>
    <x v="2"/>
  </r>
  <r>
    <s v="Star Trek"/>
    <s v="The brash James T. Kirk tries to live up to his father's legacy with Mr. Spock keeping him in check as a vengeful Romulan from the future creates black holes to destroy the Federation one planet at a time."/>
    <n v="2009"/>
    <s v="Paramount Pictures"/>
    <n v="150000000"/>
    <n v="75204289"/>
    <n v="257730019"/>
    <n v="127950427"/>
    <n v="385680446"/>
    <d v="2009-05-06T00:00:00"/>
    <s v="['Action', 'Adventure', 'Sci-Fi']"/>
    <s v="2 hr 7 min"/>
    <x v="1"/>
  </r>
  <r>
    <n v="1917"/>
    <s v="April 6th, 1917. As an infantry battalion assembles to wage war deep in enemy territory, two soldiers are assigned to race against time and deliver a message that will stop 1,600 men from walking straight into a deadly trap."/>
    <n v="2019"/>
    <s v="Universal Pictures"/>
    <n v="95000000"/>
    <n v="576216"/>
    <n v="159227644"/>
    <n v="225351828"/>
    <n v="384579472"/>
    <d v="2019-12-25T00:00:00"/>
    <s v="['Action', 'Drama', 'War']"/>
    <s v="1 hr 59 min"/>
    <x v="3"/>
  </r>
  <r>
    <s v="Happy Feet"/>
    <s v="Into the world of the Emperor Penguins, who find their soul mates through song, a penguin is born who cannot sing. But he can tap dance something fierce!"/>
    <n v="2006"/>
    <s v="Warner Bros."/>
    <n v="100000000"/>
    <n v="41533432"/>
    <n v="198000317"/>
    <n v="186335791"/>
    <n v="384336108"/>
    <d v="2006-11-17T00:00:00"/>
    <s v="['Adventure', 'Animation', 'Comedy', 'Family', 'Music', 'Musical', 'Romance']"/>
    <s v="1 hr 48 min"/>
    <x v="2"/>
  </r>
  <r>
    <s v="Spider-Man: Into the Spider-Verse"/>
    <s v="Teen Miles Morales becomes the Spider-Man of his universe and must join with five spider-powered individuals from other dimensions to stop a threat for all realities."/>
    <n v="2018"/>
    <s v="Sony Pictures Entertainment (SPE)"/>
    <n v="90000000"/>
    <n v="35363376"/>
    <n v="190241310"/>
    <n v="194057426"/>
    <n v="384298736"/>
    <d v="2018-12-12T00:00:00"/>
    <s v="['Action', 'Adventure', 'Animation', 'Comedy', 'Family', 'Fantasy', 'Sci-Fi']"/>
    <s v="1 hr 57 min"/>
    <x v="2"/>
  </r>
  <r>
    <s v="Cars 3"/>
    <s v="Lightning McQueen sets out to prove to a new generation of racers that he's still the best race car in the world."/>
    <n v="2017"/>
    <s v="Walt Disney Studios Motion Pictures"/>
    <s v="June 15 2017 (13 markets)"/>
    <n v="53688680"/>
    <n v="152901115"/>
    <n v="231029541"/>
    <n v="383930656"/>
    <d v="2018-12-12T00:00:00"/>
    <s v="['Action', 'Adventure', 'Animation', 'Comedy', 'Family', 'Fantasy', 'Sci-Fi']"/>
    <s v="1 hr 57 min"/>
    <x v="2"/>
  </r>
  <r>
    <s v="Back to the Future"/>
    <s v="Marty McFly, a 17-year-old high school student, is accidentally sent 30 years into the past in a time-traveling DeLorean invented by his close friend, the maverick scientist Doc Brown."/>
    <n v="1985"/>
    <s v="Universal Pictures"/>
    <n v="19000000"/>
    <n v="11152500"/>
    <n v="212836762"/>
    <n v="170500000"/>
    <n v="383336762"/>
    <d v="1985-07-03T00:00:00"/>
    <s v="['Adventure', 'Comedy', 'Sci-Fi']"/>
    <s v="1 hr 56 min"/>
    <x v="5"/>
  </r>
  <r>
    <s v="Ice Age"/>
    <s v="The story revolves around sub-zero heroes: a woolly mammoth, a saber-toothed tiger, a sloth and a prehistoric combination of a squirrel and rat, known as Scrat."/>
    <n v="2002"/>
    <s v="Twentieth Century Fox"/>
    <n v="59000000"/>
    <n v="46312454"/>
    <n v="176387405"/>
    <n v="206869731"/>
    <n v="383257136"/>
    <d v="2002-03-14T00:00:00"/>
    <s v="['Adventure', 'Animation', 'Comedy', 'Family']"/>
    <s v="1 hr 21 min"/>
    <x v="2"/>
  </r>
  <r>
    <s v="Indiana Jones and the Dial of Destiny"/>
    <s v="Archaeologist Indiana Jones races against time to retrieve a legendary artifact that can change the course of history."/>
    <n v="2023"/>
    <s v="Walt Disney Studios Motion Pictures"/>
    <s v="June 28 2023 (EMEA APAC)"/>
    <n v="60368101"/>
    <n v="174480468"/>
    <n v="208410636"/>
    <n v="382891104"/>
    <d v="2002-03-14T00:00:00"/>
    <s v="['Adventure', 'Animation', 'Comedy', 'Family']"/>
    <s v="1 hr 21 min"/>
    <x v="2"/>
  </r>
  <r>
    <s v="Your Name."/>
    <s v="Two teenagers share a profound, magical connection upon discovering they are swapping bodies. Things manage to become even more complicated when the boy and girl decide to meet in person."/>
    <n v="2016"/>
    <s v="FUNimation Entertainment"/>
    <s v="August 26 2016 (Japan)"/>
    <n v="1813781"/>
    <n v="5017246"/>
    <n v="377220935"/>
    <n v="382238181"/>
    <d v="2002-03-14T00:00:00"/>
    <s v="['Adventure', 'Animation', 'Comedy', 'Family']"/>
    <s v="1 hr 21 min"/>
    <x v="2"/>
  </r>
  <r>
    <s v="Fifty Shades Darker"/>
    <s v="While Christian wrestles with his inner demons, Anastasia must confront the anger and envy of the women who came before her."/>
    <n v="2017"/>
    <s v="Universal Pictures"/>
    <n v="55000000"/>
    <n v="46607250"/>
    <n v="114581250"/>
    <n v="266964596"/>
    <n v="381545846"/>
    <d v="2017-02-08T00:00:00"/>
    <s v="['Drama', 'Romance', 'Thriller']"/>
    <s v="1 hr 58 min"/>
    <x v="3"/>
  </r>
  <r>
    <s v="Monsters vs. Aliens"/>
    <s v="A woman transformed into a giant after she is struck by a meteorite on her wedding day becomes part of a team of monsters sent in by the U.S. government to defeat an alien mastermind trying to take over Earth."/>
    <n v="2009"/>
    <s v="DreamWorks"/>
    <n v="175000000"/>
    <n v="59321095"/>
    <n v="198351526"/>
    <n v="183158344"/>
    <n v="381509870"/>
    <d v="2009-03-19T00:00:00"/>
    <s v="['Action', 'Adventure', 'Animation', 'Comedy', 'Family', 'Fantasy', 'Sci-Fi']"/>
    <s v="1 hr 34 min"/>
    <x v="2"/>
  </r>
  <r>
    <s v="Mad Max: Fury Road"/>
    <s v="In a post-apocalyptic wasteland, a woman rebels against a tyrannical ruler in search for her homeland with the aid of a group of female prisoners, a psychotic worshiper and a drifter named Max."/>
    <n v="2015"/>
    <s v="Warner Bros."/>
    <n v="150000000"/>
    <n v="45428128"/>
    <n v="154280290"/>
    <n v="225800000"/>
    <n v="380080290"/>
    <d v="2015-05-07T00:00:00"/>
    <s v="['Action', 'Adventure', 'Sci-Fi', 'Thriller']"/>
    <s v="2 hr"/>
    <x v="3"/>
  </r>
  <r>
    <s v="Black Widow"/>
    <s v="Natasha Romanoff confronts the darker parts of her ledger when a dangerous conspiracy with ties to her past arises."/>
    <n v="2021"/>
    <s v="Walt Disney Studios Motion Pictures"/>
    <s v="July 7 2021 (EMEA)"/>
    <n v="80366312"/>
    <n v="183651655"/>
    <n v="196100000"/>
    <n v="379751655"/>
    <d v="2015-05-07T00:00:00"/>
    <s v="['Action', 'Adventure', 'Sci-Fi', 'Thriller']"/>
    <s v="2 hr"/>
    <x v="3"/>
  </r>
  <r>
    <s v="Godzilla"/>
    <s v="French nuclear tests irradiate an iguana into a giant monster that heads off to New York City. The American military must chase the monster across the city to stop it before it reproduces."/>
    <n v="1998"/>
    <s v="Sony Pictures Entertainment (SPE)"/>
    <n v="130000000"/>
    <n v="44047541"/>
    <n v="136314294"/>
    <n v="242700000"/>
    <n v="379014294"/>
    <d v="1998-05-20T00:00:00"/>
    <s v="['Action', 'Sci-Fi', 'Thriller']"/>
    <s v="2 hr 19 min"/>
    <x v="1"/>
  </r>
  <r>
    <s v="True Lies"/>
    <s v="A fearless, globe-trotting, terrorist-battling secret agent has his life turned upside down when he discovers his wife might be having an affair with a used-car salesman while terrorists smuggle nuclear war heads into the United States."/>
    <n v="1994"/>
    <s v="Twentieth Century Fox"/>
    <n v="115000000"/>
    <n v="25869770"/>
    <n v="146282411"/>
    <n v="232600000"/>
    <n v="378882411"/>
    <d v="1994-07-15T00:00:00"/>
    <s v="['Action', 'Comedy', 'Thriller']"/>
    <s v="2 hr 21 min"/>
    <x v="3"/>
  </r>
  <r>
    <s v="Slumdog Millionaire"/>
    <s v="A Mumbai teenager reflects on his life after being accused of cheating on the Indian version of &quot;Who Wants to be a Millionaire?&quot;."/>
    <n v="2008"/>
    <s v="Fox Searchlight"/>
    <n v="15000000"/>
    <n v="360018"/>
    <n v="141319928"/>
    <n v="237090614"/>
    <n v="378410542"/>
    <d v="2008-11-12T00:00:00"/>
    <s v="['Crime', 'Drama', 'Romance']"/>
    <s v="2 hr"/>
    <x v="3"/>
  </r>
  <r>
    <s v="Once Upon a Time in Hollywood"/>
    <s v="A faded television actor and his stunt double strive to achieve fame and success in the final years of Hollywood's Golden Age in 1969 Los Angeles."/>
    <n v="2019"/>
    <s v="Sony Pictures Entertainment (SPE)"/>
    <n v="90000000"/>
    <n v="41082018"/>
    <n v="142502728"/>
    <n v="235114870"/>
    <n v="377617598"/>
    <d v="2019-07-25T00:00:00"/>
    <s v="['Comedy', 'Drama']"/>
    <s v="2 hr 41 min"/>
    <x v="3"/>
  </r>
  <r>
    <s v="Taken 2"/>
    <s v="In Istanbul, retired CIA operative Bryan Mills and his wife are taken hostage by the father of a kidnapper Mills killed while rescuing his daughter."/>
    <n v="2012"/>
    <s v="Twentieth Century Fox"/>
    <n v="45000000"/>
    <n v="49514769"/>
    <n v="139854287"/>
    <n v="236298168"/>
    <n v="376152455"/>
    <d v="2012-09-27T00:00:00"/>
    <s v="['Action', 'Crime', 'Thriller']"/>
    <s v="1 hr 32 min"/>
    <x v="1"/>
  </r>
  <r>
    <s v="G.I. Joe: Retaliation"/>
    <s v="The G.I. Joes are not only fighting their mortal enemy Cobra; they are forced to contend with threats from within the government that jeopardize their very existence."/>
    <n v="2013"/>
    <s v="Paramount Pictures"/>
    <n v="130000000"/>
    <n v="40501814"/>
    <n v="122523060"/>
    <n v="253217645"/>
    <n v="375740705"/>
    <d v="2013-03-27T00:00:00"/>
    <s v="['Action', 'Adventure', 'Sci-Fi', 'Thriller']"/>
    <s v="1 hr 50 min"/>
    <x v="1"/>
  </r>
  <r>
    <s v="Shark Tale"/>
    <s v="When a son of a gangster shark boss is accidentally killed while on the hunt, his would-be prey and his vegetarian brother decide to use the incident to their own advantage."/>
    <n v="2004"/>
    <s v="DreamWorks Distribution"/>
    <n v="75000000"/>
    <n v="47604606"/>
    <n v="160861908"/>
    <n v="213721971"/>
    <n v="374583879"/>
    <d v="2004-09-23T00:00:00"/>
    <s v="['Adventure', 'Animation', 'Comedy', 'Family', 'Thriller']"/>
    <s v="1 hr 30 min"/>
    <x v="2"/>
  </r>
  <r>
    <s v="What Women Want"/>
    <s v="A cocky, chauvinistic advertising executive magically acquires the ability to hear what women are thinking."/>
    <n v="2000"/>
    <s v="Paramount Pictures"/>
    <n v="70000000"/>
    <n v="33614543"/>
    <n v="182811707"/>
    <n v="191300000"/>
    <n v="374111707"/>
    <d v="2000-12-15T00:00:00"/>
    <s v="['Comedy', 'Fantasy', 'Romance']"/>
    <s v="2 hr 7 min"/>
    <x v="1"/>
  </r>
  <r>
    <s v="The Adventures of Tintin"/>
    <s v="Intrepid reporter Tintin and Captain Haddock set off on a treasure hunt for a sunken ship commanded by Haddock's ancestor."/>
    <n v="2011"/>
    <s v="Paramount Pictures"/>
    <s v="October 26 2011 (EMEA)"/>
    <n v="9720993"/>
    <n v="77591831"/>
    <n v="296402120"/>
    <n v="373993951"/>
    <d v="2000-12-15T00:00:00"/>
    <s v="['Comedy', 'Fantasy', 'Romance']"/>
    <s v="2 hr 7 min"/>
    <x v="1"/>
  </r>
  <r>
    <s v="Batman Begins"/>
    <s v="After witnessing his parents' death, Bruce learns the art of fighting to confront injustice. When he returns to Gotham as Batman, he must stop a secret society that intends to destroy the city."/>
    <n v="2005"/>
    <s v="Warner Bros."/>
    <n v="150000000"/>
    <n v="48745440"/>
    <n v="206863479"/>
    <n v="166809514"/>
    <n v="373672993"/>
    <d v="2005-06-15T00:00:00"/>
    <s v="['Action', 'Crime', 'Drama']"/>
    <s v="2 hr 20 min"/>
    <x v="1"/>
  </r>
  <r>
    <s v="Penguins of Madagascar"/>
    <s v="Skipper, Kowalski, Rico and Private join forces with undercover organization The North Wind to stop the villainous Dr. Octavius Brine from destroying the world as we know it."/>
    <n v="2014"/>
    <s v="Twentieth Century Fox"/>
    <n v="132000000"/>
    <n v="25447444"/>
    <n v="83850911"/>
    <n v="289664710"/>
    <n v="373515621"/>
    <d v="2014-11-14T00:00:00"/>
    <s v="['Action', 'Adventure', 'Animation', 'Comedy', 'Crime', 'Family', 'Sci-Fi']"/>
    <s v="1 hr 32 min"/>
    <x v="2"/>
  </r>
  <r>
    <s v="X-Men Origins: Wolverine"/>
    <s v="The early years of James Logan, featuring his rivalry with his brother Victor Creed, his service in the special forces team Weapon X, and his experimentation into the metal-lined mutant Wolverine."/>
    <n v="2009"/>
    <s v="Twentieth Century Fox"/>
    <n v="150000000"/>
    <n v="85058003"/>
    <n v="179883157"/>
    <n v="193179707"/>
    <n v="373062864"/>
    <d v="2009-04-29T00:00:00"/>
    <s v="['Action', 'Sci-Fi']"/>
    <s v="1 hr 47 min"/>
    <x v="1"/>
  </r>
  <r>
    <s v="The Golden Compass"/>
    <s v="In a parallel universe, young Lyra Belacqua journeys to the far North to save her best friend and other kidnapped children from terrible experiments by a mysterious organization."/>
    <n v="2007"/>
    <s v="New Line Cinema"/>
    <n v="180000000"/>
    <n v="26125000"/>
    <n v="70107728"/>
    <n v="302127136"/>
    <n v="372234864"/>
    <d v="2007-12-05T00:00:00"/>
    <s v="['Adventure', 'Family', 'Fantasy']"/>
    <s v="1 hr 53 min"/>
    <x v="1"/>
  </r>
  <r>
    <s v="Fifty Shades Freed"/>
    <s v="Anastasia (Dakota Johnson) and Christian (Jamie Dornan) get married, but Jack Hyde (Eric Johnson) continues to threaten their relationship."/>
    <n v="2018"/>
    <s v="Universal Pictures"/>
    <n v="55000000"/>
    <n v="38560195"/>
    <n v="100407760"/>
    <n v="271577258"/>
    <n v="371985018"/>
    <d v="2018-02-07T00:00:00"/>
    <s v="['Drama', 'Romance', 'Thriller']"/>
    <s v="1 hr 45 min"/>
    <x v="3"/>
  </r>
  <r>
    <s v="Hitch"/>
    <s v="A smooth-talking man falls for a hardened columnist while helping a shy accountant woo a beautiful heiress."/>
    <n v="2005"/>
    <s v="Sony Pictures Entertainment (SPE)"/>
    <n v="70000000"/>
    <n v="43142214"/>
    <n v="179495555"/>
    <n v="192098655"/>
    <n v="371594210"/>
    <d v="2005-02-11T00:00:00"/>
    <s v="['Comedy', 'Romance']"/>
    <s v="1 hr 58 min"/>
    <x v="1"/>
  </r>
  <r>
    <s v="Terminator Salvation"/>
    <s v="In 2018, a mysterious new weapon in the war against the machines, half-human and half-machine, comes to John Connor on the eve of a resistance attack on Skynet. But whose side is he on, and can he be trusted?"/>
    <n v="2009"/>
    <s v="Warner Bros."/>
    <n v="200000000"/>
    <n v="42558390"/>
    <n v="125322469"/>
    <n v="246030532"/>
    <n v="371353001"/>
    <d v="2009-05-20T00:00:00"/>
    <s v="['Action', 'Adventure', 'Sci-Fi']"/>
    <s v="1 hr 55 min"/>
    <x v="1"/>
  </r>
  <r>
    <s v="Captain America: The First Avenger"/>
    <s v="Steve Rogers, a rejected military soldier, transforms into Captain America after taking a dose of a &quot;Super-Soldier serum&quot;. But being Captain America comes at a price as he attempts to take down a warmonger and a terrorist organization."/>
    <n v="2011"/>
    <s v="Paramount Pictures"/>
    <n v="140000000"/>
    <n v="65058524"/>
    <n v="176654505"/>
    <n v="193915269"/>
    <n v="370569774"/>
    <d v="2011-07-22T00:00:00"/>
    <s v="['Action', 'Adventure', 'Sci-Fi']"/>
    <s v="2 hr 4 min"/>
    <x v="1"/>
  </r>
  <r>
    <s v="Edge of Tomorrow"/>
    <s v="A soldier fighting aliens gets to relive the same day over and over again, the day restarting every time he dies."/>
    <n v="2014"/>
    <s v="Warner Bros."/>
    <n v="178000000"/>
    <n v="28760246"/>
    <n v="100206256"/>
    <n v="270335000"/>
    <n v="370541256"/>
    <d v="2014-05-28T00:00:00"/>
    <s v="['Action', 'Adventure', 'Sci-Fi']"/>
    <s v="1 hr 53 min"/>
    <x v="1"/>
  </r>
  <r>
    <s v="There's Something About Mary"/>
    <s v="A man gets a chance to meet up with his dream girl from high school, even though his date with her back then was a complete disaster."/>
    <n v="1998"/>
    <s v="Twentieth Century Fox"/>
    <n v="23000000"/>
    <n v="13740644"/>
    <n v="176484651"/>
    <n v="193400000"/>
    <n v="369884651"/>
    <d v="1998-07-15T00:00:00"/>
    <s v="['Comedy', 'Romance']"/>
    <s v="1 hr 59 min"/>
    <x v="3"/>
  </r>
  <r>
    <s v="Gone Girl"/>
    <s v="With his wife's disappearance having become the focus of an intense media circus, a man sees the spotlight turned on him when it's suspected that he may not be innocent."/>
    <n v="2014"/>
    <s v="Twentieth Century Fox"/>
    <n v="61000000"/>
    <n v="37513109"/>
    <n v="167767189"/>
    <n v="201563174"/>
    <n v="369330363"/>
    <d v="2014-10-02T00:00:00"/>
    <s v="['Drama', 'Mystery', 'Thriller']"/>
    <s v="2 hr 29 min"/>
    <x v="3"/>
  </r>
  <r>
    <s v="The Fugitive"/>
    <s v="Dr. Richard Kimble, unjustly accused of murdering his wife, must find the real killer while being the target of a nationwide manhunt led by a seasoned U.S. Marshal."/>
    <n v="1993"/>
    <s v="Warner Bros."/>
    <s v="August 6 1993 (Domestic)"/>
    <n v="23758855"/>
    <n v="183875760"/>
    <n v="185000000"/>
    <n v="368875760"/>
    <d v="2014-10-02T00:00:00"/>
    <s v="['Drama', 'Mystery', 'Thriller']"/>
    <s v="2 hr 29 min"/>
    <x v="3"/>
  </r>
  <r>
    <s v="Jurassic Park III"/>
    <s v="A decidedly odd couple with ulterior motives convince Dr. Grant to go to Isla Sorna for a holiday, but their unexpected landing startles the island's new inhabitants."/>
    <n v="2001"/>
    <s v="Universal Pictures"/>
    <n v="93000000"/>
    <n v="50771645"/>
    <n v="181171875"/>
    <n v="187608934"/>
    <n v="368780809"/>
    <d v="2001-07-05T00:00:00"/>
    <s v="['Action', 'Adventure', 'Sci-Fi', 'Thriller']"/>
    <s v="1 hr 32 min"/>
    <x v="1"/>
  </r>
  <r>
    <s v="My Big Fat Greek Wedding"/>
    <s v="A young Greek woman falls in love with a non-Greek and struggles to get her family to accept him while she comes to terms with her heritage and cultural identity."/>
    <n v="2002"/>
    <s v="IFC Films"/>
    <n v="5000000"/>
    <n v="597362"/>
    <n v="241438208"/>
    <n v="127305836"/>
    <n v="368744044"/>
    <d v="2002-04-19T00:00:00"/>
    <s v="['Comedy', 'Drama', 'Romance']"/>
    <s v="1 hr 35 min"/>
    <x v="2"/>
  </r>
  <r>
    <s v="Shazam!"/>
    <s v="A newly fostered young boy in search of his mother instead finds unexpected super powers and soon gains a powerful enemy."/>
    <n v="2019"/>
    <s v="Warner Bros."/>
    <n v="100000000"/>
    <n v="53505326"/>
    <n v="140480049"/>
    <n v="227318962"/>
    <n v="367799011"/>
    <d v="2019-04-03T00:00:00"/>
    <s v="['Action', 'Adventure', 'Comedy', 'Fantasy']"/>
    <s v="2 hr 12 min"/>
    <x v="1"/>
  </r>
  <r>
    <s v="Hello Mr. Billionaire"/>
    <s v="A pathetic minor league Soccer Goalkeeper was given a task - to spend 1 Billion in thirty days, if successful he will get 30 Billion. However, he's not allowed to tell anyone about the task and he must not own any valuables by end of it."/>
    <n v="2018"/>
    <s v="July 27, 2018 (China)"/>
    <n v="100000000"/>
    <s v="1 hr 58 min"/>
    <n v="366961907"/>
    <n v="366961907"/>
    <n v="367799011"/>
    <d v="2019-04-03T00:00:00"/>
    <s v="['Action', 'Adventure', 'Comedy', 'Fantasy']"/>
    <s v="2 hr 12 min"/>
    <x v="1"/>
  </r>
  <r>
    <s v="Die Hard with a Vengeance"/>
    <s v="John McClane and a Harlem store owner are targeted by German terrorist Simon in New York City, where he plans to rob the Federal Reserve Building."/>
    <n v="1995"/>
    <s v="Twentieth Century Fox"/>
    <n v="90000000"/>
    <n v="22162245"/>
    <n v="100012499"/>
    <n v="266089167"/>
    <n v="366101666"/>
    <d v="1995-05-19T00:00:00"/>
    <s v="['Action', 'Adventure', 'Thriller']"/>
    <s v="2 hr 8 min"/>
    <x v="3"/>
  </r>
  <r>
    <s v="The Nun"/>
    <s v="A priest with a haunted past and a novice on the threshold of her final vows are sent by the Vatican to investigate the death of a young nun in Romania and confront a malevolent force in the form of a demonic nun."/>
    <n v="2018"/>
    <s v="Warner Bros."/>
    <n v="22000000"/>
    <n v="53807379"/>
    <n v="117481222"/>
    <n v="248101575"/>
    <n v="365582797"/>
    <d v="2018-09-05T00:00:00"/>
    <s v="['Horror', 'Mystery', 'Thriller']"/>
    <s v="1 hr 36 min"/>
    <x v="3"/>
  </r>
  <r>
    <s v="Alvin and the Chipmunks"/>
    <s v="Three musical chipmunks are discovered by an aspiring songwriter who wants to use their amazing singing abilities to become famous."/>
    <n v="2007"/>
    <s v="Twentieth Century Fox"/>
    <n v="60000000"/>
    <n v="44307417"/>
    <n v="217326974"/>
    <n v="148025572"/>
    <n v="365352546"/>
    <d v="2007-12-12T00:00:00"/>
    <s v="['Adventure', 'Animation', 'Comedy', 'Family', 'Fantasy', 'Music', 'Musical']"/>
    <s v="1 hr 32 min"/>
    <x v="2"/>
  </r>
  <r>
    <s v="Tenet"/>
    <s v="Armed with only one word, Tenet, and fighting for the survival of the entire world, a Protagonist journeys through a twilight world of international espionage on a mission that will unfold in something beyond real time."/>
    <n v="2020"/>
    <s v="Warner Bros."/>
    <s v="August 26 2020 (EMEA APAC)"/>
    <n v="9353090"/>
    <n v="58504105"/>
    <n v="306800000"/>
    <n v="365304105"/>
    <d v="2007-12-12T00:00:00"/>
    <s v="['Adventure', 'Animation', 'Comedy', 'Family', 'Fantasy', 'Music', 'Musical']"/>
    <s v="1 hr 32 min"/>
    <x v="2"/>
  </r>
  <r>
    <s v="Notting Hill"/>
    <s v="The life of a simple bookshop owner changes when he meets the most famous film star in the world."/>
    <n v="1999"/>
    <s v="Universal Pictures"/>
    <n v="42000000"/>
    <n v="21811180"/>
    <n v="116089678"/>
    <n v="247800000"/>
    <n v="363889678"/>
    <d v="1999-05-28T00:00:00"/>
    <s v="['Comedy', 'Drama', 'Romance']"/>
    <s v="2 hr 4 min"/>
    <x v="1"/>
  </r>
  <r>
    <s v="A Bug's Life"/>
    <s v="A misfit ant, looking for &quot;warriors&quot; to save his colony from greedy grasshoppers, recruits a group of bugs that turn out to be an inept circus troupe."/>
    <n v="1998"/>
    <s v="Walt Disney Studios Motion Pictures"/>
    <n v="120000000"/>
    <n v="291121"/>
    <n v="162798565"/>
    <n v="200460294"/>
    <n v="363258859"/>
    <d v="1998-11-20T00:00:00"/>
    <s v="['Adventure', 'Animation', 'Comedy', 'Family']"/>
    <s v="1 hr 35 min"/>
    <x v="5"/>
  </r>
  <r>
    <s v="Night at the Museum: Secret of the Tomb"/>
    <s v="Larry spans the globe, uniting favorite and new characters while embarking on an epic quest to save the magic before it's gone forever."/>
    <n v="2014"/>
    <s v="Twentieth Century Fox"/>
    <n v="127000000"/>
    <n v="17100520"/>
    <n v="113746621"/>
    <n v="249458014"/>
    <n v="363204635"/>
    <d v="2014-12-17T00:00:00"/>
    <s v="['Adventure', 'Comedy', 'Family', 'Fantasy']"/>
    <s v="1 hr 38 min"/>
    <x v="2"/>
  </r>
  <r>
    <s v="Ocean's Twelve"/>
    <s v="Daniel Ocean recruits one more team member so he can pull off three major European heists in this sequel to Ocean's Eleven."/>
    <n v="2004"/>
    <s v="Warner Bros."/>
    <n v="110000000"/>
    <n v="39153380"/>
    <n v="125544280"/>
    <n v="237200000"/>
    <n v="362744280"/>
    <d v="2004-12-09T00:00:00"/>
    <s v="['Crime', 'Thriller']"/>
    <s v="2 hr 5 min"/>
    <x v="1"/>
  </r>
  <r>
    <s v="Planet of the Apes"/>
    <s v="In 2029, an Air Force astronaut crash-lands on a mysterious planet where evolved, talking apes dominate a race of primitive humans."/>
    <n v="2001"/>
    <s v="Twentieth Century Fox"/>
    <n v="100000000"/>
    <n v="68532960"/>
    <n v="180011740"/>
    <n v="182200000"/>
    <n v="362211740"/>
    <d v="2001-07-27T00:00:00"/>
    <s v="['Action', 'Adventure', 'Sci-Fi', 'Thriller']"/>
    <s v="2 hr"/>
    <x v="1"/>
  </r>
  <r>
    <s v="The Hangover Part III"/>
    <s v="When one of their own is kidnapped by an angry gangster, the Wolf Pack must track down Mr. Chow, who has escaped from prison and is on the run."/>
    <n v="2013"/>
    <s v="Warner Bros."/>
    <n v="103000000"/>
    <n v="41671198"/>
    <n v="112200072"/>
    <n v="249800000"/>
    <n v="362000072"/>
    <d v="2013-05-23T00:00:00"/>
    <s v="['Comedy', 'Crime']"/>
    <s v="1 hr 40 min"/>
    <x v="3"/>
  </r>
  <r>
    <s v="The World Is Not Enough"/>
    <s v="James Bond uncovers a nuclear plot while protecting an oil heiress from her former kidnapper, an international terrorist who can't feel pain."/>
    <n v="1999"/>
    <s v="Metro-Goldwyn-Mayer (MGM)"/>
    <n v="135000000"/>
    <n v="35519007"/>
    <n v="126943684"/>
    <n v="234888716"/>
    <n v="361832400"/>
    <d v="1999-11-19T00:00:00"/>
    <s v="['Action', 'Adventure', 'Thriller']"/>
    <s v="2 hr 8 min"/>
    <x v="1"/>
  </r>
  <r>
    <s v="Monster Hunt 2"/>
    <s v="The story continues with Wuba after he parts way with his human parents Tian and Lan for his own journey. Peace has not been restored in the monster world after the death of the evil monster king."/>
    <n v="2018"/>
    <s v="Lionsgate"/>
    <s v="February 15 2018 (APAC)"/>
    <n v="341834"/>
    <n v="706153"/>
    <n v="360976465"/>
    <n v="361682618"/>
    <d v="1999-11-19T00:00:00"/>
    <s v="['Action', 'Adventure', 'Thriller']"/>
    <s v="2 hr 8 min"/>
    <x v="1"/>
  </r>
  <r>
    <s v="Fast &amp; Furious"/>
    <s v="Brian O'Conner, back working for the FBI in Los Angeles, teams up with Dominic Toretto to bring down a heroin importer by infiltrating his operation."/>
    <n v="2009"/>
    <s v="Universal Pictures"/>
    <n v="85000000"/>
    <n v="70950500"/>
    <n v="155064265"/>
    <n v="205302605"/>
    <n v="360366870"/>
    <d v="2009-04-02T00:00:00"/>
    <s v="['Action', 'Crime', 'Thriller']"/>
    <s v="1 hr 47 min"/>
    <x v="1"/>
  </r>
  <r>
    <s v="Noah"/>
    <s v="Noah is chosen by God to undertake a momentous mission before an apocalyptic flood cleanses the world."/>
    <n v="2014"/>
    <s v="Paramount Pictures"/>
    <n v="125000000"/>
    <n v="43720472"/>
    <n v="101200044"/>
    <n v="258000000"/>
    <n v="359200044"/>
    <d v="2014-03-20T00:00:00"/>
    <s v="['Action', 'Adventure', 'Drama']"/>
    <s v="2 hr 18 min"/>
    <x v="1"/>
  </r>
  <r>
    <s v="The Karate Kid"/>
    <s v="Work causes a single mother to move to China with her young son; in his new home, the boy embraces kung fu, taught to him by a master."/>
    <n v="2010"/>
    <s v="Sony Pictures Entertainment (SPE)"/>
    <n v="40000000"/>
    <n v="55665805"/>
    <n v="176591618"/>
    <n v="182534404"/>
    <n v="359126022"/>
    <d v="2010-06-10T00:00:00"/>
    <s v="['Action', 'Drama', 'Family', 'Sport']"/>
    <s v="2 hr 20 min"/>
    <x v="2"/>
  </r>
  <r>
    <s v="Home Alone 2: Lost in New York"/>
    <s v="One year after Kevin McCallister was left home alone and had to defeat a pair of bumbling burglars, he accidentally finds himself stranded in New York City - and the same criminals are not far behind."/>
    <n v="1992"/>
    <s v="Twentieth Century Fox"/>
    <s v="November 20 1992 (Domestic)"/>
    <n v="31126882"/>
    <n v="173585516"/>
    <n v="185409334"/>
    <n v="358994850"/>
    <d v="2010-06-10T00:00:00"/>
    <s v="['Action', 'Drama', 'Family', 'Sport']"/>
    <s v="2 hr 20 min"/>
    <x v="2"/>
  </r>
  <r>
    <s v="Hotel Transylvania"/>
    <s v="Dracula, who operates a high-end resort away from the human world, goes into overprotective mode when a boy discovers the resort and falls for the count's teenaged daughter."/>
    <n v="2012"/>
    <s v="Sony Pictures Entertainment (SPE)"/>
    <n v="85000000"/>
    <n v="42522194"/>
    <n v="148313048"/>
    <n v="210062555"/>
    <n v="358375603"/>
    <d v="2012-09-20T00:00:00"/>
    <s v="['Adventure', 'Animation', 'Comedy', 'Family', 'Fantasy', 'Horror', 'Romance']"/>
    <s v="1 hr 31 min"/>
    <x v="2"/>
  </r>
  <r>
    <s v="Minority Report"/>
    <s v="In a future where a special police unit is able to arrest murderers before they commit their crimes, an officer from that unit is himself accused of a future murder."/>
    <n v="2002"/>
    <s v="Twentieth Century Fox"/>
    <n v="102000000"/>
    <n v="35677125"/>
    <n v="132072926"/>
    <n v="226300000"/>
    <n v="358372926"/>
    <d v="2002-06-20T00:00:00"/>
    <s v="['Action', 'Crime', 'Mystery', 'Sci-Fi', 'Thriller']"/>
    <s v="2 hr 25 min"/>
    <x v="1"/>
  </r>
  <r>
    <s v="Top Gun"/>
    <s v="As students at the United States Navy's elite fighter weapons school compete to be best in the class, one daring young pilot learns a few things from a civilian instructor that are not taught in the classroom."/>
    <n v="1986"/>
    <s v="Paramount Pictures"/>
    <s v="May 16 1986 (Domestic)"/>
    <n v="8193052"/>
    <n v="180258178"/>
    <n v="177030000"/>
    <n v="357288178"/>
    <d v="2002-06-20T00:00:00"/>
    <s v="['Action', 'Crime', 'Mystery', 'Sci-Fi', 'Thriller']"/>
    <s v="2 hr 25 min"/>
    <x v="1"/>
  </r>
  <r>
    <s v="Spirited Away"/>
    <s v="During her family's move to the suburbs, a sullen 10-year-old girl wanders into a world ruled by gods, witches and spirits, a world where humans are changed into beasts."/>
    <n v="2001"/>
    <s v="Walt Disney Studios Motion Pictures"/>
    <s v="July 27 2001 (Japan)"/>
    <n v="449839"/>
    <n v="15205725"/>
    <n v="342071675"/>
    <n v="357277400"/>
    <d v="2002-06-20T00:00:00"/>
    <s v="['Action', 'Crime', 'Mystery', 'Sci-Fi', 'Thriller']"/>
    <s v="2 hr 25 min"/>
    <x v="1"/>
  </r>
  <r>
    <s v="The Legend of Tarzan"/>
    <s v="Tarzan, having acclimated to life in London, is called back to his former home in the jungle to investigate the activities at a mining encampment."/>
    <n v="2016"/>
    <s v="Warner Bros."/>
    <n v="180000000"/>
    <n v="38527856"/>
    <n v="126643061"/>
    <n v="230057296"/>
    <n v="356700357"/>
    <d v="2016-06-29T00:00:00"/>
    <s v="['Action', 'Adventure', 'Drama', 'Fantasy', 'Romance']"/>
    <s v="1 hr 50 min"/>
    <x v="1"/>
  </r>
  <r>
    <s v="American Beauty"/>
    <s v="A sexually frustrated suburban father has a mid-life crisis after becoming infatuated with his daughter's best friend."/>
    <n v="1999"/>
    <s v="DreamWorks Distribution"/>
    <n v="15000000"/>
    <n v="861531"/>
    <n v="130096601"/>
    <n v="226200000"/>
    <n v="356296601"/>
    <d v="1999-09-15T00:00:00"/>
    <s v="['Drama']"/>
    <s v="2 hr 2 min"/>
    <x v="3"/>
  </r>
  <r>
    <s v="Apollo 13"/>
    <s v="NASA must devise a strategy to return Apollo 13 to Earth safely after the spacecraft undergoes massive internal damage putting the lives of the three astronauts on board in jeopardy."/>
    <n v="1995"/>
    <s v="Universal Pictures"/>
    <s v="June 30 1995 (Domestic)"/>
    <n v="25353380"/>
    <n v="173837933"/>
    <n v="181077570"/>
    <n v="355237933"/>
    <d v="1999-09-15T00:00:00"/>
    <s v="['Drama']"/>
    <s v="2 hr 2 min"/>
    <x v="3"/>
  </r>
  <r>
    <s v="Rain Man"/>
    <s v="After a selfish L.A. yuppie learns his estranged father left a fortune to an autistic-savant brother in Ohio that he didn't know existed, he absconds with his brother and sets out across the country, hoping to gain a larger inheritance."/>
    <n v="1988"/>
    <s v="Metro-Goldwyn-Mayer (MGM)"/>
    <n v="25000000"/>
    <n v="7005719"/>
    <n v="172825435"/>
    <n v="182000000"/>
    <n v="354825435"/>
    <d v="1988-12-16T00:00:00"/>
    <s v="['Drama']"/>
    <s v="2 hr 13 min"/>
    <x v="5"/>
  </r>
  <r>
    <s v="The Great Gatsby"/>
    <s v="A writer and wall street trader, Nick, finds himself drawn to the past and lifestyle of his millionaire neighbor, Jay Gatsby."/>
    <n v="2013"/>
    <s v="Warner Bros."/>
    <n v="105000000"/>
    <n v="50085185"/>
    <n v="144857996"/>
    <n v="208801855"/>
    <n v="353659851"/>
    <d v="2013-05-10T00:00:00"/>
    <s v="['Drama', 'Romance']"/>
    <s v="2 hr 23 min"/>
    <x v="1"/>
  </r>
  <r>
    <s v="Dumbo"/>
    <s v="A young elephant, whose oversized ears enable him to fly, helps save a struggling circus, but when the circus plans a new venture, Dumbo and his friends discover dark secrets beneath its shiny veneer."/>
    <n v="2019"/>
    <s v="Walt Disney Studios Motion Pictures"/>
    <n v="170000000"/>
    <n v="45990748"/>
    <n v="114766307"/>
    <n v="238518314"/>
    <n v="353284621"/>
    <d v="2019-03-27T00:00:00"/>
    <s v="['Adventure', 'Family', 'Fantasy']"/>
    <s v="1 hr 52 min"/>
    <x v="2"/>
  </r>
  <r>
    <s v="I, Robot"/>
    <s v="In 2035, a technophobic cop investigates a crime that may have been perpetrated by a robot, which leads to a larger threat to humanity."/>
    <n v="2004"/>
    <s v="Twentieth Century Fox"/>
    <n v="120000000"/>
    <n v="52179887"/>
    <n v="144801023"/>
    <n v="208332875"/>
    <n v="353133898"/>
    <d v="2004-07-15T00:00:00"/>
    <s v="['Action', 'Mystery', 'Sci-Fi', 'Thriller']"/>
    <s v="1 hr 55 min"/>
    <x v="1"/>
  </r>
  <r>
    <s v="Basic Instinct"/>
    <s v="A violent police detective investigates a brutal murder that might involve a manipulative and seductive novelist."/>
    <n v="1992"/>
    <s v="TriStar Pictures"/>
    <n v="49000000"/>
    <n v="15129385"/>
    <n v="117727224"/>
    <n v="235200000"/>
    <n v="352927224"/>
    <d v="1992-03-20T00:00:00"/>
    <s v="['Drama', 'Mystery', 'Thriller']"/>
    <s v="2 hr 7 min"/>
    <x v="3"/>
  </r>
  <r>
    <s v="Murder on the Orient Express"/>
    <s v="When a murder occurs on the train on which he's travelling, celebrated detective Hercule Poirot is recruited to solve the case."/>
    <n v="2017"/>
    <s v="Twentieth Century Fox"/>
    <n v="55000000"/>
    <n v="28681472"/>
    <n v="102826543"/>
    <n v="249967538"/>
    <n v="352794081"/>
    <d v="2017-11-03T00:00:00"/>
    <s v="['Crime', 'Drama', 'Mystery']"/>
    <s v="1 hr 54 min"/>
    <x v="1"/>
  </r>
  <r>
    <s v="X-Men: First Class"/>
    <s v="In the 1960s, superpowered humans Charles Xavier and Erik Lensherr work together to find others like them, but Erik's vengeful pursuit of an ambitious mutant who ruined his life causes a schism to divide them."/>
    <n v="2011"/>
    <s v="Twentieth Century Fox"/>
    <n v="160000000"/>
    <n v="55101604"/>
    <n v="146408305"/>
    <n v="206208385"/>
    <n v="352616690"/>
    <d v="2011-06-01T00:00:00"/>
    <s v="['Action', 'Sci-Fi']"/>
    <s v="2 hr 11 min"/>
    <x v="1"/>
  </r>
  <r>
    <s v="The Angry Birds Movie"/>
    <s v="When an island populated by happy, flightless birds is visited by mysterious green piggies, it's up to three unlikely outcasts - Red, Chuck and Bomb - to figure out what the pigs are up to."/>
    <n v="2016"/>
    <s v="Sony Pictures Entertainment (SPE)"/>
    <n v="73000000"/>
    <n v="38155177"/>
    <n v="107509366"/>
    <n v="244824563"/>
    <n v="352333929"/>
    <d v="2016-05-11T00:00:00"/>
    <s v="['Action', 'Adventure', 'Animation', 'Comedy', 'Family']"/>
    <s v="1 hr 37 min"/>
    <x v="2"/>
  </r>
  <r>
    <s v="GoldenEye"/>
    <s v="Years after a friend and fellow 00 agent is killed on a joint mission, a Russian crime syndicate steals a secret space-based weapons program known as &quot;GoldenEye&quot; and James Bond has to stop them from using it."/>
    <n v="1995"/>
    <s v="Metro-Goldwyn-Mayer (MGM)"/>
    <s v="November 17 1995 (Domestic)"/>
    <n v="26205007"/>
    <n v="106429941"/>
    <n v="245764093"/>
    <n v="352194034"/>
    <d v="2016-05-11T00:00:00"/>
    <s v="['Action', 'Adventure', 'Animation', 'Comedy', 'Family']"/>
    <s v="1 hr 37 min"/>
    <x v="2"/>
  </r>
  <r>
    <s v="Catch Me If You Can"/>
    <s v="Barely 21 yet, Frank is a skilled forger who has passed as a doctor, lawyer and pilot. FBI agent Carl becomes obsessed with tracking down the con man, who only revels in the pursuit."/>
    <n v="2002"/>
    <s v="DreamWorks Distribution"/>
    <n v="52000000"/>
    <n v="30053627"/>
    <n v="164615351"/>
    <n v="187498961"/>
    <n v="352114312"/>
    <d v="2002-12-25T00:00:00"/>
    <s v="['Biography', 'Crime', 'Drama']"/>
    <s v="2 hr 21 min"/>
    <x v="1"/>
  </r>
  <r>
    <s v="Now You See Me"/>
    <s v="An F.B.I. Agent and an Interpol Detective track a team of illusionists who pull off bank heists during their performances, and reward their audiences with the money."/>
    <n v="2013"/>
    <s v="Lionsgate"/>
    <n v="75000000"/>
    <n v="29350389"/>
    <n v="117723989"/>
    <n v="234000000"/>
    <n v="351723989"/>
    <d v="2013-05-29T00:00:00"/>
    <s v="['Crime', 'Mystery', 'Thriller']"/>
    <s v="1 hr 55 min"/>
    <x v="1"/>
  </r>
  <r>
    <s v="Hannibal"/>
    <s v="Living in exile, Dr. Hannibal Lecter tries to reconnect with now disgraced F.B.I. Agent Clarice Starling, and finds himself a target for revenge from a powerful victim."/>
    <n v="2001"/>
    <s v="Metro-Goldwyn-Mayer (MGM)"/>
    <n v="87000000"/>
    <n v="58003121"/>
    <n v="165092268"/>
    <n v="186600000"/>
    <n v="351692268"/>
    <d v="2001-02-09T00:00:00"/>
    <s v="['Crime', 'Drama', 'Thriller']"/>
    <s v="2 hr 11 min"/>
    <x v="3"/>
  </r>
  <r>
    <s v="The Mask"/>
    <s v="Bank clerk Stanley Ipkiss is transformed into a manic superhero when he wears a mysterious mask."/>
    <n v="1994"/>
    <s v="New Line Cinema"/>
    <n v="23000000"/>
    <n v="23117068"/>
    <n v="119938730"/>
    <n v="231644677"/>
    <n v="351583407"/>
    <d v="1994-07-29T00:00:00"/>
    <s v="['Action', 'Comedy', 'Crime', 'Fantasy']"/>
    <s v="1 hr 41 min"/>
    <x v="1"/>
  </r>
  <r>
    <s v="Peter Rabbit"/>
    <s v="A rebellious rabbit tries to sneak into a farmer's vegetable garden."/>
    <n v="2018"/>
    <s v="Sony Pictures Entertainment (SPE)"/>
    <n v="50000000"/>
    <n v="25010928"/>
    <n v="115253424"/>
    <n v="236242642"/>
    <n v="351496066"/>
    <d v="2018-02-08T00:00:00"/>
    <s v="['Adventure', 'Comedy', 'Crime', 'Drama', 'Family', 'Fantasy']"/>
    <s v="1 hr 35 min"/>
    <x v="2"/>
  </r>
  <r>
    <s v="Speed"/>
    <s v="A young police officer must prevent a bomb exploding aboard a city bus by keeping its speed above 50 mph."/>
    <n v="1994"/>
    <s v="Twentieth Century Fox"/>
    <n v="30000000"/>
    <n v="14456194"/>
    <n v="121248145"/>
    <n v="229200000"/>
    <n v="350448145"/>
    <d v="1994-06-10T00:00:00"/>
    <s v="['Action', 'Adventure', 'Thriller']"/>
    <s v="1 hr 56 min"/>
    <x v="3"/>
  </r>
  <r>
    <s v="Dinosaur"/>
    <s v="An orphaned dinosaur raised by lemurs joins an arduous trek to a sanctuary after a meteorite shower destroys his family home."/>
    <n v="2000"/>
    <s v="Walt Disney Studios Motion Pictures"/>
    <n v="127500000"/>
    <n v="38854851"/>
    <n v="137748063"/>
    <n v="212074702"/>
    <n v="349822765"/>
    <d v="2000-05-19T00:00:00"/>
    <s v="['Adventure', 'Animation', 'Drama', 'Family', 'Fantasy']"/>
    <s v="1 hr 22 min"/>
    <x v="2"/>
  </r>
  <r>
    <s v="Mary Poppins Returns"/>
    <s v="A few decades after her original visit, Mary Poppins, the magical nanny, returns to help the Banks siblings and Michael's children through a difficult time in their lives."/>
    <n v="2018"/>
    <s v="Walt Disney Studios Motion Pictures"/>
    <n v="130000000"/>
    <n v="23523121"/>
    <n v="171958438"/>
    <n v="177587704"/>
    <n v="349546142"/>
    <d v="2018-12-19T00:00:00"/>
    <s v="['Adventure', 'Comedy', 'Family', 'Fantasy', 'Musical']"/>
    <s v="2 hr 10 min"/>
    <x v="2"/>
  </r>
  <r>
    <s v="Deep Impact"/>
    <s v="A comet is discovered to be on a collision course with Earth. As doomsday nears, the human race prepares for the worst."/>
    <n v="1998"/>
    <s v="Paramount Pictures"/>
    <s v="May 8 1998 (Domestic)"/>
    <n v="41152375"/>
    <n v="140464664"/>
    <n v="209000000"/>
    <n v="349464664"/>
    <d v="2018-12-19T00:00:00"/>
    <s v="['Adventure', 'Comedy', 'Family', 'Fantasy', 'Musical']"/>
    <s v="2 hr 10 min"/>
    <x v="2"/>
  </r>
  <r>
    <s v="The Lorax"/>
    <s v="A 12-year-old boy searches for the one thing that will enable him to win the affection of the girl of his dreams. To find it he must discover the story of the Lorax, the grumpy yet charming creature who fights to protect his world."/>
    <n v="2012"/>
    <s v="Universal Pictures"/>
    <n v="70000000"/>
    <n v="70217070"/>
    <n v="214373500"/>
    <n v="134809816"/>
    <n v="349183316"/>
    <d v="2012-03-01T00:00:00"/>
    <s v="['Adventure', 'Animation', 'Comedy', 'Drama', 'Family', 'Fantasy', 'Musical']"/>
    <s v="1 hr 26 min"/>
    <x v="2"/>
  </r>
  <r>
    <s v="The Maze Runner"/>
    <s v="Thomas is deposited in a community of boys after his memory is erased, soon learning they're all trapped in a maze that will require him to join forces with fellow &quot;runners&quot; for a shot at escape."/>
    <n v="2014"/>
    <s v="Twentieth Century Fox"/>
    <n v="34000000"/>
    <n v="32512804"/>
    <n v="102427862"/>
    <n v="245891999"/>
    <n v="348319861"/>
    <d v="2014-09-11T00:00:00"/>
    <s v="['Action', 'Mystery', 'Sci-Fi', 'Thriller']"/>
    <s v="1 hr 53 min"/>
    <x v="1"/>
  </r>
  <r>
    <s v="The Smurfs 2"/>
    <s v="The Smurfs team up with their human friends to rescue Smurfette, who has been abducted by Gargamel, since she knows a secret spell that can turn the evil sorcerer's newest creation, creatures called &quot;The Naughties&quot;, into real Smurfs."/>
    <n v="2013"/>
    <s v="Sony Pictures Entertainment (SPE)"/>
    <n v="105000000"/>
    <n v="17548389"/>
    <n v="71017784"/>
    <n v="276527576"/>
    <n v="347545360"/>
    <d v="2013-07-31T00:00:00"/>
    <s v="['Adventure', 'Animation', 'Comedy', 'Family', 'Fantasy']"/>
    <s v="1 hr 45 min"/>
    <x v="2"/>
  </r>
  <r>
    <s v="National Treasure"/>
    <s v="A historian races to find the legendary Templar Treasure before a team of mercenaries."/>
    <n v="2004"/>
    <s v="Walt Disney Studios Motion Pictures"/>
    <n v="100000000"/>
    <n v="35142554"/>
    <n v="173008894"/>
    <n v="174503424"/>
    <n v="347512318"/>
    <d v="2004-11-19T00:00:00"/>
    <s v="['Action', 'Adventure', 'Mystery', 'Thriller']"/>
    <s v="2 hr 11 min"/>
    <x v="2"/>
  </r>
  <r>
    <s v="Rush Hour 2"/>
    <s v="Carter and Lee head to Hong Kong for a vacation, but become embroiled in a counterfeit money scam."/>
    <n v="2001"/>
    <s v="New Line Cinema"/>
    <n v="90000000"/>
    <n v="67408222"/>
    <n v="226164286"/>
    <n v="121161516"/>
    <n v="347325802"/>
    <d v="2001-08-03T00:00:00"/>
    <s v="['Action', 'Comedy', 'Crime', 'Thriller']"/>
    <s v="1 hr 30 min"/>
    <x v="1"/>
  </r>
  <r>
    <s v="Trolls"/>
    <s v="After the Bergens invade Troll Village, Poppy, the happiest Troll ever born, and the curmudgeonly Branch set off on a journey to rescue her friends."/>
    <n v="2016"/>
    <s v="Twentieth Century Fox"/>
    <n v="125000000"/>
    <n v="46581142"/>
    <n v="154025064"/>
    <n v="193157822"/>
    <n v="347182886"/>
    <d v="2016-10-13T00:00:00"/>
    <s v="['Adventure', 'Animation', 'Comedy', 'Family', 'Fantasy', 'Music', 'Musical']"/>
    <s v="1 hr 32 min"/>
    <x v="2"/>
  </r>
  <r>
    <s v="xXx: Return of Xander Cage"/>
    <s v="Xander Cage is left for dead after an incident, though he secretly returns to action for a new, tough assignment with his handler Augustus Gibbons."/>
    <n v="2017"/>
    <s v="Paramount Pictures"/>
    <n v="85000000"/>
    <n v="20130142"/>
    <n v="44898413"/>
    <n v="301219864"/>
    <n v="346118277"/>
    <d v="2017-01-18T00:00:00"/>
    <s v="['Action', 'Adventure', 'Thriller']"/>
    <s v="1 hr 47 min"/>
    <x v="1"/>
  </r>
  <r>
    <s v="Pocahontas"/>
    <s v="An English soldier and the daughter of an Algonquin chief share a romance when English colonists invade seventeenth century Virginia."/>
    <n v="1995"/>
    <s v="Walt Disney Studios Motion Pictures"/>
    <s v="June 16 1995 (Domestic)"/>
    <n v="2689714"/>
    <n v="141579773"/>
    <n v="204500000"/>
    <n v="346079773"/>
    <d v="2017-01-18T00:00:00"/>
    <s v="['Action', 'Adventure', 'Thriller']"/>
    <s v="1 hr 47 min"/>
    <x v="1"/>
  </r>
  <r>
    <s v="How the Grinch Stole Christmas"/>
    <s v="On the outskirts of Whoville lives a green, revenge-seeking Grinch who plans to ruin Christmas for all of the citizens of the town."/>
    <n v="2000"/>
    <s v="Universal Pictures"/>
    <n v="123000000"/>
    <n v="55082330"/>
    <n v="260715005"/>
    <n v="85108027"/>
    <n v="345823032"/>
    <d v="2000-11-17T00:00:00"/>
    <s v="['Comedy', 'Family', 'Fantasy']"/>
    <s v="1 hr 44 min"/>
    <x v="2"/>
  </r>
  <r>
    <s v="Star Trek Beyond"/>
    <s v="The crew of the USS Enterprise explores the furthest reaches of uncharted space, where they encounter a new ruthless enemy, who puts them, and everything the Federation stands for, to the test."/>
    <n v="2016"/>
    <s v="Paramount Pictures"/>
    <n v="185000000"/>
    <n v="59253211"/>
    <n v="158848340"/>
    <n v="184623476"/>
    <n v="343471816"/>
    <d v="2016-07-20T00:00:00"/>
    <s v="['Action', 'Adventure', 'Sci-Fi', 'Thriller']"/>
    <s v="2 hr 2 min"/>
    <x v="1"/>
  </r>
  <r>
    <s v="Alvin and the Chipmunks: Chipwrecked"/>
    <s v="Playing around while aboard a cruise ship, the Chipmunks and Chipettes accidentally go overboard and end up marooned in a tropical paradise. They discover their new turf is not as deserted as it seems."/>
    <n v="2011"/>
    <s v="Twentieth Century Fox"/>
    <n v="75000000"/>
    <n v="23244744"/>
    <n v="133110742"/>
    <n v="209584693"/>
    <n v="342695435"/>
    <d v="2011-12-14T00:00:00"/>
    <s v="['Adventure', 'Animation', 'Comedy', 'Family', 'Fantasy', 'Music', 'Musical']"/>
    <s v="1 hr 27 min"/>
    <x v="4"/>
  </r>
  <r>
    <s v="Wanted"/>
    <s v="A frustrated office worker discovers that he is the son of a professional assassin, and that he shares his father's superhuman killing abilities."/>
    <n v="2008"/>
    <s v="Universal Pictures"/>
    <n v="75000000"/>
    <n v="50927085"/>
    <n v="134508551"/>
    <n v="207954512"/>
    <n v="342463063"/>
    <d v="2008-06-26T00:00:00"/>
    <s v="['Action', 'Crime', 'Thriller']"/>
    <s v="1 hr 50 min"/>
    <x v="3"/>
  </r>
  <r>
    <s v="The Flintstones"/>
    <s v="In a parallel modern-day Stone Age world, a working-class family, the Flintstones, are set up for an executive job. But they learn that money can't buy happiness."/>
    <n v="1994"/>
    <s v="Universal Pictures"/>
    <n v="46000000"/>
    <n v="29688730"/>
    <n v="130531208"/>
    <n v="211100000"/>
    <n v="341631208"/>
    <d v="1994-05-27T00:00:00"/>
    <s v="['Comedy', 'Family', 'Fantasy']"/>
    <s v="1 hr 31 min"/>
    <x v="2"/>
  </r>
  <r>
    <s v="A Quiet Place"/>
    <s v="A family struggles for survival in a world where most humans have been killed by blind but noise-sensitive creatures. They are forced to communicate in sign language to keep the creatures at bay."/>
    <n v="2018"/>
    <s v="Paramount Pictures"/>
    <n v="17000000"/>
    <n v="50203562"/>
    <n v="188024361"/>
    <n v="152928610"/>
    <n v="340952971"/>
    <d v="2018-04-04T00:00:00"/>
    <s v="['Drama', 'Horror', 'Sci-Fi']"/>
    <s v="1 hr 30 min"/>
    <x v="1"/>
  </r>
  <r>
    <s v="Enchanted"/>
    <s v="A young maiden in a land called Andalasia, who is prepared to be wed, is sent away to New York City by an evil Queen, where she falls in love with a lawyer."/>
    <n v="2007"/>
    <s v="Walt Disney Studios Motion Pictures"/>
    <n v="85000000"/>
    <n v="34440317"/>
    <n v="127807262"/>
    <n v="212680600"/>
    <n v="340487862"/>
    <d v="2007-11-21T00:00:00"/>
    <s v="['Adventure', 'Animation', 'Comedy', 'Family', 'Fantasy', 'Musical', 'Romance']"/>
    <s v="1 hr 47 min"/>
    <x v="2"/>
  </r>
  <r>
    <s v="Over the Hedge"/>
    <s v="A scheming raccoon fools a mismatched family of forest creatures into helping him repay a debt of food, by invading the new suburban sprawl that popped up while they were hibernating...and learns a lesson about family himself."/>
    <n v="2006"/>
    <s v="DreamWorks"/>
    <s v="May 19 2006 (Domestic APAC)"/>
    <n v="38457003"/>
    <n v="155019340"/>
    <n v="184776550"/>
    <n v="339795890"/>
    <d v="2007-11-21T00:00:00"/>
    <s v="['Adventure', 'Animation', 'Comedy', 'Family', 'Fantasy', 'Musical', 'Romance']"/>
    <s v="1 hr 47 min"/>
    <x v="2"/>
  </r>
  <r>
    <s v="300: Rise of an Empire"/>
    <s v="Greek general Themistocles of Athens leads the naval charge against invading Persian forces led by mortal-turned-god Xerxes and Artemisia, vengeful commander of the Persian navy."/>
    <n v="2014"/>
    <s v="Warner Bros."/>
    <n v="110000000"/>
    <n v="45038460"/>
    <n v="106580051"/>
    <n v="231000000"/>
    <n v="337580051"/>
    <d v="2014-03-05T00:00:00"/>
    <s v="['Action', 'Drama', 'War']"/>
    <s v="1 hr 42 min"/>
    <x v="3"/>
  </r>
  <r>
    <s v="Batman Forever"/>
    <s v="Batman must battle former district attorney Harvey Dent, who is now Two-Face and Edward Nygma, The Riddler with help from an amorous psychologist and a young circus acrobat who becomes his sidekick, Robin."/>
    <n v="1995"/>
    <s v="Warner Bros."/>
    <n v="100000000"/>
    <n v="52784433"/>
    <n v="184069126"/>
    <n v="152498032"/>
    <n v="336567158"/>
    <d v="1995-06-16T00:00:00"/>
    <s v="['Action', 'Adventure']"/>
    <s v="2 hr 1 min"/>
    <x v="1"/>
  </r>
  <r>
    <s v="Prince of Persia: The Sands of Time"/>
    <s v="A young fugitive prince and princess must stop a villain who unknowingly threatens to destroy the world with a special dagger that enables the magic sand inside to reverse time."/>
    <n v="2010"/>
    <s v="Walt Disney Studios Motion Pictures"/>
    <n v="200000000"/>
    <n v="30095259"/>
    <n v="90759676"/>
    <n v="245606000"/>
    <n v="336365676"/>
    <d v="2009-07-16T00:00:00"/>
    <s v="['Action', 'Adventure', 'Fantasy']"/>
    <s v="1 hr 56 min"/>
    <x v="1"/>
  </r>
  <r>
    <s v="The Curious Case of Benjamin Button"/>
    <s v="Tells the story of Benjamin Button, a man who starts aging backwards with consequences."/>
    <n v="2008"/>
    <s v="Paramount Pictures"/>
    <n v="150000000"/>
    <n v="26853816"/>
    <n v="127509326"/>
    <n v="208293460"/>
    <n v="335802786"/>
    <d v="2008-12-25T00:00:00"/>
    <s v="['Drama', 'Fantasy', 'Romance']"/>
    <s v="2 hr 46 min"/>
    <x v="1"/>
  </r>
  <r>
    <s v="Journey 2: The Mysterious Island"/>
    <s v="Sean Anderson partners with his mom's husband on a mission to find his grandfather, who is thought to be missing on a mythical island."/>
    <n v="2012"/>
    <s v="Warner Bros."/>
    <n v="79000000"/>
    <n v="27335363"/>
    <n v="103887748"/>
    <n v="231400000"/>
    <n v="335287748"/>
    <d v="2012-01-19T00:00:00"/>
    <s v="['Action', 'Adventure', 'Comedy', 'Family', 'Fantasy', 'Sci-Fi']"/>
    <s v="1 hr 34 min"/>
    <x v="2"/>
  </r>
  <r>
    <s v="The Rock"/>
    <s v="A mild-mannered chemist and an ex-con must lead the counterstrike when a rogue group of military men, led by a renegade general, threaten a nerve gas attack from Alcatraz against San Francisco."/>
    <n v="1996"/>
    <s v="Walt Disney Studios Motion Pictures"/>
    <n v="75000000"/>
    <n v="25069525"/>
    <n v="134069511"/>
    <n v="200993110"/>
    <n v="335062621"/>
    <d v="1996-06-07T00:00:00"/>
    <s v="['Action', 'Adventure', 'Thriller']"/>
    <s v="2 hr 16 min"/>
    <x v="3"/>
  </r>
  <r>
    <s v="The Great Wall"/>
    <s v="In ancient China, a group of European mercenaries encounters a secret army that maintains and defends the Great Wall of China against a horde of monstrous creatures."/>
    <n v="2016"/>
    <s v="Universal Pictures"/>
    <n v="150000000"/>
    <n v="18469620"/>
    <n v="45540830"/>
    <n v="289393001"/>
    <n v="334933831"/>
    <d v="2016-12-16T00:00:00"/>
    <s v="['Action', 'Adventure', 'Fantasy', 'Thriller']"/>
    <s v="1 hr 43 min"/>
    <x v="1"/>
  </r>
  <r>
    <s v="Now You See Me 2"/>
    <s v="The Four Horsemen resurface, and are forcibly recruited by a tech genius to pull off their most impossible heist yet."/>
    <n v="2016"/>
    <s v="Lionsgate"/>
    <s v="June 2 2016 (Australia)"/>
    <n v="22383146"/>
    <n v="65075540"/>
    <n v="269822066"/>
    <n v="334897606"/>
    <d v="2016-12-16T00:00:00"/>
    <s v="['Action', 'Adventure', 'Fantasy', 'Thriller']"/>
    <s v="1 hr 43 min"/>
    <x v="1"/>
  </r>
  <r>
    <s v="Never Say Die"/>
    <s v="A male UFC boxer switches bodies with the female reporter who exposed his bribes. Now they must help each other win the championship."/>
    <n v="2017"/>
    <s v="September 29, 2017 (United Kingdom)"/>
    <s v="June 2 2016 (Australia)"/>
    <s v="1 hr 40 min"/>
    <n v="334530869"/>
    <n v="334530869"/>
    <n v="334897606"/>
    <d v="2016-12-16T00:00:00"/>
    <s v="['Action', 'Adventure', 'Fantasy', 'Thriller']"/>
    <s v="1 hr 43 min"/>
    <x v="1"/>
  </r>
  <r>
    <s v="Bridget Jones's Diary"/>
    <s v="Bridget Jones is determined to improve herself while she looks for love in a year in which she keeps a personal diary."/>
    <n v="2001"/>
    <s v="Miramax"/>
    <n v="25000000"/>
    <n v="10733933"/>
    <n v="71543427"/>
    <n v="262729136"/>
    <n v="334272563"/>
    <d v="2001-04-13T00:00:00"/>
    <s v="['Comedy', 'Drama', 'Romance']"/>
    <s v="1 hr 37 min"/>
    <x v="3"/>
  </r>
  <r>
    <s v="Fantastic Four"/>
    <s v="A group of astronauts gain superpowers after a cosmic radiation exposure and must use them to oppose the plans of their enemy, Doctor Victor Von Doom."/>
    <n v="2005"/>
    <s v="Twentieth Century Fox"/>
    <n v="100000000"/>
    <n v="56061504"/>
    <n v="154696080"/>
    <n v="178839854"/>
    <n v="333535934"/>
    <d v="2005-07-06T00:00:00"/>
    <s v="['Action', 'Adventure', 'Fantasy', 'Sci-Fi']"/>
    <s v="1 hr 46 min"/>
    <x v="1"/>
  </r>
  <r>
    <s v="Indiana Jones and the Temple of Doom"/>
    <s v="In 1935, Indiana Jones is tasked by Indian villagers with reclaiming a rock stolen from them by a secret cult beneath the catacombs of an ancient palace."/>
    <n v="1984"/>
    <s v="Paramount Pictures"/>
    <n v="28000000"/>
    <n v="25337110"/>
    <n v="179870271"/>
    <n v="153237000"/>
    <n v="333107271"/>
    <d v="1984-05-23T00:00:00"/>
    <s v="['Action', 'Adventure']"/>
    <s v="1 hr 58 min"/>
    <x v="5"/>
  </r>
  <r>
    <s v="Tomorrow Never Dies"/>
    <s v="James Bond sets out to stop a media mogul's plan to induce war between China and the UK in order to obtain exclusive global media coverage."/>
    <n v="1997"/>
    <s v="Metro-Goldwyn-Mayer (MGM)"/>
    <s v="December 19 1997 (Domestic)"/>
    <n v="25143007"/>
    <n v="125304276"/>
    <n v="207706792"/>
    <n v="333011068"/>
    <d v="1984-05-23T00:00:00"/>
    <s v="['Action', 'Adventure']"/>
    <s v="1 hr 58 min"/>
    <x v="5"/>
  </r>
  <r>
    <s v="Back to the Future Part II"/>
    <s v="After visiting 2015, Marty McFly must repeat his visit to 1955 to prevent disastrous changes to 1985...without interfering with his first trip."/>
    <n v="1989"/>
    <s v="Universal Pictures"/>
    <n v="40000000"/>
    <n v="27835125"/>
    <n v="119000002"/>
    <n v="213500000"/>
    <n v="332500002"/>
    <d v="1989-11-22T00:00:00"/>
    <s v="['Adventure', 'Comedy', 'Sci-Fi']"/>
    <s v="1 hr 48 min"/>
    <x v="5"/>
  </r>
  <r>
    <s v="The Good Dinosaur"/>
    <s v="In a world where dinosaurs and humans live side-by-side, an Apatosaurus named Arlo makes an unlikely human friend."/>
    <n v="2015"/>
    <s v="Walt Disney Studios Motion Pictures"/>
    <s v="November 25 2015 (7 markets)"/>
    <n v="39155217"/>
    <n v="123087120"/>
    <n v="209120551"/>
    <n v="332207671"/>
    <d v="1989-11-22T00:00:00"/>
    <s v="['Adventure', 'Comedy', 'Sci-Fi']"/>
    <s v="1 hr 48 min"/>
    <x v="5"/>
  </r>
  <r>
    <s v="Free Guy"/>
    <s v="When Guy, a bank teller, learns that he is a non-player character in a bloodthirsty, open-world video game, he goes on to become the hero of the story and takes the responsibility of saving the world."/>
    <n v="2021"/>
    <s v="20th Century Studios"/>
    <s v="August 11 2021 (EMEA APAC)"/>
    <n v="28365416"/>
    <n v="121626598"/>
    <n v="209900000"/>
    <n v="331526598"/>
    <d v="1989-11-22T00:00:00"/>
    <s v="['Adventure', 'Comedy', 'Sci-Fi']"/>
    <s v="1 hr 48 min"/>
    <x v="5"/>
  </r>
  <r>
    <s v="22 Jump Street"/>
    <s v="After making their way through high school (twice), big changes are in store for officers Schmidt and Jenko when they go deep undercover at a local college."/>
    <n v="2014"/>
    <s v="Sony Pictures Entertainment (SPE)"/>
    <n v="50000000"/>
    <n v="57071445"/>
    <n v="191719337"/>
    <n v="139614539"/>
    <n v="331333876"/>
    <d v="2014-06-05T00:00:00"/>
    <s v="['Action', 'Comedy', 'Crime']"/>
    <s v="1 hr 52 min"/>
    <x v="3"/>
  </r>
  <r>
    <s v="Meet the Parents"/>
    <s v="Male nurse Greg Focker meets his girlfriend's parents before proposing, but her suspicious father is every date's worst nightmare."/>
    <n v="2000"/>
    <s v="Universal Pictures"/>
    <n v="55000000"/>
    <n v="28623300"/>
    <n v="166244045"/>
    <n v="164200000"/>
    <n v="330444045"/>
    <d v="2000-10-06T00:00:00"/>
    <s v="['Comedy', 'Romance']"/>
    <s v="1 hr 48 min"/>
    <x v="1"/>
  </r>
  <r>
    <s v="Who Framed Roger Rabbit"/>
    <s v="A toon-hating detective is a cartoon rabbit's only hope to prove his innocence when he is accused of murder."/>
    <n v="1988"/>
    <s v="Walt Disney Studios Motion Pictures"/>
    <n v="70000000"/>
    <n v="11226239"/>
    <n v="156452370"/>
    <n v="173351588"/>
    <n v="329803958"/>
    <d v="1988-06-24T00:00:00"/>
    <s v="['Adventure', 'Animation', 'Comedy', 'Crime', 'Family', 'Fantasy', 'Mystery']"/>
    <s v="1 hr 44 min"/>
    <x v="5"/>
  </r>
  <r>
    <s v="Black Swan"/>
    <s v="Nina is a talented but unstable ballerina on the verge of stardom. Pushed to the breaking point by her artistic director and a seductive rival, Nina's grip on reality slips, plunging her into a waking nightmare."/>
    <n v="2010"/>
    <s v="Fox Searchlight"/>
    <n v="13000000"/>
    <n v="1443809"/>
    <n v="106954678"/>
    <n v="222443368"/>
    <n v="329398046"/>
    <d v="2010-12-03T00:00:00"/>
    <s v="['Drama', 'Thriller']"/>
    <s v="1 hr 48 min"/>
    <x v="3"/>
  </r>
  <r>
    <s v="The Perfect Storm"/>
    <s v="An unusually intense storm pattern catches some commercial fishermen unaware and puts them in mortal danger."/>
    <n v="2000"/>
    <s v="Warner Bros."/>
    <n v="140000000"/>
    <n v="41325042"/>
    <n v="182618434"/>
    <n v="146100000"/>
    <n v="328718434"/>
    <d v="2000-06-30T00:00:00"/>
    <s v="['Action', 'Adventure', 'Drama', 'Thriller']"/>
    <s v="2 hr 10 min"/>
    <x v="1"/>
  </r>
  <r>
    <s v="John Wick: Chapter 3 - Parabellum"/>
    <s v="John Wick is on the run after killing a member of the international assassins' guild, and with a $14 million price tag on his head, he is the target of hit men and women everywhere."/>
    <n v="2019"/>
    <s v="Lionsgate"/>
    <n v="75000000"/>
    <n v="56818067"/>
    <n v="171015687"/>
    <n v="157333700"/>
    <n v="328349387"/>
    <d v="2019-05-15T00:00:00"/>
    <s v="['Action', 'Crime', 'Thriller']"/>
    <s v="2 hr 10 min"/>
    <x v="3"/>
  </r>
  <r>
    <s v="Crocodile Dundee"/>
    <s v="An American reporter goes to the Australian outback to meet an eccentric crocodile poacher and invites him to New York City."/>
    <n v="1986"/>
    <s v="Paramount Pictures"/>
    <s v="September 26 1986 (Domestic)"/>
    <n v="8038855"/>
    <n v="174803506"/>
    <n v="153400000"/>
    <n v="328203506"/>
    <d v="2019-05-15T00:00:00"/>
    <s v="['Action', 'Crime', 'Thriller']"/>
    <s v="2 hr 10 min"/>
    <x v="3"/>
  </r>
  <r>
    <s v="Crazy Alien"/>
    <s v="A monkey trainer whose act goes wrong after an alien crash lands on Earth and injures his monkey. Desperate to perform the act, he attempts to train the alien instead, but is punished after the alien regains his powers."/>
    <n v="2019"/>
    <s v="February 5, 2019 (China)"/>
    <s v="September 26 1986 (Domestic)"/>
    <s v="1 hr 56 min"/>
    <n v="327598891"/>
    <n v="327598891"/>
    <n v="328203506"/>
    <d v="2019-05-15T00:00:00"/>
    <s v="['Action', 'Crime', 'Thriller']"/>
    <s v="2 hr 10 min"/>
    <x v="3"/>
  </r>
  <r>
    <s v="Se7en"/>
    <s v="Two detectives, a rookie and a veteran, hunt a serial killer who uses the seven deadly sins as his motives."/>
    <n v="1995"/>
    <s v="New Line Cinema"/>
    <n v="33000000"/>
    <n v="13949807"/>
    <n v="100125643"/>
    <n v="227207916"/>
    <n v="327333559"/>
    <d v="1995-09-22T00:00:00"/>
    <s v="['Crime', 'Drama', 'Mystery', 'Thriller']"/>
    <s v="2 hr 7 min"/>
    <x v="3"/>
  </r>
  <r>
    <s v="The Devil Wears Prada"/>
    <s v="A smart but sensible new graduate lands a job as an assistant to Miranda Priestly, the demanding editor-in-chief of a high fashion magazine."/>
    <n v="2006"/>
    <s v="Twentieth Century Fox"/>
    <n v="35000000"/>
    <n v="27537244"/>
    <n v="124740460"/>
    <n v="201965655"/>
    <n v="326706115"/>
    <d v="2006-06-30T00:00:00"/>
    <s v="['Comedy', 'Drama']"/>
    <s v="1 hr 49 min"/>
    <x v="1"/>
  </r>
  <r>
    <s v="Taken 3"/>
    <s v="Accused of a ruthless murder he never committed or witnessed, Bryan Mills goes on the run and brings out his particular set of skills to find the true killer and clear his name."/>
    <n v="2014"/>
    <s v="Twentieth Century Fox"/>
    <n v="48000000"/>
    <n v="39201657"/>
    <n v="89256424"/>
    <n v="237222717"/>
    <n v="326479141"/>
    <d v="2015-01-01T00:00:00"/>
    <s v="['Action', 'Crime', 'Thriller']"/>
    <s v="1 hr 48 min"/>
    <x v="1"/>
  </r>
  <r>
    <s v="The Hunchback of Notre Dame"/>
    <s v="A deformed bell-ringer must assert his independence from a vicious government minister in order to help his friend, a gypsy dancer."/>
    <n v="1996"/>
    <s v="Walt Disney Studios Motion Pictures"/>
    <n v="100000000"/>
    <n v="21037414"/>
    <n v="100138851"/>
    <n v="225200000"/>
    <n v="325338851"/>
    <d v="1996-06-21T00:00:00"/>
    <s v="['Animation', 'Drama', 'Family', 'Musical', 'Romance']"/>
    <s v="1 hr 31 min"/>
    <x v="5"/>
  </r>
  <r>
    <s v="A Christmas Carol"/>
    <s v="An animated retelling of Charles Dickens' classic novel about a Victorian-era miser taken on a journey of self-redemption, courtesy of several mysterious Christmas apparitions."/>
    <n v="2009"/>
    <s v="Walt Disney Studios Motion Pictures"/>
    <n v="200000000"/>
    <n v="30051075"/>
    <n v="137855863"/>
    <n v="187430783"/>
    <n v="325286646"/>
    <d v="2009-09-09T00:00:00"/>
    <s v="['Adventure', 'Animation', 'Comedy', 'Drama', 'Family', 'Fantasy']"/>
    <s v="1 hr 36 min"/>
    <x v="2"/>
  </r>
  <r>
    <s v="The SpongeBob Movie: Sponge Out of Water"/>
    <s v="When a diabolical pirate above the sea steals the secret Krabby Patty formula, SpongeBob and his nemesis Plankton must team up in order to get it back."/>
    <n v="2015"/>
    <s v="Paramount Pictures"/>
    <n v="74000000"/>
    <n v="55365012"/>
    <n v="162994032"/>
    <n v="162192000"/>
    <n v="325186032"/>
    <d v="2015-01-28T00:00:00"/>
    <s v="['Adventure', 'Animation', 'Comedy', 'Family', 'Fantasy']"/>
    <s v="1 hr 32 min"/>
    <x v="2"/>
  </r>
  <r>
    <s v="Schindler's List"/>
    <s v="In German-occupied Poland during World War II, industrialist Oskar Schindler gradually becomes concerned for his Jewish workforce after witnessing their persecution by the Nazis."/>
    <n v="1993"/>
    <s v="Universal Pictures"/>
    <n v="22000000"/>
    <n v="656636"/>
    <n v="96898818"/>
    <n v="225262427"/>
    <n v="322161245"/>
    <d v="1993-12-15T00:00:00"/>
    <s v="['Biography', 'Drama', 'History']"/>
    <s v="3 hr 15 min"/>
    <x v="3"/>
  </r>
  <r>
    <s v="Megamind"/>
    <s v="Evil genius Megamind finally defeats his do-gooder nemesis, Metro Man, but is left without a purpose in a superhero-free world."/>
    <n v="2010"/>
    <s v="DreamWorks"/>
    <n v="130000000"/>
    <n v="46016833"/>
    <n v="148415853"/>
    <n v="173469912"/>
    <n v="321885765"/>
    <d v="2010-10-28T00:00:00"/>
    <s v="['Action', 'Animation', 'Comedy', 'Crime', 'Family', 'Mystery', 'Sci-Fi', 'Thriller']"/>
    <s v="1 hr 35 min"/>
    <x v="2"/>
  </r>
  <r>
    <s v="The Conjuring 2"/>
    <s v="Ed and Lorraine Warren travel to North London to help a single mother raising four children alone in a house plagued by a supernatural spirit."/>
    <n v="2016"/>
    <s v="Warner Bros."/>
    <n v="40000000"/>
    <n v="40406314"/>
    <n v="102516140"/>
    <n v="219318211"/>
    <n v="321834351"/>
    <d v="2016-06-08T00:00:00"/>
    <s v="['Horror', 'Mystery', 'Thriller']"/>
    <s v="2 hr 14 min"/>
    <x v="3"/>
  </r>
  <r>
    <s v="Green Book"/>
    <s v="A working-class Italian-American bouncer becomes the driver for an African-American classical pianist on a tour of venues through the 1960s American South."/>
    <n v="2018"/>
    <s v="Universal Pictures"/>
    <n v="23000000"/>
    <n v="320429"/>
    <n v="85080171"/>
    <n v="236672485"/>
    <n v="321752656"/>
    <d v="2018-11-16T00:00:00"/>
    <s v="['Biography', 'Comedy', 'Drama', 'Music']"/>
    <s v="2 hr 10 min"/>
    <x v="1"/>
  </r>
  <r>
    <s v="Lethal Weapon 3"/>
    <s v="Martin Riggs and Roger Murtaugh pursue a former LAPD officer who uses his knowledge of police procedure and policies to steal and sell confiscated guns and ammunition to local street gangs."/>
    <n v="1992"/>
    <s v="Warner Bros."/>
    <n v="35000000"/>
    <n v="33243086"/>
    <n v="144731527"/>
    <n v="177000000"/>
    <n v="321731527"/>
    <d v="1992-05-15T00:00:00"/>
    <s v="['Action', 'Crime', 'Thriller']"/>
    <s v="1 hr 58 min"/>
    <x v="3"/>
  </r>
  <r>
    <s v="Robin Hood"/>
    <s v="In twelfth-century England, Robin Longstride and his band of marauders confront corruption in a local village and lead an uprising against the crown that will forever alter the balance of world power."/>
    <n v="2010"/>
    <s v="Universal Pictures"/>
    <n v="200000000"/>
    <n v="36063385"/>
    <n v="105269730"/>
    <n v="216400011"/>
    <n v="321669741"/>
    <d v="2010-05-12T00:00:00"/>
    <s v="['Action', 'Adventure', 'Drama', 'History']"/>
    <s v="2 hr 20 min"/>
    <x v="1"/>
  </r>
  <r>
    <s v="Inglourious Basterds"/>
    <s v="In Nazi-occupied France during World War II, a plan to assassinate Nazi leaders by a group of Jewish U.S. soldiers coincides with a theatre owner's vengeful plans for the same."/>
    <n v="2009"/>
    <s v="The Weinstein Company"/>
    <n v="70000000"/>
    <n v="38054676"/>
    <n v="120540719"/>
    <n v="200917028"/>
    <n v="321457747"/>
    <d v="2009-08-19T00:00:00"/>
    <s v="['Adventure', 'Drama', 'War']"/>
    <s v="2 hr 33 min"/>
    <x v="3"/>
  </r>
  <r>
    <s v="101 Dalmatians"/>
    <s v="An evil high-fashion designer plots to steal dalmatian puppies in order to make an extravagant fur coat but creates an extravagant mess instead."/>
    <n v="1996"/>
    <s v="Walt Disney Studios Motion Pictures"/>
    <s v="November 27 1996 (Domestic)"/>
    <n v="33504025"/>
    <n v="136189294"/>
    <n v="184500000"/>
    <n v="320689294"/>
    <d v="2009-08-19T00:00:00"/>
    <s v="['Adventure', 'Drama', 'War']"/>
    <s v="2 hr 33 min"/>
    <x v="3"/>
  </r>
  <r>
    <s v="The Conjuring"/>
    <s v="Paranormal investigators Ed and Lorraine Warren work to help a family terrorized by a dark presence in their farmhouse."/>
    <n v="2013"/>
    <s v="Warner Bros."/>
    <n v="20000000"/>
    <n v="41855326"/>
    <n v="137446368"/>
    <n v="182959874"/>
    <n v="320406242"/>
    <d v="2013-07-18T00:00:00"/>
    <s v="['Horror', 'Mystery', 'Thriller']"/>
    <s v="1 hr 52 min"/>
    <x v="3"/>
  </r>
  <r>
    <s v="Fatal Attraction"/>
    <s v="A married man's one-night stand comes back to haunt him when that lover begins to stalk him and his family."/>
    <n v="1987"/>
    <s v="Paramount Pictures"/>
    <s v="September 18 1987 (Domestic)"/>
    <n v="7602740"/>
    <n v="156645693"/>
    <n v="163500000"/>
    <n v="320145693"/>
    <d v="2013-07-18T00:00:00"/>
    <s v="['Horror', 'Mystery', 'Thriller']"/>
    <s v="1 hr 52 min"/>
    <x v="3"/>
  </r>
  <r>
    <s v="Sonic the Hedgehog"/>
    <s v="After discovering a small, blue, fast hedgehog, a small-town police officer must help him defeat an evil genius who wants to do experiments on him."/>
    <n v="2020"/>
    <s v="Paramount Pictures"/>
    <n v="85000000"/>
    <n v="58018348"/>
    <n v="148974665"/>
    <n v="170741018"/>
    <n v="319715683"/>
    <d v="2020-02-12T00:00:00"/>
    <s v="['Action', 'Adventure', 'Comedy', 'Family', 'Fantasy', 'Sci-Fi']"/>
    <s v="1 hr 39 min"/>
    <x v="2"/>
  </r>
  <r>
    <s v="The Last Airbender"/>
    <s v="Follows the adventures of Aang, a young successor to a long line of Avatars, who must master all four elements and stop the Fire Nation from enslaving the Water Tribes and the Earth Kingdom."/>
    <n v="2010"/>
    <s v="Paramount Pictures"/>
    <n v="150000000"/>
    <n v="40325019"/>
    <n v="131772187"/>
    <n v="187941694"/>
    <n v="319713881"/>
    <d v="2010-07-01T00:00:00"/>
    <s v="['Action', 'Adventure', 'Family', 'Fantasy']"/>
    <s v="1 hr 43 min"/>
    <x v="2"/>
  </r>
  <r>
    <s v="The Proposal"/>
    <s v="A pushy boss forces her young assistant to marry her in order to keep her visa status in the U.S. and avoid deportation to Canada."/>
    <n v="2009"/>
    <s v="Walt Disney Studios Motion Pictures"/>
    <n v="40000000"/>
    <n v="33627598"/>
    <n v="163958031"/>
    <n v="153417000"/>
    <n v="317375031"/>
    <d v="2009-06-17T00:00:00"/>
    <s v="['Comedy', 'Drama', 'Romance']"/>
    <s v="1 hr 48 min"/>
    <x v="1"/>
  </r>
  <r>
    <s v="The Polar Express"/>
    <s v="On Christmas Eve, a young boy embarks on a magical adventure to the North Pole on the Polar Express, while learning about friendship, bravery, and the spirit of Christmas."/>
    <n v="2004"/>
    <s v="Warner Bros."/>
    <n v="165000000"/>
    <n v="23323463"/>
    <n v="189528738"/>
    <n v="127369049"/>
    <n v="316897787"/>
    <d v="2004-11-10T00:00:00"/>
    <s v="['Adventure', 'Animation', 'Comedy', 'Family', 'Fantasy', 'Musical']"/>
    <s v="1 hr 40 min"/>
    <x v="5"/>
  </r>
  <r>
    <s v="A Beautiful Mind"/>
    <s v="After John Nash, a brilliant but asocial mathematician, accepts secret work in cryptography, his life takes a turn for the nightmarish."/>
    <n v="2001"/>
    <s v="Universal Pictures"/>
    <n v="58000000"/>
    <n v="367151"/>
    <n v="170742341"/>
    <n v="146048916"/>
    <n v="316791257"/>
    <d v="2001-12-21T00:00:00"/>
    <s v="['Biography', 'Drama']"/>
    <s v="2 hr 15 min"/>
    <x v="1"/>
  </r>
  <r>
    <s v="Beverly Hills Cop"/>
    <s v="A freewheeling Detroit cop pursuing a murder investigation finds himself dealing with the very different culture of Beverly Hills."/>
    <n v="1984"/>
    <s v="Paramount Pictures"/>
    <s v="December 5 1984 (Domestic)"/>
    <n v="15214805"/>
    <n v="234760478"/>
    <n v="81600000"/>
    <n v="316360478"/>
    <d v="2001-12-21T00:00:00"/>
    <s v="['Biography', 'Drama']"/>
    <s v="2 hr 15 min"/>
    <x v="1"/>
  </r>
  <r>
    <s v="Air Force One"/>
    <s v="Communist radicals hijack Air Force One with the U.S. President and his family on board. The Vice President negotiates from Washington D.C., while the President, a veteran, fights to rescue the hostages on board."/>
    <n v="1997"/>
    <s v="Sony Pictures Entertainment (SPE)"/>
    <n v="85000000"/>
    <n v="37132505"/>
    <n v="172956409"/>
    <n v="142200000"/>
    <n v="315156409"/>
    <d v="1997-07-25T00:00:00"/>
    <s v="['Action', 'Drama', 'Thriller']"/>
    <s v="2 hr 4 min"/>
    <x v="3"/>
  </r>
  <r>
    <s v="Wonder"/>
    <s v="Based on the New York Times bestseller, this movie tells the incredibly inspiring and heartwarming story of August Pullman, a boy with facial differences who enters the fifth grade, attending a mainstream elementary school for the first time."/>
    <n v="2017"/>
    <s v="Lionsgate"/>
    <s v="October 17 2017 (Lithuania)"/>
    <n v="27547866"/>
    <n v="132422809"/>
    <n v="182603121"/>
    <n v="315025930"/>
    <d v="1997-07-25T00:00:00"/>
    <s v="['Action', 'Drama', 'Thriller']"/>
    <s v="2 hr 4 min"/>
    <x v="3"/>
  </r>
  <r>
    <s v="The Expendables 2"/>
    <s v="Mr. Church reunites the Expendables for what should be an easy paycheck, but when one of their men is murdered on the job, their quest for revenge puts them deep in enemy territory and up against an unexpected threat."/>
    <n v="2012"/>
    <s v="Lionsgate"/>
    <n v="100000000"/>
    <n v="28591370"/>
    <n v="85028192"/>
    <n v="229947763"/>
    <n v="314975955"/>
    <d v="2012-08-15T00:00:00"/>
    <s v="['Action', 'Adventure', 'Thriller']"/>
    <s v="1 hr 43 min"/>
    <x v="3"/>
  </r>
  <r>
    <s v="Chicken Little"/>
    <s v="After ruining his reputation with the town, a courageous chicken must come to the rescue of his fellow citizens when aliens start an invasion."/>
    <n v="2005"/>
    <s v="Walt Disney Studios Motion Pictures"/>
    <n v="150000000"/>
    <n v="40049778"/>
    <n v="135386665"/>
    <n v="179046172"/>
    <n v="314432837"/>
    <d v="2005-11-04T00:00:00"/>
    <s v="['Adventure', 'Animation', 'Comedy', 'Family', 'Fantasy', 'Sci-Fi']"/>
    <s v="1 hr 21 min"/>
    <x v="4"/>
  </r>
  <r>
    <s v="As Good as It Gets"/>
    <s v="A single mother and waitress, a misanthropic author, and a gay artist form an unlikely friendship after the artist is assaulted in a robbery."/>
    <n v="1997"/>
    <s v="Sony Pictures Entertainment (SPE)"/>
    <n v="50000000"/>
    <n v="12606928"/>
    <n v="148478011"/>
    <n v="165700000"/>
    <n v="314178011"/>
    <d v="1997-12-23T00:00:00"/>
    <s v="['Comedy', 'Drama', 'Romance']"/>
    <s v="2 hr 19 min"/>
    <x v="1"/>
  </r>
  <r>
    <s v="Austin Powers: The Spy Who Shagged Me"/>
    <s v="Dr. Evil is back and has invented a new time machine that allows him to go back to the 1960s and steal Austin Powers' mojo, inadvertently leaving him &quot;shagless&quot;."/>
    <n v="1999"/>
    <s v="New Line Cinema"/>
    <n v="33000000"/>
    <n v="54917604"/>
    <n v="206040086"/>
    <n v="107661208"/>
    <n v="313701294"/>
    <d v="1999-06-09T00:00:00"/>
    <s v="['Action', 'Adventure', 'Comedy', 'Crime']"/>
    <s v="1 hr 35 min"/>
    <x v="1"/>
  </r>
  <r>
    <s v="Knives Out"/>
    <s v="A detective investigates the death of the patriarch of an eccentric, combative family."/>
    <n v="2019"/>
    <s v="Lionsgate"/>
    <n v="40000000"/>
    <n v="26769548"/>
    <n v="165363234"/>
    <n v="147534686"/>
    <n v="312897920"/>
    <d v="2019-11-21T00:00:00"/>
    <s v="['Comedy', 'Crime', 'Drama', 'Mystery', 'Thriller']"/>
    <s v="2 hr 10 min"/>
    <x v="1"/>
  </r>
  <r>
    <s v="Maze Runner: The Scorch Trials"/>
    <s v="After having escaped the Maze, the Gladers now face a new set of challenges on the open roads of a desolate landscape filled with unimaginable obstacles."/>
    <n v="2015"/>
    <s v="Twentieth Century Fox"/>
    <n v="61000000"/>
    <n v="30316510"/>
    <n v="81697192"/>
    <n v="230598864"/>
    <n v="312296056"/>
    <d v="2015-09-09T00:00:00"/>
    <s v="['Action', 'Adventure', 'Sci-Fi', 'Thriller']"/>
    <s v="2 hr 11 min"/>
    <x v="1"/>
  </r>
  <r>
    <s v="Resident Evil: The Final Chapter"/>
    <s v="Alice returns to where the nightmare began: The Hive in Raccoon City, where the Umbrella Corporation is gathering its forces for a final strike against the only remaining survivors of the apocalypse."/>
    <n v="2016"/>
    <s v="Screen Gems"/>
    <n v="40000000"/>
    <n v="13601682"/>
    <n v="26830068"/>
    <n v="285412558"/>
    <n v="312242626"/>
    <d v="2016-12-23T00:00:00"/>
    <s v="['Action', 'Horror', 'Sci-Fi']"/>
    <s v="1 hr 47 min"/>
    <x v="3"/>
  </r>
  <r>
    <s v="The Lego Batman Movie"/>
    <s v="A cooler-than-ever Bruce Wayne must deal with the usual suspects as they plan to rule Gotham City, while discovering that he has accidentally adopted a teenage orphan who wishes to become his sidekick."/>
    <n v="2017"/>
    <s v="Warner Bros."/>
    <n v="80000000"/>
    <n v="53003468"/>
    <n v="175936671"/>
    <n v="136200000"/>
    <n v="312136671"/>
    <d v="2017-02-02T00:00:00"/>
    <s v="['Action', 'Adventure', 'Animation', 'Comedy', 'Family', 'Fantasy', 'Sci-Fi']"/>
    <s v="1 hr 44 min"/>
    <x v="2"/>
  </r>
  <r>
    <s v="Ocean's Thirteen"/>
    <s v="Danny Ocean rounds up the boys for a third heist after casino owner Willy Bank double-crosses one of the original eleven, Reuben Tishkoff."/>
    <n v="2007"/>
    <s v="Warner Bros."/>
    <s v="June 6 2007 (EMEA APAC)"/>
    <n v="36133403"/>
    <n v="117154724"/>
    <n v="194157900"/>
    <n v="311312624"/>
    <d v="2017-02-02T00:00:00"/>
    <s v="['Action', 'Adventure', 'Animation', 'Comedy', 'Family', 'Fantasy', 'Sci-Fi']"/>
    <s v="1 hr 44 min"/>
    <x v="2"/>
  </r>
  <r>
    <s v="Little Fockers"/>
    <s v="Family-patriarch Jack Byrnes wants to appoint a successor. Does his son-in-law, the male nurse Greg Focker, have what it takes?"/>
    <n v="2010"/>
    <s v="Universal Pictures"/>
    <n v="100000000"/>
    <n v="30833665"/>
    <n v="148438600"/>
    <n v="162211985"/>
    <n v="310650585"/>
    <d v="2010-12-22T00:00:00"/>
    <s v="['Comedy', 'Romance']"/>
    <s v="1 hr 38 min"/>
    <x v="1"/>
  </r>
  <r>
    <s v="Bolt"/>
    <s v="The canine star of a fictional sci-fi/action show that believes his powers are real embarks on a cross country trek to save his co-star from a threat he believes is just as real."/>
    <n v="2008"/>
    <s v="Walt Disney Studios Motion Pictures"/>
    <n v="150000000"/>
    <n v="26223128"/>
    <n v="114053579"/>
    <n v="195926415"/>
    <n v="309979994"/>
    <d v="2008-11-21T00:00:00"/>
    <s v="['Adventure', 'Animation', 'Comedy', 'Crime', 'Drama', 'Family', 'Sci-Fi']"/>
    <s v="1 hr 36 min"/>
    <x v="2"/>
  </r>
  <r>
    <s v="Ransom"/>
    <s v="Multi-millionaire Tom Mullen's son is kidnapped, but after initially agreeing to pay the ransom Mullen then decides to use the ransom money as a bounty."/>
    <n v="1996"/>
    <s v="Walt Disney Studios Motion Pictures"/>
    <s v="November 8 1996 (Domestic)"/>
    <n v="34216088"/>
    <n v="136492681"/>
    <n v="173000000"/>
    <n v="309492681"/>
    <d v="2008-11-21T00:00:00"/>
    <s v="['Adventure', 'Animation', 'Comedy', 'Crime', 'Drama', 'Family', 'Sci-Fi']"/>
    <s v="1 hr 36 min"/>
    <x v="2"/>
  </r>
  <r>
    <s v="Runaway Bride"/>
    <s v="A reporter is assigned to write a story about a woman who has left a string of fiancÃ©s at the altar."/>
    <n v="1999"/>
    <s v="Paramount Pictures"/>
    <n v="70000000"/>
    <n v="35055556"/>
    <n v="152257509"/>
    <n v="157202783"/>
    <n v="309460292"/>
    <d v="1999-07-30T00:00:00"/>
    <s v="['Comedy', 'Romance']"/>
    <s v="1 hr 56 min"/>
    <x v="2"/>
  </r>
  <r>
    <s v="The Blind Side"/>
    <s v="The story of Michael Oher, a homeless and traumatized boy who became an All-American football player and first-round NFL draft pick with the help of a caring woman and her family."/>
    <n v="2009"/>
    <s v="Warner Bros."/>
    <n v="29000000"/>
    <n v="34119372"/>
    <n v="255982860"/>
    <n v="53248834"/>
    <n v="309231694"/>
    <d v="2009-11-20T00:00:00"/>
    <s v="['Biography', 'Drama', 'Sport']"/>
    <s v="2 hr 9 min"/>
    <x v="1"/>
  </r>
  <r>
    <s v="The Ex-File 3: Return of the Exes"/>
    <s v="A couples relationship is tested by the untimely appearances of their exes!"/>
    <n v="2017"/>
    <s v="China Lion Film Distribution"/>
    <s v="December 28 2017 (APAC)"/>
    <n v="125291"/>
    <n v="838959"/>
    <n v="306753468"/>
    <n v="307592427"/>
    <d v="2009-11-20T00:00:00"/>
    <s v="['Biography', 'Drama', 'Sport']"/>
    <s v="2 hr 9 min"/>
    <x v="1"/>
  </r>
  <r>
    <s v="The Fault in Our Stars"/>
    <s v="Two teenage cancer patients begin a life-affirming journey to visit a reclusive author in Amsterdam."/>
    <n v="2014"/>
    <s v="Twentieth Century Fox"/>
    <n v="12000000"/>
    <n v="48002523"/>
    <n v="124872350"/>
    <n v="182294484"/>
    <n v="307166834"/>
    <d v="2014-06-04T00:00:00"/>
    <s v="['Drama', 'Romance']"/>
    <s v="2 hr 6 min"/>
    <x v="1"/>
  </r>
  <r>
    <s v="The Pursuit of Happyness"/>
    <s v="A struggling salesman takes custody of his son as he's poised to begin a life-changing professional career."/>
    <n v="2006"/>
    <s v="Sony Pictures Entertainment (SPE)"/>
    <n v="55000000"/>
    <n v="26541709"/>
    <n v="163566459"/>
    <n v="143561166"/>
    <n v="307127625"/>
    <d v="2006-12-15T00:00:00"/>
    <s v="['Biography', 'Drama']"/>
    <s v="1 hr 57 min"/>
    <x v="1"/>
  </r>
  <r>
    <s v="Rise of the Guardians"/>
    <s v="When the evil spirit Pitch launches an assault on Earth, the Immortal Guardians team up to protect the innocence of children all around the world."/>
    <n v="2012"/>
    <s v="DreamWorks"/>
    <n v="145000000"/>
    <n v="23773465"/>
    <n v="103412758"/>
    <n v="203528912"/>
    <n v="306941670"/>
    <d v="2012-11-21T00:00:00"/>
    <s v="['Action', 'Adventure', 'Animation', 'Comedy', 'Drama', 'Family', 'Fantasy']"/>
    <s v="1 hr 37 min"/>
    <x v="2"/>
  </r>
  <r>
    <s v="Close Encounters of the Third Kind"/>
    <s v="Roy Neary, an Indiana electric lineman, finds his quiet and ordinary daily life turned upside down after a close encounter with a UFO, spurring him to an obsessed cross-country quest for answers as a momentous event approaches."/>
    <n v="1977"/>
    <s v="Columbia Pictures"/>
    <s v="November 16 1977 (Domestic)"/>
    <n v="20000000"/>
    <n v="135189114"/>
    <n v="171700000"/>
    <n v="306889114"/>
    <d v="2012-11-21T00:00:00"/>
    <s v="['Action', 'Adventure', 'Animation', 'Comedy', 'Drama', 'Family', 'Fantasy']"/>
    <s v="1 hr 37 min"/>
    <x v="2"/>
  </r>
  <r>
    <s v="Chicago"/>
    <s v="Two death-row murderesses develop a fierce rivalry while competing for publicity, celebrity, and a sleazy lawyer's attention."/>
    <n v="2002"/>
    <s v="Miramax"/>
    <n v="45000000"/>
    <n v="2074929"/>
    <n v="170687518"/>
    <n v="136089214"/>
    <n v="306776732"/>
    <d v="2002-02-26T00:00:00"/>
    <s v="['Comedy', 'Crime', 'Musical']"/>
    <s v="1 hr 53 min"/>
    <x v="1"/>
  </r>
  <r>
    <s v="Annabelle: Creation"/>
    <s v="Twelve years after the tragic death of their little girl, a doll-maker and his wife welcome a nun and several girls from a shuttered orphanage into their home, where they become the target of the doll-maker's possessed creation, Annabelle."/>
    <n v="2017"/>
    <s v="Warner Bros."/>
    <n v="15000000"/>
    <n v="35006404"/>
    <n v="102092201"/>
    <n v="204423683"/>
    <n v="306515884"/>
    <d v="2017-08-03T00:00:00"/>
    <s v="['Horror', 'Mystery', 'Thriller']"/>
    <s v="1 hr 49 min"/>
    <x v="3"/>
  </r>
  <r>
    <s v="Bridesmaids"/>
    <s v="Competition between the maid of honor and a bridesmaid, over who is the bride's best friend, threatens to upend the life of an out-of-work pastry chef."/>
    <n v="2011"/>
    <s v="Universal Pictures"/>
    <n v="32500000"/>
    <n v="26247410"/>
    <n v="169106725"/>
    <n v="137335360"/>
    <n v="306442085"/>
    <d v="2011-05-12T00:00:00"/>
    <s v="['Comedy']"/>
    <s v="2 hr 5 min"/>
    <x v="3"/>
  </r>
  <r>
    <s v="Skyscraper"/>
    <s v="A security expert must infiltrate a burning skyscraper, 225 stories above ground, when his family is trapped inside by criminals."/>
    <n v="2018"/>
    <s v="Universal Pictures"/>
    <n v="125000000"/>
    <n v="24905015"/>
    <n v="68420120"/>
    <n v="236448841"/>
    <n v="304868961"/>
    <d v="2018-07-11T00:00:00"/>
    <s v="['Action', 'Adventure', 'Thriller']"/>
    <s v="1 hr 42 min"/>
    <x v="1"/>
  </r>
  <r>
    <s v="A Good Day to Die Hard"/>
    <s v="John McClane travels to Russia to help out his seemingly wayward son, Jack, only to discover that Jack is a CIA operative working undercover, causing the father and son to team up against underworld forces."/>
    <n v="2013"/>
    <s v="Twentieth Century Fox"/>
    <n v="92000000"/>
    <n v="24834845"/>
    <n v="67349198"/>
    <n v="237304984"/>
    <n v="304654182"/>
    <d v="2013-02-06T00:00:00"/>
    <s v="['Action', 'Thriller']"/>
    <s v="1 hr 38 min"/>
    <x v="3"/>
  </r>
  <r>
    <s v="Mulan"/>
    <s v="To save her father from death in the army, a young maiden secretly goes in his place and becomes one of China's greatest heroines in the process."/>
    <n v="1998"/>
    <s v="Walt Disney Studios Motion Pictures"/>
    <s v="June 19 1998 (Domestic)"/>
    <n v="22745143"/>
    <n v="120620254"/>
    <n v="183700000"/>
    <n v="304320254"/>
    <d v="2013-02-06T00:00:00"/>
    <s v="['Action', 'Thriller']"/>
    <s v="1 hr 38 min"/>
    <x v="3"/>
  </r>
  <r>
    <s v="Dangal"/>
    <s v="Former wrestler Mahavir Singh Phogat and his two wrestler daughters struggle towards glory at the Commonwealth Games in the face of societal oppression."/>
    <n v="2016"/>
    <s v="UTV Motion Pictures"/>
    <s v="December 21 2016 (Domestic)"/>
    <n v="3248481"/>
    <n v="12391761"/>
    <n v="291331875"/>
    <n v="303723636"/>
    <d v="2013-02-06T00:00:00"/>
    <s v="['Action', 'Thriller']"/>
    <s v="1 hr 38 min"/>
    <x v="3"/>
  </r>
  <r>
    <s v="Passengers"/>
    <s v="A malfunction in a sleeping pod on a spacecraft traveling to a distant colony planet wakes one passenger 90 years early."/>
    <n v="2016"/>
    <s v="Sony Pictures Entertainment (SPE)"/>
    <n v="110000000"/>
    <n v="14869736"/>
    <n v="100014699"/>
    <n v="203129453"/>
    <n v="303144152"/>
    <d v="2016-12-21T00:00:00"/>
    <s v="['Drama', 'Romance', 'Sci-Fi', 'Thriller']"/>
    <s v="1 hr 56 min"/>
    <x v="1"/>
  </r>
  <r>
    <s v="Battleship"/>
    <s v="A fleet of ships is forced to do battle with an armada of unknown origins in order to discover and thwart their destructive goals."/>
    <n v="2012"/>
    <s v="Universal Pictures"/>
    <n v="209000000"/>
    <n v="25534825"/>
    <n v="65422625"/>
    <n v="237602860"/>
    <n v="303025485"/>
    <d v="2012-04-11T00:00:00"/>
    <s v="['Action', 'Adventure', 'Sci-Fi', 'Thriller']"/>
    <s v="2 hr 11 min"/>
    <x v="1"/>
  </r>
  <r>
    <s v="Liar Liar"/>
    <s v="A pathological liar-lawyer finds his career turned upside down when he inexplicably cannot physically lie for 24 whole hours."/>
    <n v="1997"/>
    <s v="Universal Pictures"/>
    <s v="March 21 1997 (Domestic)"/>
    <n v="31423025"/>
    <n v="181410615"/>
    <n v="121300000"/>
    <n v="302710615"/>
    <d v="2012-04-11T00:00:00"/>
    <s v="['Action', 'Adventure', 'Sci-Fi', 'Thriller']"/>
    <s v="2 hr 11 min"/>
    <x v="1"/>
  </r>
  <r>
    <s v="G.I. Joe: The Rise of Cobra"/>
    <s v="An elite military unit comprised of special operatives known as G.I. Joe, operating out of The Pit, takes on an evil organization led by a notorious arms dealer."/>
    <n v="2009"/>
    <s v="Paramount Pictures"/>
    <n v="175000000"/>
    <n v="54713046"/>
    <n v="150201498"/>
    <n v="152267519"/>
    <n v="302469017"/>
    <d v="2009-08-05T00:00:00"/>
    <s v="['Action', 'Adventure', 'Sci-Fi', 'Thriller']"/>
    <s v="1 hr 58 min"/>
    <x v="1"/>
  </r>
  <r>
    <s v="Wrath of the Titans"/>
    <s v="Perseus braves the treacherous underworld to rescue his father, Zeus, captured by his son, Ares, and brother Hades who unleash the ancient Titans upon the world."/>
    <n v="2012"/>
    <s v="Warner Bros."/>
    <n v="150000000"/>
    <n v="33457188"/>
    <n v="83670083"/>
    <n v="218300000"/>
    <n v="301970083"/>
    <d v="2012-03-28T00:00:00"/>
    <s v="['Action', 'Adventure', 'Fantasy']"/>
    <s v="1 hr 39 min"/>
    <x v="1"/>
  </r>
  <r>
    <s v="Fantastic Four: Rise of the Silver Surfer"/>
    <s v="The Fantastic Four learn that they aren't the only super-powered beings in the universe when they square off against the powerful Silver Surfer and the planet-eating Galactus."/>
    <n v="2007"/>
    <s v="Twentieth Century Fox"/>
    <n v="130000000"/>
    <n v="58051684"/>
    <n v="131921738"/>
    <n v="169991393"/>
    <n v="301913131"/>
    <d v="2007-06-13T00:00:00"/>
    <s v="['Action', 'Adventure', 'Fantasy', 'Sci-Fi']"/>
    <s v="1 hr 32 min"/>
    <x v="2"/>
  </r>
  <r>
    <s v="Hook"/>
    <s v="When Captain James Hook kidnaps his children, an adult Peter Pan must return to Neverland and reclaim his youthful spirit in order to challenge his old enemy."/>
    <n v="1991"/>
    <s v="TriStar Pictures"/>
    <n v="70000000"/>
    <n v="13522535"/>
    <n v="119654823"/>
    <n v="181200000"/>
    <n v="300854823"/>
    <d v="1991-12-11T00:00:00"/>
    <s v="['Adventure', 'Comedy', 'Family', 'Fantasy']"/>
    <s v="2 hr 22 min"/>
    <x v="5"/>
  </r>
  <r>
    <s v="Superman"/>
    <s v="An alien orphan is sent from his dying planet to Earth, where he grows up to become his adoptive home's first and greatest superhero."/>
    <n v="1978"/>
    <s v="Warner Bros."/>
    <n v="55000000"/>
    <n v="7465343"/>
    <n v="134478449"/>
    <n v="166000000"/>
    <n v="300478449"/>
    <d v="1978-12-15T00:00:00"/>
    <s v="['Action', 'Adventure', 'Sci-Fi']"/>
    <s v="2 hr 23 min"/>
    <x v="2"/>
  </r>
  <r>
    <s v="Rocky IV"/>
    <s v="Rocky Balboa proudly holds the world heavyweight boxing championship, but a new challenger has stepped forward: Drago, a six-foot-four, 261-pound fighter who has the backing of the Soviet Union."/>
    <n v="1985"/>
    <s v="United Artists"/>
    <s v="November 27 1985 (Domestic)"/>
    <n v="19991537"/>
    <n v="127873716"/>
    <n v="172600000"/>
    <n v="300473716"/>
    <d v="1978-12-15T00:00:00"/>
    <s v="['Action', 'Adventure', 'Sci-Fi']"/>
    <s v="2 hr 23 min"/>
    <x v="2"/>
  </r>
  <r>
    <s v="Rambo: First Blood Part II"/>
    <s v="Rambo returns to the jungles of Vietnam on a mission to infiltrate an enemy base-camp and rescue the American POWs still held captive there."/>
    <n v="1985"/>
    <s v="TriStar Pictures"/>
    <s v="May 22 1985 (Domestic)"/>
    <n v="20176217"/>
    <n v="150415432"/>
    <n v="149985000"/>
    <n v="300400432"/>
    <d v="1978-12-15T00:00:00"/>
    <s v="['Action', 'Adventure', 'Sci-Fi']"/>
    <s v="2 hr 23 min"/>
    <x v="2"/>
  </r>
  <r>
    <s v="Resident Evil: Afterlife"/>
    <s v="While still out to destroy the evil Umbrella Corporation, Alice joins a group of survivors living in a prison surrounded by the infected who also want to relocate to the mysterious but supposedly unharmed safe haven known only as Arcadia."/>
    <n v="2010"/>
    <s v="Screen Gems"/>
    <n v="60000000"/>
    <n v="26650264"/>
    <n v="60128566"/>
    <n v="240099518"/>
    <n v="300228084"/>
    <d v="2010-09-09T00:00:00"/>
    <s v="['Action', 'Horror', 'Sci-Fi']"/>
    <s v="1 hr 36 min"/>
    <x v="3"/>
  </r>
  <r>
    <s v="Van Helsing"/>
    <s v="The famed monster hunter is sent to Transylvania to stop Count Dracula, who is using Dr. Frankenstein's research and a werewolf for nefarious purposes."/>
    <n v="2004"/>
    <s v="Universal Pictures"/>
    <n v="160000000"/>
    <n v="51748040"/>
    <n v="120177084"/>
    <n v="179980554"/>
    <n v="300157638"/>
    <d v="2004-05-05T00:00:00"/>
    <s v="['Action', 'Adventure', 'Fantasy', 'Thriller']"/>
    <s v="2 hr 11 min"/>
    <x v="1"/>
  </r>
  <r>
    <s v="Stuart Little"/>
    <s v="The Little family adopt a charming young mouse named Stuart, but the family cat wants rid of him."/>
    <n v="1999"/>
    <s v="Sony Pictures Entertainment (SPE)"/>
    <n v="133000000"/>
    <n v="15018223"/>
    <n v="140035367"/>
    <n v="160100000"/>
    <n v="300135367"/>
    <d v="1999-12-17T00:00:00"/>
    <s v="['Adventure', 'Comedy', 'Family', 'Fantasy']"/>
    <s v="1 hr 24 min"/>
    <x v="2"/>
  </r>
  <r>
    <s v="Beverly Hills Cop II"/>
    <s v="Axel Foley returns to Beverly Hills to help Taggart and Rosewood investigate Chief Bogomil's near-fatal shooting and the series of &quot;alphabet crimes&quot; associated with it."/>
    <n v="1987"/>
    <s v="Paramount Pictures"/>
    <s v="May 20 1987 (Domestic)"/>
    <n v="26348555"/>
    <n v="153665036"/>
    <n v="146300000"/>
    <n v="299965036"/>
    <d v="1999-12-17T00:00:00"/>
    <s v="['Adventure', 'Comedy', 'Family', 'Fantasy']"/>
    <s v="1 hr 24 min"/>
    <x v="2"/>
  </r>
  <r>
    <s v="Alice Through the Looking Glass"/>
    <s v="Alice is appointed to save her beloved Mad Hatter from deadly grief by travelling back to the past, but this means fatally harming Time himself, the noble clockwork man with the device needed to save the Hatter's family from the Red Queen."/>
    <n v="2016"/>
    <s v="Walt Disney Studios Motion Pictures"/>
    <n v="170000000"/>
    <n v="26858726"/>
    <n v="77041381"/>
    <n v="222779417"/>
    <n v="299820798"/>
    <d v="2016-05-25T00:00:00"/>
    <s v="['Adventure', 'Family', 'Fantasy', 'Mystery']"/>
    <s v="1 hr 53 min"/>
    <x v="2"/>
  </r>
  <r>
    <s v="My Best Friend's Wedding"/>
    <s v="When a woman's long-time friend reveals he's engaged, she realizes she loves him herself and sets out to get him, with only days before the wedding."/>
    <n v="1997"/>
    <s v="Sony Pictures Entertainment (SPE)"/>
    <n v="38000000"/>
    <n v="21678377"/>
    <n v="127120029"/>
    <n v="172168576"/>
    <n v="299288605"/>
    <d v="1997-06-20T00:00:00"/>
    <s v="['Comedy', 'Drama', 'Romance']"/>
    <s v="1 hr 45 min"/>
    <x v="1"/>
  </r>
  <r>
    <s v="Real Steel"/>
    <s v="In the near future, robot boxing is a top sport. A struggling ex-boxer feels he's found a champion in a discarded robot."/>
    <n v="2011"/>
    <s v="Walt Disney Studios Motion Pictures"/>
    <s v="October 5 2011 (Egypt)"/>
    <n v="27319677"/>
    <n v="85468508"/>
    <n v="213800000"/>
    <n v="299268508"/>
    <d v="1997-06-20T00:00:00"/>
    <s v="['Comedy', 'Drama', 'Romance']"/>
    <s v="1 hr 45 min"/>
    <x v="1"/>
  </r>
  <r>
    <s v="Horton Hears a Who!"/>
    <s v="Horton the Elephant struggles to protect a microscopic community from his neighbors who refuse to believe it exists."/>
    <n v="2008"/>
    <s v="Twentieth Century Fox"/>
    <n v="85000000"/>
    <n v="45012998"/>
    <n v="154529439"/>
    <n v="144043360"/>
    <n v="298572799"/>
    <d v="2008-03-12T00:00:00"/>
    <s v="['Adventure', 'Animation', 'Comedy', 'Drama', 'Family', 'Fantasy', 'Music']"/>
    <s v="1 hr 26 min"/>
    <x v="5"/>
  </r>
  <r>
    <s v="Ocean's Eight"/>
    <s v="Debbie Ocean gathers an all-female crew to attempt an impossible heist at New York City's annual Met Gala."/>
    <n v="2018"/>
    <s v="Warner Bros."/>
    <n v="70000000"/>
    <n v="41607378"/>
    <n v="140295726"/>
    <n v="157500000"/>
    <n v="297795726"/>
    <d v="2018-06-07T00:00:00"/>
    <s v="['Action', 'Comedy', 'Crime']"/>
    <s v="1 hr 50 min"/>
    <x v="1"/>
  </r>
  <r>
    <s v="A Quiet Place Part II"/>
    <s v="Following the events at home, the Abbott family now face the terrors of the outside world. Forced to venture into the unknown, they realize the creatures that hunt by sound are not the only threats lurking beyond the sand path."/>
    <n v="2020"/>
    <s v="Paramount Pictures"/>
    <s v="May 26 2021 (Indonesia)"/>
    <n v="47547231"/>
    <n v="160072261"/>
    <n v="137300000"/>
    <n v="297372261"/>
    <d v="2018-06-07T00:00:00"/>
    <s v="['Action', 'Comedy', 'Crime']"/>
    <s v="1 hr 50 min"/>
    <x v="1"/>
  </r>
  <r>
    <s v="The Divergent Series: Insurgent"/>
    <s v="Beatrice Prior must confront her inner demons and continue her fight against a powerful alliance which threatens to tear her society apart with the help from others on her side."/>
    <n v="2015"/>
    <s v="Lionsgate"/>
    <n v="110000000"/>
    <n v="52263680"/>
    <n v="130179072"/>
    <n v="166823455"/>
    <n v="297002527"/>
    <d v="2015-03-18T00:00:00"/>
    <s v="['Action', 'Adventure', 'Sci-Fi', 'Thriller']"/>
    <s v="1 hr 59 min"/>
    <x v="1"/>
  </r>
  <r>
    <s v="Look Who's Talking"/>
    <s v="After a single, career-minded woman is left on her own to give birth to the child of a married man, she finds a new romantic chance in a cab driver. Meanwhile, the point-of-view of the newborn baby is narrated through voice-over."/>
    <n v="1989"/>
    <s v="TriStar Pictures"/>
    <s v="October 13 1989 (Domestic)"/>
    <n v="12107784"/>
    <n v="140088813"/>
    <n v="156911000"/>
    <n v="296999813"/>
    <d v="2015-03-18T00:00:00"/>
    <s v="['Action', 'Adventure', 'Sci-Fi', 'Thriller']"/>
    <s v="1 hr 59 min"/>
    <x v="1"/>
  </r>
  <r>
    <s v="Austin Powers in Goldmember"/>
    <s v="Upon learning that his father has been kidnapped, Austin Powers must travel to 1975 and defeat the aptly named villain Goldmember, who is working with Dr. Evil."/>
    <n v="2002"/>
    <s v="New Line Cinema"/>
    <n v="63000000"/>
    <n v="73071188"/>
    <n v="213307889"/>
    <n v="83630912"/>
    <n v="296938801"/>
    <d v="2002-07-26T00:00:00"/>
    <s v="['Action', 'Adventure', 'Comedy', 'Crime']"/>
    <s v="1 hr 34 min"/>
    <x v="1"/>
  </r>
  <r>
    <s v="Ghostbusters"/>
    <s v="Three parapsychologists forced out of their university funding set up shop as a unique ghost removal service in New York City, attracting frightened yet skeptical customers."/>
    <n v="1984"/>
    <s v="Columbia Pictures"/>
    <n v="30000000"/>
    <n v="13578151"/>
    <n v="243578797"/>
    <n v="53000000"/>
    <n v="296578797"/>
    <d v="1984-06-08T00:00:00"/>
    <s v="['Action', 'Comedy', 'Fantasy', 'Sci-Fi']"/>
    <s v="1 hr 45 min"/>
    <x v="5"/>
  </r>
  <r>
    <s v="Miss Peregrine's Home for Peculiar Children"/>
    <s v="When Jacob (Asa Butterfield) discovers clues to a mystery that stretches across time, he finds Miss Peregrine's Home for Peculiar Children. But the danger deepens after he gets to know the residents and learns about their special powers."/>
    <n v="2016"/>
    <s v="Twentieth Century Fox"/>
    <n v="110000000"/>
    <n v="28871140"/>
    <n v="87242834"/>
    <n v="209239612"/>
    <n v="296482446"/>
    <d v="2016-09-28T00:00:00"/>
    <s v="['Adventure', 'Drama', 'Family', 'Fantasy', 'Thriller']"/>
    <s v="2 hr 7 min"/>
    <x v="1"/>
  </r>
  <r>
    <s v="X-Men"/>
    <s v="In a world where mutants (evolved super-powered humans) exist and are discriminated against, two groups form for an inevitable clash: the supremacist Brotherhood, and the pacifist X-Men."/>
    <n v="2000"/>
    <s v="Twentieth Century Fox"/>
    <n v="75000000"/>
    <n v="54471475"/>
    <n v="157299718"/>
    <n v="139039810"/>
    <n v="296339528"/>
    <d v="2000-07-13T00:00:00"/>
    <s v="['Action', 'Adventure', 'Sci-Fi']"/>
    <s v="1 hr 44 min"/>
    <x v="1"/>
  </r>
  <r>
    <s v="Ferdinand"/>
    <s v="After Ferdinand, a bull with a big heart, is mistaken for a dangerous beast, he is captured and torn from his home. Determined to return to his family, he rallies a misfit team on the ultimate adventure."/>
    <n v="2017"/>
    <s v="Twentieth Century Fox"/>
    <n v="111000000"/>
    <n v="13401586"/>
    <n v="84410380"/>
    <n v="211658819"/>
    <n v="296069199"/>
    <d v="2017-12-13T00:00:00"/>
    <s v="['Adventure', 'Animation', 'Comedy', 'Drama', 'Family']"/>
    <s v="1 hr 48 min"/>
    <x v="2"/>
  </r>
  <r>
    <s v="Shutter Island"/>
    <s v="Teddy Daniels and Chuck Aule, two US marshals, are sent to an asylum on a remote island in order to investigate the disappearance of a patient, where Teddy uncovers a shocking truth about the place."/>
    <n v="2010"/>
    <s v="Paramount Pictures"/>
    <n v="80000000"/>
    <n v="41062440"/>
    <n v="128012934"/>
    <n v="166792763"/>
    <n v="294805697"/>
    <d v="2010-02-18T00:00:00"/>
    <s v="['Mystery', 'Thriller']"/>
    <s v="2 hr 18 min"/>
    <x v="3"/>
  </r>
  <r>
    <s v="Doctor Dolittle"/>
    <s v="A doctor discovers that he can communicate with animals."/>
    <n v="1998"/>
    <s v="Twentieth Century Fox"/>
    <s v="June 26 1998 (Domestic)"/>
    <n v="29014324"/>
    <n v="144156605"/>
    <n v="150300000"/>
    <n v="294456605"/>
    <d v="2010-02-18T00:00:00"/>
    <s v="['Mystery', 'Thriller']"/>
    <s v="2 hr 18 min"/>
    <x v="3"/>
  </r>
  <r>
    <s v="Bee Movie"/>
    <s v="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
    <n v="2007"/>
    <s v="DreamWorks"/>
    <n v="150000000"/>
    <n v="38021044"/>
    <n v="126631277"/>
    <n v="166883059"/>
    <n v="293514336"/>
    <d v="2007-11-01T00:00:00"/>
    <s v="['Adventure', 'Animation', 'Comedy', 'Drama', 'Family']"/>
    <s v="1 hr 31 min"/>
    <x v="2"/>
  </r>
  <r>
    <s v="Salt"/>
    <s v="A CIA agent goes on the run after a defector accuses her of being a Russian spy."/>
    <n v="2010"/>
    <s v="Sony Pictures Entertainment (SPE)"/>
    <n v="110000000"/>
    <n v="36011243"/>
    <n v="118311368"/>
    <n v="175191986"/>
    <n v="293503354"/>
    <d v="2010-07-21T00:00:00"/>
    <s v="['Action', 'Thriller']"/>
    <s v="1 hr 40 min"/>
    <x v="1"/>
  </r>
  <r>
    <s v="G-Force"/>
    <s v="A specially trained squad of guinea pigs is dispatched to stop a diabolical billionaire from taking over the world."/>
    <n v="2009"/>
    <s v="Walt Disney Studios Motion Pictures"/>
    <n v="150000000"/>
    <n v="31706934"/>
    <n v="119436770"/>
    <n v="173381128"/>
    <n v="292817898"/>
    <d v="2009-07-23T00:00:00"/>
    <s v="['Action', 'Adventure', 'Animation', 'Comedy', 'Family', 'Fantasy', 'Sci-Fi']"/>
    <s v="1 hr 28 min"/>
    <x v="2"/>
  </r>
  <r>
    <s v="The Departed"/>
    <s v="An undercover cop and a mole in the police attempt to identify each other while infiltrating an Irish gang in South Boston."/>
    <n v="2006"/>
    <s v="Warner Bros."/>
    <n v="90000000"/>
    <n v="26887467"/>
    <n v="132399394"/>
    <n v="159081058"/>
    <n v="291480452"/>
    <d v="2006-10-05T00:00:00"/>
    <s v="['Crime', 'Drama', 'Thriller']"/>
    <s v="2 hr 31 min"/>
    <x v="3"/>
  </r>
  <r>
    <s v="What Lies Beneath"/>
    <s v="The wife of a university research scientist believes that her lakeside Vermont home is haunted by a ghost - or that she is losing her mind."/>
    <n v="2000"/>
    <s v="DreamWorks Distribution"/>
    <n v="100000000"/>
    <n v="29702959"/>
    <n v="155464351"/>
    <n v="135956000"/>
    <n v="291420351"/>
    <d v="2000-07-21T00:00:00"/>
    <s v="['Drama', 'Horror', 'Mystery', 'Thriller']"/>
    <s v="2 hr 10 min"/>
    <x v="1"/>
  </r>
  <r>
    <s v="Pacific Rim: Uprising"/>
    <s v="Jake Pentecost, son of Stacker Pentecost, reunites with Mako Mori to lead a new generation of Jaeger pilots, including rival Lambert and 15-year-old hacker Amara, against a new Kaiju threat."/>
    <n v="2018"/>
    <s v="Universal Pictures"/>
    <n v="150000000"/>
    <n v="28116535"/>
    <n v="59874525"/>
    <n v="231055623"/>
    <n v="290930148"/>
    <d v="2018-03-21T00:00:00"/>
    <s v="['Action', 'Adventure', 'Fantasy', 'Horror', 'Sci-Fi', 'Thriller']"/>
    <s v="1 hr 51 min"/>
    <x v="1"/>
  </r>
  <r>
    <s v="The Bourne Supremacy"/>
    <s v="When Jason Bourne is framed for a CIA operation gone awry, he is forced to resume his former life as a trained assassin to survive."/>
    <n v="2004"/>
    <s v="Universal Pictures"/>
    <n v="75000000"/>
    <n v="52521865"/>
    <n v="176241941"/>
    <n v="114593328"/>
    <n v="290835269"/>
    <d v="2004-07-23T00:00:00"/>
    <s v="['Action', 'Mystery', 'Thriller']"/>
    <s v="1 hr 48 min"/>
    <x v="1"/>
  </r>
  <r>
    <s v="Sex and the City 2"/>
    <s v="While wrestling with the pressures of life, love, and work in Manhattan, Carrie, Miranda, and Charlotte join Samantha for a trip to Abu Dhabi (United Arab Emirates), where Samantha's ex is filming a new movie."/>
    <n v="2010"/>
    <s v="Warner Bros."/>
    <n v="100000000"/>
    <n v="31001870"/>
    <n v="95347692"/>
    <n v="195397363"/>
    <n v="290745055"/>
    <d v="2010-05-27T00:00:00"/>
    <s v="['Comedy', 'Drama', 'Romance']"/>
    <s v="2 hr 26 min"/>
    <x v="3"/>
  </r>
  <r>
    <s v="Shakespeare in Love"/>
    <s v="The world's greatest ever playwright, William Shakespeare, is young, out of ideas and short of cash, but meets his ideal woman and is inspired to write one of his most famous plays."/>
    <n v="1998"/>
    <s v="Miramax"/>
    <n v="25000000"/>
    <n v="224012"/>
    <n v="100317794"/>
    <n v="189000000"/>
    <n v="289317794"/>
    <d v="1998-12-11T00:00:00"/>
    <s v="['Comedy', 'Drama', 'History', 'Romance']"/>
    <s v="2 hr 3 min"/>
    <x v="3"/>
  </r>
  <r>
    <s v="Divergent"/>
    <s v="In a world divided by factions based on virtues, Tris learns she's Divergent and won't fit in. When she discovers a plot to destroy Divergents, Tris and the mysterious Four must find out what makes Divergents dangerous before it's too late."/>
    <n v="2014"/>
    <s v="Lionsgate"/>
    <n v="85000000"/>
    <n v="54607747"/>
    <n v="150947895"/>
    <n v="137937923"/>
    <n v="288885818"/>
    <d v="2014-03-20T00:00:00"/>
    <s v="['Action', 'Adventure', 'Mystery', 'Sci-Fi']"/>
    <s v="2 hr 19 min"/>
    <x v="1"/>
  </r>
  <r>
    <s v="Coming to America"/>
    <s v="An extremely pampered African prince travels to Queens, New York and goes undercover to find a wife that he can respect for her intelligence and strong will."/>
    <n v="1988"/>
    <s v="Paramount Pictures"/>
    <s v="June 29 1988 (Domestic)"/>
    <n v="21404420"/>
    <n v="128152301"/>
    <n v="160600000"/>
    <n v="288752301"/>
    <d v="2014-03-20T00:00:00"/>
    <s v="['Action', 'Adventure', 'Mystery', 'Sci-Fi']"/>
    <s v="2 hr 19 min"/>
    <x v="1"/>
  </r>
  <r>
    <s v="Elvis"/>
    <s v="The life of American music icon Elvis Presley, from his childhood to becoming a rock and movie star in the 1950s while maintaining a complex relationship with his manager, Colonel Tom Parker."/>
    <n v="2022"/>
    <s v="Warner Bros."/>
    <s v="June 9 2022 (Slovakia)"/>
    <n v="31211579"/>
    <n v="151040048"/>
    <n v="137630236"/>
    <n v="288670284"/>
    <d v="2014-03-20T00:00:00"/>
    <s v="['Action', 'Adventure', 'Mystery', 'Sci-Fi']"/>
    <s v="2 hr 19 min"/>
    <x v="1"/>
  </r>
  <r>
    <s v="Wedding Crashers"/>
    <s v="John Beckwith and Jeremy Grey, a pair of committed womanizers who sneak into weddings to take advantage of the romantic tinge in the air, find themselves at odds with one another when John meets and falls for Claire Cleary."/>
    <n v="2005"/>
    <s v="New Line Cinema"/>
    <n v="40000000"/>
    <n v="32200000"/>
    <n v="209273411"/>
    <n v="79211724"/>
    <n v="288485135"/>
    <d v="2005-07-14T00:00:00"/>
    <s v="['Comedy', 'Romance']"/>
    <s v="1 hr 59 min"/>
    <x v="3"/>
  </r>
  <r>
    <s v="Maze Runner: The Death Cure"/>
    <s v="Young hero Thomas embarks on a mission to find a cure for a deadly disease known as &quot;The Flare&quot;."/>
    <n v="2018"/>
    <s v="Twentieth Century Fox"/>
    <n v="62000000"/>
    <n v="24167011"/>
    <n v="58032443"/>
    <n v="230142892"/>
    <n v="288175335"/>
    <d v="2018-01-17T00:00:00"/>
    <s v="['Action', 'Adventure', 'Sci-Fi', 'Thriller']"/>
    <s v="2 hr 23 min"/>
    <x v="1"/>
  </r>
  <r>
    <s v="Casper"/>
    <s v="An afterlife therapist and his daughter meet a friendly young ghost when they move into a crumbling mansion in order to rid the premises of wicked spirits."/>
    <n v="1995"/>
    <s v="Universal Pictures"/>
    <s v="May 26 1995 (Domestic)"/>
    <n v="16840385"/>
    <n v="100328194"/>
    <n v="187600000"/>
    <n v="287928194"/>
    <d v="2018-01-17T00:00:00"/>
    <s v="['Action', 'Adventure', 'Sci-Fi', 'Thriller']"/>
    <s v="2 hr 23 min"/>
    <x v="1"/>
  </r>
  <r>
    <s v="American Pie 2"/>
    <s v="Jim and his friends are now in college, and they decide to meet up at the beach house for some fun."/>
    <n v="2001"/>
    <s v="Universal Pictures"/>
    <n v="30000000"/>
    <n v="45117985"/>
    <n v="145103595"/>
    <n v="142450000"/>
    <n v="287553595"/>
    <d v="2001-08-10T00:00:00"/>
    <s v="['Comedy']"/>
    <s v="1 hr 48 min"/>
    <x v="3"/>
  </r>
  <r>
    <s v="Pitch Perfect 2"/>
    <s v="After a humiliating command performance at The Kennedy Center, the Barden Bellas enter an international competition that no American group has ever won in order to regain their status and right to perform."/>
    <n v="2015"/>
    <s v="Universal Pictures"/>
    <n v="29000000"/>
    <n v="69216890"/>
    <n v="184296230"/>
    <n v="102847849"/>
    <n v="287144079"/>
    <d v="2015-05-07T00:00:00"/>
    <s v="['Comedy', 'Music']"/>
    <s v="1 hr 55 min"/>
    <x v="1"/>
  </r>
  <r>
    <s v="The Green Mile"/>
    <s v="A tale set on death row in a Southern jail, where gentle giant John possesses the mysterious power to heal people's ailments. When the lead guard, Paul, recognizes John's gift, he tries to help stave off the condemned man's execution."/>
    <n v="1999"/>
    <s v="Warner Bros."/>
    <n v="60000000"/>
    <n v="18017152"/>
    <n v="136801374"/>
    <n v="150000000"/>
    <n v="286801374"/>
    <d v="1999-12-10T00:00:00"/>
    <s v="['Crime', 'Drama', 'Fantasy', 'Mystery']"/>
    <s v="3 hr 9 min"/>
    <x v="3"/>
  </r>
  <r>
    <s v="Oblivion"/>
    <s v="A veteran assigned to extract Earth's remaining resources begins to question what he knows about his mission and himself."/>
    <n v="2013"/>
    <s v="Universal Pictures"/>
    <n v="120000000"/>
    <n v="37054485"/>
    <n v="89107235"/>
    <n v="197061337"/>
    <n v="286168572"/>
    <d v="2013-04-10T00:00:00"/>
    <s v="['Action', 'Adventure', 'Sci-Fi']"/>
    <s v="2 hr 4 min"/>
    <x v="1"/>
  </r>
  <r>
    <s v="Elysium"/>
    <s v="In the year 2154, the very wealthy live on a man-made space station while the rest of the population resides on a ruined Earth. A man takes on a mission that could bring equality to the polarized worlds."/>
    <n v="2013"/>
    <s v="TriStar Pictures"/>
    <n v="115000000"/>
    <n v="29807393"/>
    <n v="93050117"/>
    <n v="193090583"/>
    <n v="286140700"/>
    <d v="2013-08-08T00:00:00"/>
    <s v="['Action', 'Drama', 'Sci-Fi', 'Thriller']"/>
    <s v="1 hr 49 min"/>
    <x v="3"/>
  </r>
  <r>
    <s v="Lethal Weapon 4"/>
    <s v="With personal crises and age weighing in on them, LAPD officers Riggs and Murtaugh must contend with deadly Chinese triads that are trying to free their former leaders out of prison and onto American soil."/>
    <n v="1998"/>
    <s v="Warner Bros."/>
    <n v="140000000"/>
    <n v="34048124"/>
    <n v="130444603"/>
    <n v="155000000"/>
    <n v="285444603"/>
    <d v="1998-07-10T00:00:00"/>
    <s v="['Action', 'Crime', 'Thriller']"/>
    <s v="2 hr 7 min"/>
    <x v="3"/>
  </r>
  <r>
    <s v="John Carter"/>
    <s v="Transported to Barsoom, a Civil War vet discovers a barren planet seemingly inhabited by 12-foot tall barbarians. Finding himself prisoner of these creatures, he escapes, only to encounter Woola and a princess in desperate need of a savior."/>
    <n v="2012"/>
    <s v="Walt Disney Studios Motion Pictures"/>
    <n v="250000000"/>
    <n v="30180188"/>
    <n v="73078100"/>
    <n v="211061000"/>
    <n v="284139100"/>
    <d v="2012-03-07T00:00:00"/>
    <s v="['Action', 'Adventure', 'Sci-Fi']"/>
    <s v="2 hr 12 min"/>
    <x v="1"/>
  </r>
  <r>
    <s v="Turbo"/>
    <s v="A freak accident might just help an everyday garden snail achieve his biggest dream: winning the Indy 500."/>
    <n v="2013"/>
    <s v="Twentieth Century Fox"/>
    <n v="135000000"/>
    <n v="21312625"/>
    <n v="83028128"/>
    <n v="199542554"/>
    <n v="282570682"/>
    <d v="2013-07-10T00:00:00"/>
    <s v="['Adventure', 'Animation', 'Comedy', 'Family', 'Sport']"/>
    <s v="1 hr 36 min"/>
    <x v="2"/>
  </r>
  <r>
    <s v="Paddington"/>
    <s v="A young Peruvian bear travels to London in search of a home. Finding himself lost and alone at Paddington Station, he meets the kindly Brown family, who offer him a temporary haven."/>
    <n v="2014"/>
    <s v="Dimension Films"/>
    <n v="55000000"/>
    <n v="18966676"/>
    <n v="76271832"/>
    <n v="206167002"/>
    <n v="282438834"/>
    <d v="2014-11-27T00:00:00"/>
    <s v="['Adventure', 'Comedy', 'Family', 'Fantasy']"/>
    <s v="1 hr 35 min"/>
    <x v="2"/>
  </r>
  <r>
    <s v="The Tourist"/>
    <s v="Revolves around Frank, an American tourist visiting Italy to mend a broken heart. Elise is an extraordinary woman who deliberately crosses his path."/>
    <n v="2010"/>
    <s v="Sony Pictures Entertainment (SPE)"/>
    <n v="100000000"/>
    <n v="16472458"/>
    <n v="67631157"/>
    <n v="211149284"/>
    <n v="278780441"/>
    <d v="2010-12-09T00:00:00"/>
    <s v="['Action', 'Thriller']"/>
    <s v="1 hr 43 min"/>
    <x v="1"/>
  </r>
  <r>
    <s v="Split"/>
    <s v="Three girls are kidnapped by a man with a diagnosed 23 distinct personalities. They must try to escape before the apparent emergence of a frightful new 24th."/>
    <n v="2016"/>
    <s v="Universal Pictures"/>
    <n v="9000000"/>
    <n v="40010975"/>
    <n v="138291365"/>
    <n v="140163052"/>
    <n v="278454417"/>
    <d v="2017-01-18T00:00:00"/>
    <s v="['Horror', 'Thriller']"/>
    <s v="1 hr 57 min"/>
    <x v="1"/>
  </r>
  <r>
    <s v="Scary Movie"/>
    <s v="A year after disposing of the body of a man they accidentally killed, a group of dumb teenagers are stalked by a bumbling serial killer."/>
    <n v="2000"/>
    <s v="Miramax"/>
    <n v="19000000"/>
    <n v="42346669"/>
    <n v="157019771"/>
    <n v="121000000"/>
    <n v="278019771"/>
    <d v="2000-07-07T00:00:00"/>
    <s v="['Comedy']"/>
    <s v="1 hr 28 min"/>
    <x v="3"/>
  </r>
  <r>
    <s v="xXx"/>
    <s v="The US government recruits extreme sports athlete Xander Cage to infiltrate a Russian criminal ring, which is plotting the destruction of the world."/>
    <n v="2002"/>
    <s v="Revolution Studios"/>
    <n v="70000000"/>
    <n v="44506103"/>
    <n v="142109382"/>
    <n v="135339000"/>
    <n v="277448382"/>
    <d v="2002-08-09T00:00:00"/>
    <s v="['Action', 'Adventure', 'Thriller']"/>
    <s v="2 hr 4 min"/>
    <x v="1"/>
  </r>
  <r>
    <s v="The Bourne Legacy"/>
    <s v="An expansion of the universe from Robert Ludlum's novels, centered on a new hero whose stakes have been triggered by the events of the previous three films."/>
    <n v="2012"/>
    <s v="Universal Pictures"/>
    <n v="125000000"/>
    <n v="38142825"/>
    <n v="113203870"/>
    <n v="162940880"/>
    <n v="276144750"/>
    <d v="2012-08-08T00:00:00"/>
    <s v="['Action', 'Adventure', 'Thriller']"/>
    <s v="2 hr 15 min"/>
    <x v="1"/>
  </r>
  <r>
    <s v="Mr. Peabody &amp; Sherman"/>
    <s v="The time-travelling adventures of an advanced canine and his adopted son, as they endeavor to fix a time rift they created."/>
    <n v="2014"/>
    <s v="Twentieth Century Fox"/>
    <n v="145000000"/>
    <n v="32207057"/>
    <n v="111506430"/>
    <n v="164191609"/>
    <n v="275698039"/>
    <d v="2014-02-07T00:00:00"/>
    <s v="['Adventure', 'Animation', 'Comedy', 'Drama', 'Family', 'Fantasy', 'History', 'Sci-Fi']"/>
    <s v="1 hr 32 min"/>
    <x v="2"/>
  </r>
  <r>
    <s v="Scooby-Doo"/>
    <s v="After an acrimonious break up, the Mystery Inc. gang are individually brought to an island resort to investigate strange goings on."/>
    <n v="2002"/>
    <s v="Warner Bros."/>
    <n v="84000000"/>
    <n v="54155312"/>
    <n v="153322074"/>
    <n v="122356539"/>
    <n v="275678613"/>
    <d v="2002-06-14T00:00:00"/>
    <s v="['Adventure', 'Comedy', 'Family', 'Fantasy', 'Mystery']"/>
    <s v="1 hr 29 min"/>
    <x v="2"/>
  </r>
  <r>
    <s v="Lincoln"/>
    <s v="As the American Civil War continues to rage, America's president struggles with continuing carnage on the battlefield as he fights with many inside his own cabinet on the decision to emancipate the slaves."/>
    <n v="2012"/>
    <s v="Walt Disney Studios Motion Pictures"/>
    <n v="65000000"/>
    <n v="944308"/>
    <n v="182207973"/>
    <n v="93085477"/>
    <n v="275293450"/>
    <d v="2012-11-09T00:00:00"/>
    <s v="['Biography', 'Drama', 'History', 'War']"/>
    <s v="2 hr 30 min"/>
    <x v="1"/>
  </r>
  <r>
    <s v="Creed III"/>
    <s v="Adonis has been thriving in both his career and family life, but when a childhood friend and former boxing prodigy resurfaces, the face-off is more than just a fight."/>
    <n v="2023"/>
    <s v="United Artists Releasing"/>
    <s v="March 1 2023 (EMEA APAC)"/>
    <n v="58370007"/>
    <n v="156248615"/>
    <n v="119000000"/>
    <n v="275248615"/>
    <d v="2012-11-09T00:00:00"/>
    <s v="['Biography', 'Drama', 'History', 'War']"/>
    <s v="2 hr 30 min"/>
    <x v="1"/>
  </r>
  <r>
    <s v="Lara Croft: Tomb Raider"/>
    <s v="Video game adventurer Lara Croft comes to life in a movie where she races against time and villains to recover powerful ancient artifacts."/>
    <n v="2001"/>
    <s v="Paramount Pictures"/>
    <n v="115000000"/>
    <n v="47735743"/>
    <n v="131168070"/>
    <n v="143535270"/>
    <n v="274703340"/>
    <d v="2001-06-15T00:00:00"/>
    <s v="['Action', 'Adventure', 'Fantasy', 'Thriller']"/>
    <s v="1 hr 40 min"/>
    <x v="1"/>
  </r>
  <r>
    <s v="Tomb Raider"/>
    <s v="Lara Croft, the fiercely independent daughter of a missing adventurer, must push herself beyond her limits when she discovers the island where her father, Lord Richard Croft disappeared."/>
    <n v="2018"/>
    <s v="Warner Bros."/>
    <n v="94000000"/>
    <n v="23633317"/>
    <n v="58250803"/>
    <n v="216400000"/>
    <n v="274650803"/>
    <d v="2018-03-07T00:00:00"/>
    <s v="['Action', 'Adventure', 'Fantasy', 'Thriller']"/>
    <s v="1 hr 59 min"/>
    <x v="1"/>
  </r>
  <r>
    <s v="The Expendables"/>
    <s v="A CIA operative hires a team of mercenaries to eliminate a Latin dictator and a renegade CIA agent."/>
    <n v="2010"/>
    <s v="Lionsgate"/>
    <n v="80000000"/>
    <n v="34825135"/>
    <n v="103068524"/>
    <n v="171401870"/>
    <n v="274470394"/>
    <d v="2010-08-12T00:00:00"/>
    <s v="['Action', 'Adventure', 'Thriller']"/>
    <s v="1 hr 43 min"/>
    <x v="3"/>
  </r>
  <r>
    <s v="Cloudy with a Chance of Meatballs 2"/>
    <s v="Flint Lockwood now works at The Live Corp Company for his idol Chester V. But he's forced to leave his post when he learns that his most infamous machine is still operational, and is churning out menacing food-animal hybrids."/>
    <n v="2013"/>
    <s v="Sony Pictures Entertainment (SPE)"/>
    <n v="78000000"/>
    <n v="34017930"/>
    <n v="119793567"/>
    <n v="154532382"/>
    <n v="274325949"/>
    <d v="2013-09-26T00:00:00"/>
    <s v="['Adventure', 'Animation', 'Comedy', 'Family', 'Fantasy', 'Sci-Fi']"/>
    <s v="1 hr 35 min"/>
    <x v="2"/>
  </r>
  <r>
    <s v="The Nutty Professor"/>
    <s v="Grossly overweight yet good-hearted professor Sherman Klump takes a special chemical that turns him into the slim but obnoxious Buddy Love."/>
    <n v="1996"/>
    <s v="Universal Pictures"/>
    <n v="54000000"/>
    <n v="25411725"/>
    <n v="128814019"/>
    <n v="145147000"/>
    <n v="273961019"/>
    <d v="1996-06-28T00:00:00"/>
    <s v="['Comedy', 'Romance', 'Sci-Fi']"/>
    <s v="1 hr 35 min"/>
    <x v="1"/>
  </r>
  <r>
    <s v="Jerry Maguire"/>
    <s v="When a sports agent has a moral epiphany and is fired for expressing it, he decides to put his new philosophy to the test as an independent agent with the only athlete who stays with him and his former colleague."/>
    <n v="1996"/>
    <s v="Sony Pictures Entertainment (SPE)"/>
    <n v="50000000"/>
    <n v="17084296"/>
    <n v="153952592"/>
    <n v="119600000"/>
    <n v="273552592"/>
    <d v="1996-12-13T00:00:00"/>
    <s v="['Comedy', 'Drama', 'Romance', 'Sport']"/>
    <s v="2 hr 19 min"/>
    <x v="3"/>
  </r>
  <r>
    <s v="Bad Boys II"/>
    <s v="Two loose-cannon narcotics cops investigate the flow of Ecstasy into Florida from a Cuban drug cartel."/>
    <n v="2003"/>
    <s v="Sony Pictures Entertainment (SPE)"/>
    <n v="130000000"/>
    <n v="46522560"/>
    <n v="138608444"/>
    <n v="134731112"/>
    <n v="273339556"/>
    <d v="2003-07-18T00:00:00"/>
    <s v="['Action', 'Comedy', 'Crime', 'Thriller']"/>
    <s v="2 hr 27 min"/>
    <x v="3"/>
  </r>
  <r>
    <s v="Lilo &amp; Stitch"/>
    <s v="A young and parentless girl adopts a 'dog' from the local pound, completely unaware that it's supposedly a dangerous scientific experiment that's taken refuge on Earth and is now hiding from its creator and those who see it as a menace."/>
    <n v="2002"/>
    <s v="Walt Disney Studios Motion Pictures"/>
    <n v="80000000"/>
    <n v="35260212"/>
    <n v="145794338"/>
    <n v="127349813"/>
    <n v="273144151"/>
    <d v="2002-06-21T00:00:00"/>
    <s v="['Adventure', 'Animation', 'Comedy', 'Drama', 'Family', 'Fantasy', 'Sci-Fi']"/>
    <s v="1 hr 25 min"/>
    <x v="2"/>
  </r>
  <r>
    <s v="The Silence of the Lambs"/>
    <s v="A young F.B.I. cadet must receive the help of an incarcerated and manipulative cannibal killer to help catch another serial killer, a madman who skins his victims."/>
    <n v="1991"/>
    <s v="Orion Pictures"/>
    <n v="19000000"/>
    <n v="13766814"/>
    <n v="130742922"/>
    <n v="142000000"/>
    <n v="272742922"/>
    <d v="1991-02-14T00:00:00"/>
    <s v="['Crime', 'Drama', 'Thriller']"/>
    <s v="1 hr 58 min"/>
    <x v="5"/>
  </r>
  <r>
    <s v="Grown Ups"/>
    <s v="After their high school basketball coach passes away, five good friends and former teammates reunite for a Fourth of July holiday weekend."/>
    <n v="2010"/>
    <s v="Sony Pictures Entertainment (SPE)"/>
    <n v="80000000"/>
    <n v="40506562"/>
    <n v="162001186"/>
    <n v="109456115"/>
    <n v="271457301"/>
    <d v="2010-06-24T00:00:00"/>
    <s v="['Comedy']"/>
    <s v="1 hr 42 min"/>
    <x v="1"/>
  </r>
  <r>
    <s v="Neighbors"/>
    <s v="After they are forced to live next to a fraternity house, a couple with a newborn baby do whatever they can to take them down."/>
    <n v="2014"/>
    <s v="Universal Pictures"/>
    <n v="18000000"/>
    <n v="49033915"/>
    <n v="150157400"/>
    <n v="120507734"/>
    <n v="270665134"/>
    <d v="2014-05-08T00:00:00"/>
    <s v="['Comedy']"/>
    <s v="1 hr 37 min"/>
    <x v="3"/>
  </r>
  <r>
    <s v="The Firm"/>
    <s v="A young lawyer joins a prestigious law firm only to discover that it has a sinister dark side."/>
    <n v="1993"/>
    <s v="Paramount Pictures"/>
    <s v="July 2 1993 (Domestic)"/>
    <n v="25400000"/>
    <n v="158348367"/>
    <n v="111900000"/>
    <n v="270248367"/>
    <d v="2014-05-08T00:00:00"/>
    <s v="['Comedy']"/>
    <s v="1 hr 37 min"/>
    <x v="3"/>
  </r>
  <r>
    <s v="We're the Millers"/>
    <s v="A veteran pot dealer creates a fake family as part of his plan to move a huge shipment of weed into the U.S. from Mexico."/>
    <n v="2013"/>
    <s v="Warner Bros."/>
    <n v="37000000"/>
    <n v="26419396"/>
    <n v="150394119"/>
    <n v="119600000"/>
    <n v="269994119"/>
    <d v="2012-08-29T00:00:00"/>
    <s v="['Comedy', 'Crime']"/>
    <s v="1 hr 50 min"/>
    <x v="3"/>
  </r>
  <r>
    <s v="Gran Torino"/>
    <s v="After a Hmong teenager tries to steal his prized 1972 Gran Torino, a disgruntled, prejudiced Korean War veteran seeks to redeem both the boy and himself."/>
    <n v="2008"/>
    <s v="Warner Bros."/>
    <n v="33000000"/>
    <n v="271720"/>
    <n v="148095302"/>
    <n v="121862926"/>
    <n v="269958228"/>
    <d v="2008-12-12T00:00:00"/>
    <s v="['Drama']"/>
    <s v="1 hr 56 min"/>
    <x v="3"/>
  </r>
  <r>
    <s v="10,000 BC"/>
    <s v="In the prehistoric past, D'Leh is a mammoth hunter who bonds with the beautiful Evolet. When warriors on horseback capture Evolet and the tribesmen, D'Leh must embark on an odyssey to save his true love."/>
    <n v="2008"/>
    <s v="Warner Bros."/>
    <n v="105000000"/>
    <n v="35867488"/>
    <n v="94784201"/>
    <n v="175000000"/>
    <n v="269784201"/>
    <d v="2008-03-05T00:00:00"/>
    <s v="['Action', 'Adventure', 'Drama', 'Fantasy', 'History']"/>
    <s v="1 hr 49 min"/>
    <x v="1"/>
  </r>
  <r>
    <s v="American Gangster"/>
    <s v="An outcast New York City cop is charged with bringing down Harlem drug lord Frank Lucas, whose real life inspired this partly biographical film."/>
    <n v="2007"/>
    <s v="Universal Pictures"/>
    <n v="100000000"/>
    <n v="43565135"/>
    <n v="130164645"/>
    <n v="139590785"/>
    <n v="269755430"/>
    <d v="2007-11-02T00:00:00"/>
    <s v="['Biography', 'Crime', 'Drama']"/>
    <s v="2 hr 37 min"/>
    <x v="3"/>
  </r>
  <r>
    <s v="The Flash"/>
    <s v="Barry Allen uses his super speed to change the past, but his attempt to save his family creates a world without super heroes, forcing him to race for his life in order to save the future."/>
    <n v="2023"/>
    <s v="Warner Bros."/>
    <s v="June 14 2023 (APAC EMEA)"/>
    <n v="55043679"/>
    <n v="108133313"/>
    <n v="160400000"/>
    <n v="268533313"/>
    <d v="2007-11-02T00:00:00"/>
    <s v="['Biography', 'Crime', 'Drama']"/>
    <s v="2 hr 37 min"/>
    <x v="3"/>
  </r>
  <r>
    <s v="Epic"/>
    <s v="A teenager finds herself transported to a deep forest setting where a battle between the forces of good and evil is taking place. She bands together with a ragtag group of characters to save their world--and ours."/>
    <n v="2013"/>
    <s v="Twentieth Century Fox"/>
    <n v="100000000"/>
    <n v="33531068"/>
    <n v="107518682"/>
    <n v="160907952"/>
    <n v="268426634"/>
    <d v="2013-05-16T00:00:00"/>
    <s v="['Action', 'Adventure', 'Animation', 'Family', 'Fantasy', 'Mystery']"/>
    <s v="1 hr 42 min"/>
    <x v="2"/>
  </r>
  <r>
    <s v="Exodus: Gods and Kings"/>
    <s v="The defiant leader Moses rises up against Egyptian Pharaoh Ramses II, setting six hundred thousand slaves on a monumental journey of escape from Egypt and its terrifying cycle of deadly plagues."/>
    <n v="2014"/>
    <s v="Twentieth Century Fox"/>
    <n v="140000000"/>
    <n v="24115934"/>
    <n v="65014513"/>
    <n v="203161118"/>
    <n v="268175631"/>
    <d v="2014-12-04T00:00:00"/>
    <s v="['Action', 'Adventure', 'Drama', 'Fantasy']"/>
    <s v="2 hr 30 min"/>
    <x v="1"/>
  </r>
  <r>
    <s v="Blade Runner 2049"/>
    <s v="Young Blade Runner K's discovery of a long-buried secret leads him to track down former Blade Runner Rick Deckard, who's been missing for thirty years."/>
    <n v="2017"/>
    <s v="Warner Bros."/>
    <n v="150000000"/>
    <n v="32753122"/>
    <n v="92071675"/>
    <n v="175699033"/>
    <n v="267770708"/>
    <d v="2017-10-04T00:00:00"/>
    <s v="['Action', 'Drama', 'Mystery', 'Sci-Fi', 'Thriller']"/>
    <s v="2 hr 44 min"/>
    <x v="3"/>
  </r>
  <r>
    <s v="Bambi"/>
    <s v="The story of a young deer growing up in the forest."/>
    <n v="1942"/>
    <s v="RKO Radio Pictures"/>
    <n v="150000000"/>
    <s v="August 21 1942 (Domestic)"/>
    <n v="102247150"/>
    <n v="165200000"/>
    <n v="267447150"/>
    <d v="2017-10-04T00:00:00"/>
    <s v="['Action', 'Drama', 'Mystery', 'Sci-Fi', 'Thriller']"/>
    <s v="2 hr 44 min"/>
    <x v="3"/>
  </r>
  <r>
    <s v="The Princess and the Frog"/>
    <s v="A waitress, desperate to fulfill her dreams as a restaurant owner, is set on a journey to turn a frog prince back into a human being, but she has to face the same problem after she kisses him."/>
    <n v="2009"/>
    <s v="Walt Disney Studios Motion Pictures"/>
    <n v="105000000"/>
    <n v="786190"/>
    <n v="104400899"/>
    <n v="162644866"/>
    <n v="267045765"/>
    <d v="2009-11-25T00:00:00"/>
    <s v="['Adventure', 'Animation', 'Comedy', 'Family', 'Fantasy', 'Musical', 'Romance']"/>
    <s v="1 hr 37 min"/>
    <x v="5"/>
  </r>
  <r>
    <s v="Batman Returns"/>
    <s v="While Batman deals with a deformed man calling himself the Penguin wreaking havoc across Gotham with the help of a cruel businessman, a female employee of the latter becomes the Catwoman with her own vendetta."/>
    <n v="1992"/>
    <s v="Warner Bros."/>
    <n v="80000000"/>
    <n v="45687711"/>
    <n v="162924631"/>
    <n v="103990656"/>
    <n v="266915287"/>
    <d v="1992-06-19T00:00:00"/>
    <s v="['Action', 'Crime', 'Fantasy']"/>
    <s v="2 hr 6 min"/>
    <x v="1"/>
  </r>
  <r>
    <s v="Indecent Proposal"/>
    <s v="A billionaire offers $1,000,000 to a young married couple for one night with the wife."/>
    <n v="1993"/>
    <s v="Paramount Pictures"/>
    <s v="April 9 1993 (Domestic)"/>
    <n v="18387632"/>
    <n v="106614059"/>
    <n v="160000000"/>
    <n v="266614059"/>
    <d v="1992-06-19T00:00:00"/>
    <s v="['Action', 'Crime', 'Fantasy']"/>
    <s v="2 hr 6 min"/>
    <x v="1"/>
  </r>
  <r>
    <s v="Something's Gotta Give"/>
    <s v="A swinger on the cusp of being a senior citizen with a taste for young women falls in love with an accomplished woman closer to his age."/>
    <n v="2003"/>
    <s v="Sony Pictures Entertainment (SPE)"/>
    <n v="80000000"/>
    <n v="16064723"/>
    <n v="124728738"/>
    <n v="140600000"/>
    <n v="265328738"/>
    <d v="2003-12-12T00:00:00"/>
    <s v="['Comedy', 'Drama', 'Romance']"/>
    <s v="2 hr 8 min"/>
    <x v="1"/>
  </r>
  <r>
    <s v="Bridget Jones: The Edge of Reason"/>
    <s v="After finding love, Bridget Jones questions if she really has everything she'd ever dreamed of having."/>
    <n v="2004"/>
    <s v="Universal Pictures"/>
    <n v="40000000"/>
    <n v="8684055"/>
    <n v="40226215"/>
    <n v="224900703"/>
    <n v="265126918"/>
    <d v="2004-11-11T00:00:00"/>
    <s v="['Comedy', 'Drama', 'Romance']"/>
    <s v="1 hr 48 min"/>
    <x v="3"/>
  </r>
  <r>
    <s v="The Incredible Hulk"/>
    <s v="Bruce Banner, a scientist on the run from the U.S. Government, must find a cure for the monster he turns into whenever he loses his temper."/>
    <n v="2008"/>
    <s v="Universal Pictures"/>
    <n v="150000000"/>
    <n v="55414050"/>
    <n v="134806913"/>
    <n v="129964083"/>
    <n v="264770996"/>
    <d v="2008-06-11T00:00:00"/>
    <s v="['Action', 'Adventure', 'Sci-Fi']"/>
    <s v="1 hr 52 min"/>
    <x v="1"/>
  </r>
  <r>
    <s v="Waterworld"/>
    <s v="In a future where the polar ice-caps have melted and Earth is almost entirely submerged, a mutated mariner fights starvation and outlaw &quot;smokers,&quot; and reluctantly helps a woman and a young girl try to find dry land."/>
    <n v="1995"/>
    <s v="Universal Pictures"/>
    <n v="175000000"/>
    <n v="21171780"/>
    <n v="88246220"/>
    <n v="175972000"/>
    <n v="264218220"/>
    <d v="1995-07-28T00:00:00"/>
    <s v="['Action', 'Adventure', 'Sci-Fi']"/>
    <s v="2 hr 15 min"/>
    <x v="1"/>
  </r>
  <r>
    <s v="The Truman Show"/>
    <s v="An insurance salesman discovers his whole life is actually a reality TV show."/>
    <n v="1998"/>
    <s v="Paramount Pictures"/>
    <s v="June 5 1998 (Domestic)"/>
    <n v="31542121"/>
    <n v="125618201"/>
    <n v="138500511"/>
    <n v="264118712"/>
    <d v="1995-07-28T00:00:00"/>
    <s v="['Action', 'Adventure', 'Sci-Fi']"/>
    <s v="2 hr 15 min"/>
    <x v="1"/>
  </r>
  <r>
    <s v="Charlie's Angels"/>
    <s v="Three women, detectives with a mysterious boss, retrieve stolen voice-ID software, using martial arts, tech skills, and sex appeal."/>
    <n v="2000"/>
    <s v="Sony Pictures Entertainment (SPE)"/>
    <n v="93000000"/>
    <n v="40128550"/>
    <n v="125305545"/>
    <n v="138800000"/>
    <n v="264105545"/>
    <d v="2000-11-03T00:00:00"/>
    <s v="['Action', 'Adventure', 'Comedy', 'Crime', 'Thriller']"/>
    <s v="1 hr 38 min"/>
    <x v="1"/>
  </r>
  <r>
    <s v="The Fifth Element"/>
    <s v="In the colorful future, a cab driver unwittingly becomes the central figure in the search for a legendary cosmic weapon to keep Evil and Mr. Zorg at bay."/>
    <n v="1997"/>
    <s v="Sony Pictures Entertainment (SPE)"/>
    <s v="May 9 1997 (Domestic)"/>
    <n v="17031345"/>
    <n v="63820180"/>
    <n v="200100000"/>
    <n v="263920180"/>
    <d v="2000-11-03T00:00:00"/>
    <s v="['Action', 'Adventure', 'Comedy', 'Crime', 'Thriller']"/>
    <s v="1 hr 38 min"/>
    <x v="1"/>
  </r>
  <r>
    <s v="Jumanji"/>
    <s v="When two kids find and play a magical board game, they release a man trapped in it for decades - and a host of dangers that can only be stopped by finishing the game."/>
    <n v="1995"/>
    <s v="Sony Pictures Entertainment (SPE)"/>
    <n v="65000000"/>
    <n v="11084370"/>
    <n v="100499940"/>
    <n v="162322000"/>
    <n v="262821940"/>
    <d v="1995-12-15T00:00:00"/>
    <s v="['Adventure', 'Comedy', 'Family', 'Fantasy']"/>
    <s v="1 hr 44 min"/>
    <x v="2"/>
  </r>
  <r>
    <s v="Parasite"/>
    <s v="Greed and class discrimination threaten the newly formed symbiotic relationship between the wealthy Park family and the destitute Kim clan."/>
    <n v="2019"/>
    <s v="Neon"/>
    <n v="11400000"/>
    <n v="393216"/>
    <n v="53369749"/>
    <n v="209311533"/>
    <n v="262681282"/>
    <d v="2019-05-30T00:00:00"/>
    <s v="['Drama', 'Thriller']"/>
    <s v="2 hr 12 min"/>
    <x v="3"/>
  </r>
  <r>
    <s v="Borat"/>
    <s v="Kazakh TV talking head Borat is dispatched to the United States to report on the greatest country in the world. With a documentary crew in tow, Borat becomes more interested in locating and marrying Pamela Anderson."/>
    <n v="2006"/>
    <s v="Twentieth Century Fox"/>
    <n v="18000000"/>
    <n v="26455463"/>
    <n v="128505958"/>
    <n v="134046935"/>
    <n v="262552893"/>
    <d v="2006-02-23T00:00:00"/>
    <s v="['Comedy']"/>
    <s v="1 hr 24 min"/>
    <x v="3"/>
  </r>
  <r>
    <s v="Robots"/>
    <s v="In a robot world, a young idealistic inventor travels to the big city to join his inspiration's company, only to find himself opposing its sinister new management."/>
    <n v="2005"/>
    <s v="Twentieth Century Fox"/>
    <n v="75000000"/>
    <n v="36045301"/>
    <n v="128200012"/>
    <n v="134311478"/>
    <n v="262511490"/>
    <d v="2005-03-10T00:00:00"/>
    <s v="['Adventure', 'Animation', 'Comedy', 'Family', 'Romance', 'Sci-Fi']"/>
    <s v="1 hr 31 min"/>
    <x v="2"/>
  </r>
  <r>
    <s v="Knight and Day"/>
    <s v="A young woman gets mixed up with a disgraced spy who is trying to clear his name."/>
    <n v="2010"/>
    <s v="$117,000,000 "/>
    <n v="75000000"/>
    <s v="February 28 2008 (South Korea)"/>
    <n v="76423035"/>
    <n v="185566734"/>
    <n v="261989769"/>
    <d v="2005-03-10T00:00:00"/>
    <s v="['Adventure', 'Animation', 'Comedy', 'Family', 'Romance', 'Sci-Fi']"/>
    <s v="1 hr 31 min"/>
    <x v="2"/>
  </r>
  <r>
    <s v="Total Recall"/>
    <s v="When a man goes in to have virtual vacation memories of the planet Mars implanted in his mind, an unexpected and harrowing series of events forces him to go to the planet for real - or is he?"/>
    <n v="1990"/>
    <s v="Sony Pictures Entertainment (SPE)"/>
    <n v="65000000"/>
    <n v="25533700"/>
    <n v="119412921"/>
    <n v="141905000"/>
    <n v="261317921"/>
    <d v="1990-06-01T00:00:00"/>
    <s v="['Action', 'Adventure', 'Sci-Fi']"/>
    <s v="1 hr 53 min"/>
    <x v="5"/>
  </r>
  <r>
    <s v="This Is It"/>
    <s v="A compilation of interviews, rehearsals, and backstage footage of Michael Jackson as he prepared for his series of sold-out shows in London."/>
    <n v="2009"/>
    <s v="Sony Pictures Entertainment (SPE)"/>
    <s v="October 28 2009 (47 markets)"/>
    <n v="23234394"/>
    <n v="72091016"/>
    <n v="189092572"/>
    <n v="261183588"/>
    <d v="1990-06-01T00:00:00"/>
    <s v="['Action', 'Adventure', 'Sci-Fi']"/>
    <s v="1 hr 53 min"/>
    <x v="5"/>
  </r>
  <r>
    <s v="Terminator: Dark Fate"/>
    <s v="An augmented human and Sarah Connor must stop an advanced liquid Terminator from hunting down a young girl, whose fate is critical to the human race."/>
    <n v="2019"/>
    <s v="Paramount Pictures"/>
    <n v="185000000"/>
    <n v="29033832"/>
    <n v="62253077"/>
    <n v="198866215"/>
    <n v="261119292"/>
    <d v="2019-10-23T00:00:00"/>
    <s v="['Action', 'Adventure', 'Sci-Fi']"/>
    <s v="2 hr 8 min"/>
    <x v="3"/>
  </r>
  <r>
    <s v="The Lone Ranger"/>
    <s v="Native American warrior Tonto recounts the untold tales that transformed John Reid, a man of the law, into a legend of justice."/>
    <n v="2013"/>
    <s v="Walt Disney Studios Motion Pictures"/>
    <n v="215000000"/>
    <n v="29210849"/>
    <n v="89302115"/>
    <n v="171200000"/>
    <n v="260502115"/>
    <d v="2013-07-03T00:00:00"/>
    <s v="['Action', 'Adventure', 'Western']"/>
    <s v="2 hr 30 min"/>
    <x v="1"/>
  </r>
  <r>
    <s v="Super 8"/>
    <s v="During the summer of 1979, a group of friends witness a train crash and investigate subsequent unexplained events in their small town."/>
    <n v="2011"/>
    <s v="Paramount Pictures"/>
    <n v="50000000"/>
    <n v="35451168"/>
    <n v="127004179"/>
    <n v="133091807"/>
    <n v="260095986"/>
    <d v="2011-06-09T00:00:00"/>
    <s v="['Action', 'Mystery', 'Sci-Fi', 'Thriller']"/>
    <s v="1 hr 52 min"/>
    <x v="1"/>
  </r>
  <r>
    <s v="Halloween"/>
    <s v="Laurie Strode confronts her long-time foe, Michael Myers, the masked figure who has haunted her since she narrowly escaped his killing spree on Halloween night four decades ago."/>
    <n v="2018"/>
    <s v="Universal Pictures"/>
    <n v="10000000"/>
    <n v="76221545"/>
    <n v="159342015"/>
    <n v="100597820"/>
    <n v="259939835"/>
    <d v="2018-10-17T00:00:00"/>
    <s v="['Crime', 'Horror', 'Thriller']"/>
    <s v="1 hr 46 min"/>
    <x v="3"/>
  </r>
  <r>
    <s v="Mojin: The Lost Legend"/>
    <s v="In 1969 PRChina, two men survive a supernatural tomb. They later become tomb raiders with Shirley/Shu Qi. 20 years later in NYC, one is hired to find that tomb again and the 2 friends follow later."/>
    <n v="2015"/>
    <s v="Well Go USA Entertainment"/>
    <n v="37000000"/>
    <n v="279974"/>
    <n v="1243810"/>
    <n v="258124638"/>
    <n v="259368448"/>
    <d v="2015-12-17T00:00:00"/>
    <s v="['Action', 'Adventure', 'Drama', 'Fantasy', 'Horror', 'Mystery', 'Thriller']"/>
    <s v="2 hr 7 min"/>
    <x v="5"/>
  </r>
  <r>
    <s v="Charlie's Angels: Full Throttle"/>
    <s v="The Angels investigate a series of murders which occur after the theft of a witness protection profile database."/>
    <n v="2003"/>
    <s v="Sony Pictures Entertainment (SPE)"/>
    <n v="120000000"/>
    <n v="37634221"/>
    <n v="100830111"/>
    <n v="158345677"/>
    <n v="259175788"/>
    <d v="2003-06-26T00:00:00"/>
    <s v="['Action', 'Adventure', 'Comedy', 'Crime']"/>
    <s v="1 hr 46 min"/>
    <x v="1"/>
  </r>
  <r>
    <s v="Rush Hour 3"/>
    <s v="After an attempted assassination on Ambassador Han, Lee and Carter head to Paris to protect a French woman with knowledge of the Triads' secret leaders."/>
    <n v="2007"/>
    <s v="New Line Cinema"/>
    <n v="140000000"/>
    <n v="50237000"/>
    <n v="140125968"/>
    <n v="117971154"/>
    <n v="258097122"/>
    <d v="2007-08-08T00:00:00"/>
    <s v="['Action', 'Comedy', 'Crime', 'Thriller']"/>
    <s v="1 hr 31 min"/>
    <x v="1"/>
  </r>
  <r>
    <s v="The Full Monty"/>
    <s v="Six unemployed steel workers form a male striptease act. The women cheer them on to go for &quot;the full monty&quot; - total nudity."/>
    <n v="1997"/>
    <s v="Fox Searchlight"/>
    <n v="3500000"/>
    <n v="176585"/>
    <n v="45950122"/>
    <n v="211988527"/>
    <n v="257938649"/>
    <d v="1997-08-15T00:00:00"/>
    <s v="['Comedy', 'Drama']"/>
    <s v="1 hr 31 min"/>
    <x v="3"/>
  </r>
  <r>
    <s v="Kung Fu Yoga"/>
    <s v="Two professors team up to locate a lost treasure and embark on an adventure that takes them from a Tibetan ice cave to Dubai, and to a mountain temple in India."/>
    <n v="2017"/>
    <s v="Well Go USA Entertainment"/>
    <n v="65000000"/>
    <n v="111979"/>
    <n v="362657"/>
    <n v="257391232"/>
    <n v="257753889"/>
    <d v="2017-01-26T00:00:00"/>
    <s v="['Action', 'Adventure', 'Comedy', 'Family', 'Fantasy', 'Mystery']"/>
    <s v="1 hr 47 min"/>
    <x v="5"/>
  </r>
  <r>
    <s v="Annabelle"/>
    <s v="A couple begins to experience terrifying supernatural occurrences involving a vintage doll shortly after their home is invaded by satanic cultists."/>
    <n v="2014"/>
    <s v="Warner Bros."/>
    <n v="6500000"/>
    <n v="37134255"/>
    <n v="84284252"/>
    <n v="173305469"/>
    <n v="257589721"/>
    <d v="2014-09-23T00:00:00"/>
    <s v="['Horror', 'Mystery', 'Thriller']"/>
    <s v="1 hr 39 min"/>
    <x v="3"/>
  </r>
  <r>
    <s v="Encanto"/>
    <s v="A Colombian teenage girl has to face the frustration of being the only member of her family without magical powers."/>
    <n v="2021"/>
    <s v="Walt Disney Studios Motion Pictures"/>
    <s v="November 24 2021 (11 markets)"/>
    <n v="27206494"/>
    <n v="96093622"/>
    <n v="160693120"/>
    <n v="256786742"/>
    <d v="2014-09-23T00:00:00"/>
    <s v="['Horror', 'Mystery', 'Thriller']"/>
    <s v="1 hr 39 min"/>
    <x v="3"/>
  </r>
  <r>
    <s v="The Village"/>
    <s v="A series of events tests the beliefs of a small isolated countryside village."/>
    <n v="2004"/>
    <s v="Walt Disney Studios Motion Pictures"/>
    <n v="60000000"/>
    <n v="50746142"/>
    <n v="114197520"/>
    <n v="142500000"/>
    <n v="256697520"/>
    <d v="2003-08-13T00:00:00"/>
    <s v="['Drama', 'Mystery', 'Thriller']"/>
    <s v="1 hr 48 min"/>
    <x v="1"/>
  </r>
  <r>
    <s v="Lost in Hong Kong"/>
    <s v="The film follows Xu Lai, a former artist whose dreams were dashed when the responsibilities of life set in. With his life now revolving around his wife Cai Bo who is obsessed with having children, the quirks of his eccentric family and his mediocre, ordinary existence, Xu Lai hopes to reconnect with his first love Yang YIi on an upcoming vacation. However, his hopes are dashed when he finds himself wrapped up in a murder investigation that proves truth is often stranger than fiction."/>
    <n v="2015"/>
    <s v="Well Go USA Entertainment"/>
    <s v="September 24 2015 (APAC)"/>
    <n v="537736"/>
    <n v="1302281"/>
    <n v="254981631"/>
    <n v="256283912"/>
    <d v="2003-08-13T00:00:00"/>
    <s v="['Drama', 'Mystery', 'Thriller']"/>
    <s v="1 hr 48 min"/>
    <x v="1"/>
  </r>
  <r>
    <s v="Erin Brockovich"/>
    <s v="An unemployed single mother becomes a legal assistant and almost single-handedly brings down a California power company accused of polluting a city's water supply."/>
    <n v="2000"/>
    <s v="Universal Pictures"/>
    <n v="52000000"/>
    <n v="28138465"/>
    <n v="125595205"/>
    <n v="130676081"/>
    <n v="256271286"/>
    <d v="2000-03-17T00:00:00"/>
    <s v="['Biography', 'Drama']"/>
    <s v="2 hr 11 min"/>
    <x v="3"/>
  </r>
  <r>
    <s v="Us"/>
    <s v="A family's serene beach vacation turns to chaos when their doppelgÃ¤ngers appear and begin to terrorize them."/>
    <n v="2019"/>
    <s v="Universal Pictures"/>
    <n v="20000000"/>
    <n v="71117625"/>
    <n v="175084580"/>
    <n v="80982569"/>
    <n v="256067149"/>
    <d v="2019-03-20T00:00:00"/>
    <s v="['Horror', 'Mystery', 'Thriller']"/>
    <s v="1 hr 56 min"/>
    <x v="3"/>
  </r>
  <r>
    <s v="Pegasus"/>
    <s v="An old-time racing champion tries to come back to the race track."/>
    <n v="2019"/>
    <s v="January 31, 2019 (Australia)"/>
    <n v="20000000"/>
    <s v="1 hr 38 min"/>
    <n v="255863112"/>
    <n v="255863112"/>
    <n v="256067149"/>
    <d v="2019-03-20T00:00:00"/>
    <s v="['Horror', 'Mystery', 'Thriller']"/>
    <s v="1 hr 56 min"/>
    <x v="3"/>
  </r>
  <r>
    <s v="Get Out"/>
    <s v="A young African-American visits his White girlfriend's parents for the weekend, where his simmering uneasiness about their reception of him eventually reaches a boiling point."/>
    <n v="2017"/>
    <s v="$4,500,000 "/>
    <n v="20000000"/>
    <s v="February 18 2016 (South Korea)"/>
    <n v="176196665"/>
    <n v="79548492"/>
    <n v="255745157"/>
    <d v="2019-03-20T00:00:00"/>
    <s v="['Horror', 'Mystery', 'Thriller']"/>
    <s v="1 hr 56 min"/>
    <x v="3"/>
  </r>
  <r>
    <s v="Marley &amp; Me"/>
    <s v="A family learns important life lessons from their adorable, but naughty and neurotic dog."/>
    <n v="2008"/>
    <s v="Twentieth Century Fox"/>
    <s v="December 24 2008 (Jamaica)"/>
    <n v="36357586"/>
    <n v="143153751"/>
    <n v="112589342"/>
    <n v="255743093"/>
    <d v="2019-03-20T00:00:00"/>
    <s v="['Horror', 'Mystery', 'Thriller']"/>
    <s v="1 hr 56 min"/>
    <x v="3"/>
  </r>
  <r>
    <s v="Cliffhanger"/>
    <s v="A botched mid-air heist results in suitcases full of cash being searched for by various groups throughout the Rocky Mountains."/>
    <n v="1993"/>
    <s v="TriStar Pictures"/>
    <n v="70000000"/>
    <n v="16176967"/>
    <n v="84049211"/>
    <n v="170951000"/>
    <n v="255000211"/>
    <d v="1993-05-28T00:00:00"/>
    <s v="['Action', 'Adventure', 'Thriller']"/>
    <s v="1 hr 53 min"/>
    <x v="3"/>
  </r>
  <r>
    <s v="Baahubali 2: The Conclusion"/>
    <s v="Amarendra Baahubali, the heir apparent to the throne of Mahishmati, finds his life and relationships endangered as his adoptive brother Bhallaladeva conspires to claim the throne."/>
    <n v="2017"/>
    <s v="Great India Films"/>
    <s v="April 27 2017 (EMEA APAC)"/>
    <n v="10430497"/>
    <n v="20186659"/>
    <n v="233971731"/>
    <n v="254158390"/>
    <d v="1993-05-28T00:00:00"/>
    <s v="['Action', 'Adventure', 'Thriller']"/>
    <s v="1 hr 53 min"/>
    <x v="3"/>
  </r>
  <r>
    <s v="Babe"/>
    <s v="Babe, a pig raised by sheepdogs on a rural English farm, learns to herd sheep with a little help from Farmer Hoggett."/>
    <n v="1995"/>
    <s v="Universal Pictures"/>
    <s v="August 4 1995 (Domestic)"/>
    <n v="8742545"/>
    <n v="63658910"/>
    <n v="190476000"/>
    <n v="254134910"/>
    <d v="1993-05-28T00:00:00"/>
    <s v="['Action', 'Adventure', 'Thriller']"/>
    <s v="1 hr 53 min"/>
    <x v="3"/>
  </r>
  <r>
    <s v="Men in Black: International"/>
    <s v="The Men in Black have always protected the Earth from the scum of the universe. In this new adventure, they tackle their biggest threat to date: a mole in the Men in Black organization."/>
    <n v="2019"/>
    <s v="Sony Pictures Entertainment (SPE)"/>
    <n v="110000000"/>
    <n v="30035838"/>
    <n v="80001807"/>
    <n v="173888894"/>
    <n v="253890701"/>
    <d v="2019-06-12T00:00:00"/>
    <s v="['Action', 'Adventure', 'Comedy', 'Sci-Fi']"/>
    <s v="1 hr 54 min"/>
    <x v="1"/>
  </r>
  <r>
    <s v="Wild Hogs"/>
    <s v="A group of suburban biker wannabes looking for adventure hit the open road, but get more than they bargained for when they encounter a New Mexico gang called the Del Fuegos."/>
    <n v="2007"/>
    <s v="Walt Disney Studios Motion Pictures"/>
    <s v="March 2 2007 (Domestic)"/>
    <n v="39699023"/>
    <n v="168273550"/>
    <n v="85351877"/>
    <n v="253625427"/>
    <d v="2019-06-12T00:00:00"/>
    <s v="['Action', 'Adventure', 'Comedy', 'Sci-Fi']"/>
    <s v="1 hr 54 min"/>
    <x v="1"/>
  </r>
  <r>
    <s v="High School Musical 3: Senior Year"/>
    <s v="As seniors in high school, Troy and Gabriella struggle with the idea of being separated from one another as college approaches. Along with the rest of the Wildcats, they stage a spring musical to address their experiences, hopes and fears about their future."/>
    <n v="2008"/>
    <s v="Walt Disney Studios Motion Pictures"/>
    <n v="11000000"/>
    <n v="42030184"/>
    <n v="90559416"/>
    <n v="162349761"/>
    <n v="252909177"/>
    <d v="2008-10-22T00:00:00"/>
    <s v="['Comedy', 'Drama', 'Family', 'Music', 'Musical', 'Romance']"/>
    <s v="1 hr 52 min"/>
    <x v="4"/>
  </r>
  <r>
    <s v="Hercules"/>
    <s v="The son of Zeus and Hera is stripped of his immortality as an infant and must become a true hero in order to reclaim it."/>
    <n v="1997"/>
    <s v="Walt Disney Studios Motion Pictures"/>
    <n v="85000000"/>
    <n v="249567"/>
    <n v="99112101"/>
    <n v="153600000"/>
    <n v="252712101"/>
    <d v="1997-06-15T00:00:00"/>
    <s v="['Adventure', 'Animation', 'Comedy', 'Family', 'Fantasy', 'Musical', 'Romance']"/>
    <s v="1 hr 33 min"/>
    <x v="5"/>
  </r>
  <r>
    <s v="Dark Phoenix"/>
    <s v="Jean Grey begins to develop incredible powers that corrupt and turn her into a Dark Phoenix, causing the X-Men to decide if her life is worth more than all of humanity."/>
    <n v="2019"/>
    <s v="Twentieth Century Fox"/>
    <n v="200000000"/>
    <n v="32828348"/>
    <n v="65845974"/>
    <n v="186597000"/>
    <n v="252442974"/>
    <d v="2019-06-05T00:00:00"/>
    <s v="['Action', 'Adventure', 'Sci-Fi']"/>
    <s v="1 hr 53 min"/>
    <x v="1"/>
  </r>
  <r>
    <s v="True Grit"/>
    <s v="A stubborn teenager enlists the help of a tough U.S. Marshal to track down her father's murderer."/>
    <n v="2010"/>
    <s v="Paramount Pictures"/>
    <n v="38000000"/>
    <n v="24830443"/>
    <n v="171243005"/>
    <n v="81033922"/>
    <n v="252276927"/>
    <d v="2010-12-22T00:00:00"/>
    <s v="['Drama', 'Western']"/>
    <s v="1 hr 50 min"/>
    <x v="1"/>
  </r>
  <r>
    <s v="Dolittle"/>
    <s v="A physician who can talk to animals embarks on an adventure to find a legendary island with a young apprentice and a crew of strange pets."/>
    <n v="2020"/>
    <s v="Universal Pictures"/>
    <n v="175000000"/>
    <n v="21844045"/>
    <n v="77047065"/>
    <n v="174363566"/>
    <n v="251410631"/>
    <d v="2020-01-08T00:00:00"/>
    <s v="['Adventure', 'Comedy', 'Family', 'Fantasy']"/>
    <s v="1 hr 41 min"/>
    <x v="2"/>
  </r>
  <r>
    <s v="Bean"/>
    <s v="The bumbling Mr. Bean travels to America when he is given the responsibility of bringing a highly valuable painting to a Los Angeles museum."/>
    <n v="1997"/>
    <s v="Gramercy Pictures (I)"/>
    <n v="18000000"/>
    <n v="2255233"/>
    <n v="45319423"/>
    <n v="205893247"/>
    <n v="251212670"/>
    <d v="1997-10-17T00:00:00"/>
    <s v="['Adventure', 'Comedy', 'Family']"/>
    <s v="1 hr 29 min"/>
    <x v="1"/>
  </r>
  <r>
    <s v="American Hustle"/>
    <s v="A con man, Irving Rosenfeld, along with his seductive partner Sydney Prosser, is forced to work for a wild F.B.I. Agent, Richie DiMaso, who pushes them into a world of Jersey powerbrokers and the Mafia."/>
    <n v="2013"/>
    <s v="Sony Pictures Entertainment (SPE)"/>
    <n v="40000000"/>
    <n v="740455"/>
    <n v="150117807"/>
    <n v="101054000"/>
    <n v="251171807"/>
    <d v="2013-12-12T00:00:00"/>
    <s v="['Crime', 'Drama']"/>
    <s v="2 hr 18 min"/>
    <x v="3"/>
  </r>
  <r>
    <s v="Enemy of the State"/>
    <s v="A lawyer becomes targeted by a corrupt politician and his N.S.A. goons when he accidentally receives key evidence to a politically motivated crime."/>
    <n v="1998"/>
    <s v="Walt Disney Studios Motion Pictures"/>
    <n v="90000000"/>
    <n v="20038573"/>
    <n v="111549836"/>
    <n v="139299953"/>
    <n v="250849789"/>
    <d v="1998-11-20T00:00:00"/>
    <s v="['Action', 'Thriller']"/>
    <s v="2 hr 12 min"/>
    <x v="3"/>
  </r>
  <r>
    <s v="You've Got Mail"/>
    <s v="Book superstore magnate Joe Fox and independent book shop owner Kathleen Kelly fall in love in the anonymity of the Internet, both blissfully unaware that he's trying to put her out of business."/>
    <n v="1998"/>
    <s v="Warner Bros."/>
    <n v="65000000"/>
    <n v="18426749"/>
    <n v="115821495"/>
    <n v="135000000"/>
    <n v="250821495"/>
    <d v="1998-12-18T00:00:00"/>
    <s v="['Comedy', 'Drama', 'Romance']"/>
    <s v="1 hr 59 min"/>
    <x v="2"/>
  </r>
  <r>
    <s v="Eragon"/>
    <s v="In his homeland of Alagaesia, a farm boy happens upon a dragon's egg -- a discovery that leads him on a predestined journey where he realizes he's the one person who can defend his home against an evil king."/>
    <n v="2006"/>
    <s v="Twentieth Century Fox"/>
    <n v="100000000"/>
    <n v="23239907"/>
    <n v="75030163"/>
    <n v="175395349"/>
    <n v="250425512"/>
    <d v="2006-12-13T00:00:00"/>
    <s v="['Action', 'Adventure', 'Family', 'Fantasy']"/>
    <s v="1 hr 44 min"/>
    <x v="2"/>
  </r>
  <r>
    <s v="Brother Bear"/>
    <s v="When a young Inuit hunter needlessly kills a bear, he is magically changed into a bear himself as punishment with a talkative cub being his only guide to changing back."/>
    <n v="2003"/>
    <s v="Walt Disney Studios Motion Pictures"/>
    <s v="October 24 2003 (Domestic)"/>
    <n v="291940"/>
    <n v="85336277"/>
    <n v="165061521"/>
    <n v="250397798"/>
    <d v="2006-12-13T00:00:00"/>
    <s v="['Action', 'Adventure', 'Family', 'Fantasy']"/>
    <s v="1 hr 44 min"/>
    <x v="2"/>
  </r>
  <r>
    <s v="The Godfather"/>
    <s v="Don Vito Corleone, head of a mafia family, decides to hand over his empire to his youngest son Michael. However, his decision unintentionally puts the lives of his loved ones in grave danger."/>
    <n v="1972"/>
    <s v="Paramount Pictures"/>
    <n v="6000000"/>
    <n v="302393"/>
    <n v="136381073"/>
    <n v="113960743"/>
    <n v="250341816"/>
    <d v="1972-03-15T00:00:00"/>
    <s v="['Crime', 'Drama']"/>
    <s v="2 hr 55 min"/>
    <x v="5"/>
  </r>
  <r>
    <s v="The Mask of Zorro"/>
    <s v="A young thief seeking revenge for his brother's death is trained by the once-great, aging Zorro, who is pursuing his own vengeance."/>
    <n v="1998"/>
    <s v="Sony Pictures Entertainment (SPE)"/>
    <n v="95000000"/>
    <n v="22525855"/>
    <n v="94095523"/>
    <n v="156193000"/>
    <n v="250288523"/>
    <d v="1998-07-17T00:00:00"/>
    <s v="['Action', 'Adventure', 'Comedy', 'Romance', 'Thriller', 'Western']"/>
    <s v="2 hr 16 min"/>
    <x v="1"/>
  </r>
  <r>
    <s v="The Bad Guys"/>
    <s v="To avoid prison, a gang of notorious animal criminals pretends to seek being rehabilitated, only for their leader to realize that he genuinely wants to change his ways."/>
    <n v="2022"/>
    <s v="Universal Pictures"/>
    <s v="March 16 2022 (Egypt)"/>
    <n v="23950245"/>
    <n v="97233630"/>
    <n v="152928648"/>
    <n v="250162278"/>
    <d v="1998-07-17T00:00:00"/>
    <s v="['Action', 'Adventure', 'Comedy', 'Romance', 'Thriller', 'Western']"/>
    <s v="2 hr 16 min"/>
    <x v="1"/>
  </r>
  <r>
    <s v="The Ring"/>
    <s v="A journalist must investigate a mysterious videotape which seems to cause the death of anyone one week to the day after they view it."/>
    <n v="2002"/>
    <s v="DreamWorks Distribution"/>
    <n v="48000000"/>
    <n v="15015393"/>
    <n v="129128133"/>
    <n v="120220800"/>
    <n v="249348933"/>
    <d v="2002-10-18T00:00:00"/>
    <s v="['Horror', 'Mystery']"/>
    <s v="1 hr 55 min"/>
    <x v="1"/>
  </r>
  <r>
    <s v="The Blair Witch Project"/>
    <s v="Three film students vanish after traveling into a Maryland forest to film a documentary on the local Blair Witch legend, leaving only their footage behind."/>
    <n v="1999"/>
    <s v="Artisan Entertainment"/>
    <n v="60000"/>
    <n v="1512054"/>
    <n v="140539099"/>
    <n v="108100000"/>
    <n v="248639099"/>
    <d v="1999-07-16T00:00:00"/>
    <s v="['Horror', 'Mystery']"/>
    <s v="1 hr 21 min"/>
    <x v="3"/>
  </r>
  <r>
    <s v="Unbreakable"/>
    <s v="A man learns something extraordinary about himself after a devastating accident."/>
    <n v="2000"/>
    <s v="Walt Disney Studios Motion Pictures"/>
    <n v="75000000"/>
    <n v="30330771"/>
    <n v="95011339"/>
    <n v="153106782"/>
    <n v="248118121"/>
    <d v="2000-11-22T00:00:00"/>
    <s v="['Drama', 'Mystery', 'Sci-Fi', 'Thriller']"/>
    <s v="1 hr 46 min"/>
    <x v="1"/>
  </r>
  <r>
    <s v="Love Actually"/>
    <s v="Follows the lives of eight very different couples in dealing with their love lives in various loosely interrelated tales all set during a frantic month before Christmas in London, England."/>
    <n v="2003"/>
    <s v="Universal Pictures"/>
    <n v="40000000"/>
    <n v="6886080"/>
    <n v="59696144"/>
    <n v="188237104"/>
    <n v="247933248"/>
    <d v="2003-11-07T00:00:00"/>
    <s v="['Comedy', 'Drama', 'Romance']"/>
    <s v="2 hr 15 min"/>
    <x v="3"/>
  </r>
  <r>
    <s v="Journey to the West: The Demons Strike Back"/>
    <s v="A monk and his three disciples continue on their journey to battle demons."/>
    <n v="2017"/>
    <s v="Sony Pictures Entertainment (SPE)"/>
    <s v="January 26 2017 (New Zealand)"/>
    <n v="463883"/>
    <n v="880346"/>
    <n v="246704898"/>
    <n v="247585244"/>
    <d v="2003-11-07T00:00:00"/>
    <s v="['Comedy', 'Drama', 'Romance']"/>
    <s v="2 hr 15 min"/>
    <x v="3"/>
  </r>
  <r>
    <s v="Dumb and Dumber"/>
    <s v="After a woman leaves a briefcase at the airport terminal, a dumb limo driver and his dumber friend set out on a hilarious cross-country road trip to Aspen to return it."/>
    <n v="1994"/>
    <s v="New Line Cinema"/>
    <n v="17000000"/>
    <n v="16363442"/>
    <n v="127190327"/>
    <n v="120100000"/>
    <n v="247290327"/>
    <d v="1994-12-16T00:00:00"/>
    <s v="['Comedy']"/>
    <s v="1 hr 47 min"/>
    <x v="5"/>
  </r>
  <r>
    <s v="Glass"/>
    <s v="Security guard David Dunn uses his supernatural abilities to track Kevin Wendell Crumb, a disturbed man who has twenty-four personalities."/>
    <n v="2019"/>
    <s v="Universal Pictures"/>
    <n v="20000000"/>
    <n v="40328920"/>
    <n v="111048468"/>
    <n v="135950571"/>
    <n v="246999039"/>
    <d v="2019-01-16T00:00:00"/>
    <s v="['Drama', 'Horror', 'Sci-Fi', 'Thriller']"/>
    <s v="2 hr 9 min"/>
    <x v="1"/>
  </r>
  <r>
    <s v="Grown Ups 2"/>
    <s v="After moving his family back to his hometown to be with his friends and their kids, Lenny finds out that between old bullies, new bullies, schizo bus drivers, drunk cops on skis, and four hundred costumed party crashers sometimes crazy follows you."/>
    <n v="2013"/>
    <s v="Sony Pictures Entertainment (SPE)"/>
    <n v="80000000"/>
    <n v="41508572"/>
    <n v="133668525"/>
    <n v="113315753"/>
    <n v="246984278"/>
    <d v="2013-07-11T00:00:00"/>
    <s v="['Comedy']"/>
    <s v="1 hr 41 min"/>
    <x v="1"/>
  </r>
  <r>
    <s v="The Peanuts Movie"/>
    <s v="Snoopy embarks upon his greatest mission as he and his team take to the skies to pursue their archnemesis, while his best pal Charlie Brown begins his own epic quest back home to win the love of his life."/>
    <n v="2015"/>
    <s v="Twentieth Century Fox"/>
    <n v="99000000"/>
    <n v="44213073"/>
    <n v="130178411"/>
    <n v="116054702"/>
    <n v="246233113"/>
    <d v="2015-10-29T00:00:00"/>
    <s v="['Adventure', 'Animation', 'Comedy', 'Drama', 'Family']"/>
    <s v="1 hr 28 min"/>
    <x v="4"/>
  </r>
  <r>
    <s v="Rango"/>
    <s v="Rango is an ordinary chameleon who accidentally winds up in the town of Dirt, a lawless outpost in the Wild West in desperate need of a new sheriff."/>
    <n v="2011"/>
    <s v="Paramount Pictures"/>
    <n v="135000000"/>
    <n v="38079323"/>
    <n v="123477607"/>
    <n v="122246996"/>
    <n v="245724603"/>
    <d v="2011-03-02T00:00:00"/>
    <s v="['Action', 'Adventure', 'Animation', 'Comedy', 'Family', 'Western']"/>
    <s v="1 hr 47 min"/>
    <x v="2"/>
  </r>
  <r>
    <s v="Four Weddings and a Funeral"/>
    <s v="Over the course of five social occasions, a committed bachelor must consider the notion that he may have discovered love."/>
    <n v="1994"/>
    <s v="Gramercy Pictures (I)"/>
    <n v="4400000"/>
    <n v="138486"/>
    <n v="52700832"/>
    <n v="193000000"/>
    <n v="245700832"/>
    <d v="1994-03-11T00:00:00"/>
    <s v="['Comedy', 'Drama', 'Romance']"/>
    <s v="1 hr 57 min"/>
    <x v="3"/>
  </r>
  <r>
    <s v="Face/Off"/>
    <s v="To foil a terrorist plot, an FBI agent assumes the identity of the criminal who murdered his son through facial transplant surgery, but the crook wakes up prematurely and vows revenge."/>
    <n v="1997"/>
    <s v="Paramount Pictures"/>
    <n v="80000000"/>
    <n v="23387530"/>
    <n v="112276146"/>
    <n v="133400000"/>
    <n v="245676146"/>
    <d v="1997-06-27T00:00:00"/>
    <s v="['Action', 'Crime', 'Sci-Fi', 'Thriller']"/>
    <s v="2 hr 18 min"/>
    <x v="3"/>
  </r>
  <r>
    <s v="Teenage Mutant Ninja Turtles: Out of the Shadows"/>
    <s v="The Turtles get into another battle with their enemy the Shredder, who has acquired new allies: the mutant thugs Bebop and Rocksteady and the alien being Krang."/>
    <n v="2016"/>
    <s v="Paramount Pictures"/>
    <n v="135000000"/>
    <n v="35316382"/>
    <n v="82051601"/>
    <n v="163572247"/>
    <n v="245623848"/>
    <d v="2016-06-02T00:00:00"/>
    <s v="['Action', 'Adventure', 'Comedy', 'Sci-Fi']"/>
    <s v="1 hr 52 min"/>
    <x v="1"/>
  </r>
  <r>
    <s v="Dark Shadows"/>
    <s v="An imprisoned vampire, Barnabas Collins, is set free and returns to his ancestral home, where his dysfunctional descendants are in need of his protection."/>
    <n v="2012"/>
    <s v="Warner Bros."/>
    <n v="150000000"/>
    <n v="29685274"/>
    <n v="79727149"/>
    <n v="165800000"/>
    <n v="245527149"/>
    <d v="2012-05-09T00:00:00"/>
    <s v="['Comedy', 'Family', 'Fantasy', 'Horror']"/>
    <s v="1 hr 53 min"/>
    <x v="1"/>
  </r>
  <r>
    <s v="Hulk"/>
    <s v="Bruce Banner, a genetics researcher with a tragic past, suffers an accident that causes him to transform into a raging green monster when he gets angry."/>
    <n v="2003"/>
    <s v="Universal Pictures"/>
    <n v="137000000"/>
    <n v="62128420"/>
    <n v="132177234"/>
    <n v="113107931"/>
    <n v="245285165"/>
    <d v="2003-06-19T00:00:00"/>
    <s v="['Action', 'Sci-Fi']"/>
    <s v="2 hr 18 min"/>
    <x v="1"/>
  </r>
  <r>
    <s v="The Bravest"/>
    <s v="Chinese firefighters struggle to contain a huge fire after an oil pipeline explodes."/>
    <n v="2019"/>
    <s v="Sony Pictures Entertainment (SPE)"/>
    <s v="August 1 2019 (China APAC)"/>
    <n v="110375"/>
    <n v="290217"/>
    <n v="244889345"/>
    <n v="245179562"/>
    <d v="2003-06-19T00:00:00"/>
    <s v="['Action', 'Sci-Fi']"/>
    <s v="2 hr 18 min"/>
    <x v="1"/>
  </r>
  <r>
    <s v="Welcome to the Sticks"/>
    <s v="A French public servant from Provence is banished to the far North. Strongly prejudiced against this cold and inhospitable place, he leaves his family behind to relocate temporarily there, with the firm intent to quickly come back."/>
    <n v="2008"/>
    <m/>
    <s v="August 1 2019 (China APAC)"/>
    <s v="February 27 2008 (EMEA)"/>
    <n v="245144417"/>
    <n v="245144417"/>
    <n v="245179562"/>
    <d v="2003-06-19T00:00:00"/>
    <s v="['Action', 'Sci-Fi']"/>
    <s v="2 hr 18 min"/>
    <x v="1"/>
  </r>
  <r>
    <s v="Back to the Future Part III"/>
    <s v="Stranded in 1955, Marty McFly learns about the death of Doc Brown in 1885 and must travel back in time to save him. With no fuel readily available for the DeLorean, the two must figure how to escape the Old West before Emmett is murdered."/>
    <n v="1990"/>
    <s v="Universal Pictures"/>
    <n v="40000000"/>
    <n v="19089645"/>
    <n v="88277583"/>
    <n v="156800000"/>
    <n v="245077583"/>
    <d v="1990-05-25T00:00:00"/>
    <s v="['Adventure', 'Comedy', 'Sci-Fi', 'Western']"/>
    <s v="1 hr 58 min"/>
    <x v="5"/>
  </r>
  <r>
    <s v="Pixels"/>
    <s v="When aliens misinterpret video feeds of classic arcade games as a declaration of war, they attack the Earth in the form of the video games."/>
    <n v="2015"/>
    <s v="Sony Pictures Entertainment (SPE)"/>
    <n v="88000000"/>
    <n v="24011616"/>
    <n v="78747585"/>
    <n v="166127224"/>
    <n v="244874809"/>
    <d v="2015-07-16T00:00:00"/>
    <s v="['Action', 'Comedy', 'Fantasy', 'Sci-Fi']"/>
    <s v="1 hr 45 min"/>
    <x v="1"/>
  </r>
  <r>
    <s v="Hercules"/>
    <s v="Having endured his legendary twelve labors, Hercules, the Greek demigod, has his life as a sword-for-hire tested when the King of Thrace and his daughter seek his aid in defeating a tyrannical warlord."/>
    <n v="2014"/>
    <s v="Paramount Pictures"/>
    <n v="100000000"/>
    <n v="29800263"/>
    <n v="72688614"/>
    <n v="172131248"/>
    <n v="244819862"/>
    <d v="2014-07-23T00:00:00"/>
    <s v="['Action', 'Adventure', 'Fantasy']"/>
    <s v="1 hr 38 min"/>
    <x v="1"/>
  </r>
  <r>
    <s v="Rush Hour"/>
    <s v="A loyal and dedicated Hong Kong Inspector teams up with a reckless and loudmouthed L.A.P.D. detective to rescue the Chinese Consul's kidnapped daughter, while trying to arrest a dangerous crime lord along the way."/>
    <n v="1998"/>
    <s v="New Line Cinema"/>
    <n v="33000000"/>
    <n v="33001803"/>
    <n v="141186864"/>
    <n v="103534200"/>
    <n v="244721064"/>
    <d v="1998-09-18T00:00:00"/>
    <s v="['Action', 'Comedy', 'Crime', 'Thriller']"/>
    <s v="1 hr 38 min"/>
    <x v="1"/>
  </r>
  <r>
    <s v="Journey to the Center of the Earth"/>
    <s v="On a quest to find out what happened to his missing brother, a scientist, his nephew and their mountain guide discover a fantastic and dangerous lost world in the center of the earth."/>
    <n v="2008"/>
    <s v="Warner Bros."/>
    <n v="60000000"/>
    <n v="21018141"/>
    <n v="101704370"/>
    <n v="142528318"/>
    <n v="244232688"/>
    <d v="2008-07-10T00:00:00"/>
    <s v="['Action', 'Adventure', 'Family', 'Fantasy', 'Sci-Fi']"/>
    <s v="1 hr 33 min"/>
    <x v="2"/>
  </r>
  <r>
    <s v="After Earth"/>
    <s v="A crash landing leaves Kitai Raige and his father Cypher stranded on Earth, a millennium after events forced humanity's escape. With Cypher injured, Kitai must embark on a perilous journey to signal for help."/>
    <n v="2013"/>
    <s v="Sony Pictures Entertainment (SPE)"/>
    <n v="130000000"/>
    <n v="27520040"/>
    <n v="60522097"/>
    <n v="183089885"/>
    <n v="243611982"/>
    <d v="2013-05-30T00:00:00"/>
    <s v="['Action', 'Adventure', 'Sci-Fi']"/>
    <s v="1 hr 40 min"/>
    <x v="1"/>
  </r>
  <r>
    <s v="A Few Good Men"/>
    <s v="Military lawyer Lieutenant Daniel Kaffee defends Marines accused of murder. They contend they were acting under orders."/>
    <n v="1992"/>
    <s v="Columbia Pictures"/>
    <n v="41000000"/>
    <n v="15517468"/>
    <n v="141340178"/>
    <n v="101900000"/>
    <n v="243240178"/>
    <d v="1992-12-11T00:00:00"/>
    <s v="['Drama', 'Thriller']"/>
    <s v="2 hr 18 min"/>
    <x v="3"/>
  </r>
  <r>
    <s v="Cloudy with a Chance of Meatballs"/>
    <s v="A local scientist is often regarded as a failure until he invents a machine that can make food fall from the sky. But little does he know that things are about to take a turn for the worst."/>
    <n v="2009"/>
    <s v="Sony Pictures Entertainment (SPE)"/>
    <n v="100000000"/>
    <n v="30304648"/>
    <n v="124870275"/>
    <n v="118135851"/>
    <n v="243006126"/>
    <d v="2009-09-16T00:00:00"/>
    <s v="['Adventure', 'Animation', 'Comedy', 'Family', 'Fantasy', 'Sci-Fi']"/>
    <s v="1 hr 30 min"/>
    <x v="2"/>
  </r>
  <r>
    <s v="8 Mile"/>
    <s v="Follows a young rapper in the Detroit area, struggling with every aspect of his life, wants to make it big but his friends and foes make this odyssey of rap harder than it may seem."/>
    <n v="2002"/>
    <s v="Universal Pictures"/>
    <n v="41000000"/>
    <n v="51240555"/>
    <n v="116750901"/>
    <n v="126124177"/>
    <n v="242875078"/>
    <d v="2002-11-08T00:00:00"/>
    <s v="['Drama', 'Music']"/>
    <s v="1 hr 50 min"/>
    <x v="3"/>
  </r>
  <r>
    <s v="Daddy's Home"/>
    <s v="Brad Whitaker is a radio host trying to get his stepchildren to love him and call him Dad. But his plans turn upside down when their biological father, Dusty Mayron, returns."/>
    <n v="2015"/>
    <s v="Paramount Pictures"/>
    <s v="December 24 2015 (APAC)"/>
    <n v="38740203"/>
    <n v="150357137"/>
    <n v="92429000"/>
    <n v="242786137"/>
    <d v="2002-11-08T00:00:00"/>
    <s v="['Drama', 'Music']"/>
    <s v="1 hr 50 min"/>
    <x v="3"/>
  </r>
  <r>
    <s v="RoboCop"/>
    <s v="In 2028 Detroit, when Alex Murphy, a loving husband, father and good cop, is critically injured in the line of duty, the multinational conglomerate OmniCorp sees their chance for a part-man, part-robot police officer."/>
    <n v="2014"/>
    <s v="Sony Pictures Entertainment (SPE)"/>
    <n v="100000000"/>
    <n v="21681430"/>
    <n v="58607007"/>
    <n v="184081958"/>
    <n v="242688965"/>
    <d v="2014-01-30T00:00:00"/>
    <s v="['Action', 'Crime', 'Sci-Fi', 'Thriller']"/>
    <s v="1 hr 57 min"/>
    <x v="1"/>
  </r>
  <r>
    <s v="Eraser"/>
    <s v="A Witness Protection specialist becomes suspicious of his co-workers when dealing with a case involving high-tech weapons."/>
    <n v="1996"/>
    <s v="Warner Bros."/>
    <n v="100000000"/>
    <n v="24566446"/>
    <n v="101295562"/>
    <n v="141000000"/>
    <n v="242295562"/>
    <d v="1996-06-21T00:00:00"/>
    <s v="['Action', 'Crime', 'Thriller']"/>
    <s v="1 hr 55 min"/>
    <x v="3"/>
  </r>
  <r>
    <s v="Alien: Covenant"/>
    <s v="The crew of a colony ship, bound for a remote planet, discover an uncharted paradise with a threat beyond their imagination, and must attempt a harrowing escape."/>
    <n v="2017"/>
    <s v="Twentieth Century Fox"/>
    <n v="97000000"/>
    <n v="36160621"/>
    <n v="74262031"/>
    <n v="166629732"/>
    <n v="240891763"/>
    <d v="2017-05-09T00:00:00"/>
    <s v="['Horror', 'Sci-Fi', 'Thriller']"/>
    <s v="2 hr 2 min"/>
    <x v="3"/>
  </r>
  <r>
    <s v="Sully"/>
    <s v="When pilot Chesley &quot;Sully&quot; Sullenberger lands his damaged plane on the Hudson River in order to save the flight's passengers and crew, some consider him a hero while others think he was reckless."/>
    <n v="2016"/>
    <s v="Warner Bros."/>
    <n v="60000000"/>
    <n v="35028301"/>
    <n v="125070033"/>
    <n v="115727590"/>
    <n v="240797623"/>
    <d v="2016-09-08T00:00:00"/>
    <s v="['Biography', 'Drama']"/>
    <s v="1 hr 36 min"/>
    <x v="1"/>
  </r>
  <r>
    <s v="Assassin's Creed"/>
    <s v="Callum Lynch explores the memories of his ancestor Aguilar de Nerha and gains the skills of a Master Assassin, before taking on the secret Templar society."/>
    <n v="2016"/>
    <s v="Twentieth Century Fox"/>
    <n v="125000000"/>
    <n v="10278225"/>
    <n v="54647948"/>
    <n v="186049908"/>
    <n v="240697856"/>
    <d v="2016-12-21T00:00:00"/>
    <s v="['Action', 'Adventure', 'Sci-Fi']"/>
    <s v="1 hr 55 min"/>
    <x v="1"/>
  </r>
  <r>
    <s v="Click"/>
    <s v="A workaholic architect finds a universal remote that allows him to fast-forward and rewind to different parts of his life. Complications arise when the remote starts to overrule his choices."/>
    <n v="2006"/>
    <s v="Revolution Studios"/>
    <n v="82500000"/>
    <n v="40011365"/>
    <n v="137355633"/>
    <n v="103329693"/>
    <n v="240685326"/>
    <d v="2006-06-22T00:00:00"/>
    <s v="['Comedy', 'Drama', 'Fantasy', 'Romance']"/>
    <s v="1 hr 47 min"/>
    <x v="1"/>
  </r>
  <r>
    <s v="Legend of Deification"/>
    <s v="Banished to the mortal world, a warrior has to slay a demon to return to the heavenly realm and become a god."/>
    <n v="2020"/>
    <s v="Well Go USA Entertainment"/>
    <n v="82500000"/>
    <s v="October 1 2020 (3 markets)"/>
    <n v="214670"/>
    <n v="240431685"/>
    <n v="240646355"/>
    <d v="2006-06-22T00:00:00"/>
    <s v="['Comedy', 'Drama', 'Fantasy', 'Romance']"/>
    <s v="1 hr 47 min"/>
    <x v="1"/>
  </r>
  <r>
    <s v="Planes"/>
    <s v="A cropdusting plane with a fear of heights lives his dream of competing in a famous around-the-world aerial race."/>
    <n v="2013"/>
    <s v="Walt Disney Studios Motion Pictures"/>
    <n v="50000000"/>
    <n v="22232291"/>
    <n v="90288712"/>
    <n v="149883071"/>
    <n v="240171783"/>
    <d v="2013-08-09T00:00:00"/>
    <s v="['Adventure', 'Animation', 'Comedy', 'Family', 'Sport']"/>
    <s v="1 hr 31 min"/>
    <x v="2"/>
  </r>
  <r>
    <s v="Resident Evil: Retribution"/>
    <s v="Alice fights alongside a resistance movement to regain her freedom from an Umbrella Corporation testing facility."/>
    <n v="2012"/>
    <s v="Screen Gems"/>
    <n v="65000000"/>
    <n v="21052227"/>
    <n v="42345531"/>
    <n v="197813724"/>
    <n v="240159255"/>
    <d v="2012-09-12T00:00:00"/>
    <s v="['Action', 'Horror', 'Sci-Fi', 'Thriller']"/>
    <s v="1 hr 35 min"/>
    <x v="3"/>
  </r>
  <r>
    <s v="Die Hard 2"/>
    <s v="John McClane attempts to avert disaster as rogue military operatives seize control of Dulles International Airport in Washington, D.C."/>
    <n v="1990"/>
    <s v="Twentieth Century Fox"/>
    <n v="70000000"/>
    <n v="21744661"/>
    <n v="117540947"/>
    <n v="122490327"/>
    <n v="240031274"/>
    <d v="1990-07-06T00:00:00"/>
    <s v="['Action', 'Thriller']"/>
    <s v="2 hr 4 min"/>
    <x v="5"/>
  </r>
  <r>
    <s v="Crocodile Dundee II"/>
    <s v="Australian outback expert protects his New York love from gangsters who've followed her down under."/>
    <n v="1988"/>
    <s v="Paramount Pictures"/>
    <s v="May 25 1988 (Domestic)"/>
    <n v="24462976"/>
    <n v="109306210"/>
    <n v="130300000"/>
    <n v="239606210"/>
    <d v="1990-07-06T00:00:00"/>
    <s v="['Action', 'Thriller']"/>
    <s v="2 hr 4 min"/>
    <x v="5"/>
  </r>
  <r>
    <s v="Bullet Train"/>
    <s v="Five assassins aboard a swiftly-moving bullet train find out that their missions have something in common."/>
    <n v="2022"/>
    <s v="Sony Pictures Entertainment (SPE)"/>
    <s v="June 30 2022 (Serbia and Montenegro)"/>
    <n v="30030156"/>
    <n v="103368602"/>
    <n v="135900000"/>
    <n v="239268602"/>
    <d v="1990-07-06T00:00:00"/>
    <s v="['Action', 'Thriller']"/>
    <s v="2 hr 4 min"/>
    <x v="5"/>
  </r>
  <r>
    <s v="Crazy Rich Asians"/>
    <s v="This contemporary romantic comedy based on a global bestseller follows native New Yorker Rachel Chu to Singapore to meet her boyfriend's family."/>
    <n v="2018"/>
    <s v="Warner Bros."/>
    <n v="30000000"/>
    <n v="26510140"/>
    <n v="174837452"/>
    <n v="64006277"/>
    <n v="238843729"/>
    <d v="2018-08-15T00:00:00"/>
    <s v="['Comedy', 'Drama', 'Romance']"/>
    <s v="2 hr"/>
    <x v="1"/>
  </r>
  <r>
    <s v="Batman &amp; Robin"/>
    <s v="Batman and Robin try to keep their relationship together even as they must stop Mr. Freeze and Poison Ivy from freezing Gotham City."/>
    <n v="1997"/>
    <s v="Warner Bros."/>
    <n v="125000000"/>
    <n v="42872605"/>
    <n v="107353792"/>
    <n v="130881927"/>
    <n v="238235719"/>
    <d v="1997-06-20T00:00:00"/>
    <s v="['Action', 'Sci-Fi']"/>
    <s v="2 hr 5 min"/>
    <x v="1"/>
  </r>
  <r>
    <s v="Howl's Moving Castle"/>
    <s v="When an unconfident young woman is cursed with an old body by a spiteful witch, her only chance of breaking the spell lies with a self-indulgent yet insecure young wizard and his companions in his legged, walking castle."/>
    <n v="2004"/>
    <s v="Walt Disney Studios Motion Pictures"/>
    <s v="November 20 2004 (Japan)"/>
    <n v="427987"/>
    <n v="6789268"/>
    <n v="230746858"/>
    <n v="237536126"/>
    <d v="1997-06-20T00:00:00"/>
    <s v="['Action', 'Sci-Fi']"/>
    <s v="2 hr 5 min"/>
    <x v="1"/>
  </r>
  <r>
    <s v="Gulliver's Travels"/>
    <s v="Travel writer Lemuel Gulliver takes an assignment in Bermuda but ends up on the island of Lilliput, where he towers over its tiny citizens."/>
    <n v="2010"/>
    <s v="Twentieth Century Fox"/>
    <n v="112000000"/>
    <n v="6307691"/>
    <n v="42779261"/>
    <n v="194603463"/>
    <n v="237382724"/>
    <d v="2010-12-22T00:00:00"/>
    <s v="['Adventure', 'Comedy', 'Family', 'Fantasy']"/>
    <s v="1 hr 25 min"/>
    <x v="2"/>
  </r>
  <r>
    <s v="Gone in 60 Seconds"/>
    <s v="A retired master car thief must come back to the industry and steal fifty cars with his crew in one night to save his brother's life."/>
    <n v="2000"/>
    <s v="Walt Disney Studios Motion Pictures"/>
    <n v="90000000"/>
    <n v="25336048"/>
    <n v="101648571"/>
    <n v="135553728"/>
    <n v="237202299"/>
    <d v="2000-06-09T00:00:00"/>
    <s v="['Action', 'Crime', 'Thriller']"/>
    <s v="1 hr 58 min"/>
    <x v="1"/>
  </r>
  <r>
    <s v="Saturday Night Fever"/>
    <s v="Anxious about his future after high school, a 19-year-old Italian-American from Brooklyn tries to escape the harsh reality of his bleak family life by dominating the dance floor at the local disco."/>
    <n v="1977"/>
    <s v="Paramount Pictures"/>
    <s v="December 16 1977 (Domestic)"/>
    <n v="3878099"/>
    <n v="94213184"/>
    <n v="142900000"/>
    <n v="237113184"/>
    <d v="2000-06-09T00:00:00"/>
    <s v="['Action', 'Crime', 'Thriller']"/>
    <s v="1 hr 58 min"/>
    <x v="1"/>
  </r>
  <r>
    <s v="Silver Linings Playbook"/>
    <s v="After a stint in a mental institution, former teacher Pat Solitano moves back in with his parents and tries to reconcile with his ex-wife. Things get more challenging when Pat meets Tiffany, a mysterious girl with problems of her own."/>
    <n v="2012"/>
    <s v="The Weinstein Company"/>
    <n v="21000000"/>
    <n v="443003"/>
    <n v="132092958"/>
    <n v="104319495"/>
    <n v="236412453"/>
    <d v="2012-11-16T00:00:00"/>
    <s v="['Comedy', 'Drama', 'Romance']"/>
    <s v="2 hr 2 min"/>
    <x v="3"/>
  </r>
  <r>
    <s v="2 Fast 2 Furious"/>
    <s v="Former cop Brian O'Conner is called upon to bust a dangerous criminal and he recruits the help of a former childhood friend and street racer who has a chance to redeem himself."/>
    <n v="2003"/>
    <s v="Universal Pictures"/>
    <n v="76000000"/>
    <n v="50472480"/>
    <n v="127154901"/>
    <n v="109195760"/>
    <n v="236350661"/>
    <d v="2003-06-05T00:00:00"/>
    <s v="['Action', 'Crime', 'Thriller']"/>
    <s v="1 hr 47 min"/>
    <x v="1"/>
  </r>
  <r>
    <s v="Hidden Figures"/>
    <s v="The story of a team of female African-American mathematicians who served a vital role in NASA during the early years of the U.S. space program."/>
    <n v="2016"/>
    <s v="Twentieth Century Fox"/>
    <n v="25000000"/>
    <n v="515499"/>
    <n v="169607287"/>
    <n v="66349611"/>
    <n v="235956898"/>
    <d v="2016-12-25T00:00:00"/>
    <s v="['Biography', 'Drama', 'History']"/>
    <s v="2 hr 7 min"/>
    <x v="2"/>
  </r>
  <r>
    <s v="A.I. Artificial Intelligence"/>
    <s v="A highly advanced robotic boy longs to become &quot;real&quot; so that he can regain the love of his human mother."/>
    <n v="2001"/>
    <s v="Warner Bros."/>
    <n v="100000000"/>
    <n v="29352630"/>
    <n v="78616689"/>
    <n v="157309863"/>
    <n v="235926552"/>
    <d v="2001-06-29T00:00:00"/>
    <s v="['Drama', 'Sci-Fi']"/>
    <s v="2 hr 26 min"/>
    <x v="1"/>
  </r>
  <r>
    <s v="Dead Poets Society"/>
    <s v="Maverick teacher John Keating returns in 1959 to the prestigious New England boys' boarding school where he was once a star student, using poetry to embolden his pupils to new heights of self-expression."/>
    <n v="1989"/>
    <s v="Walt Disney Studios Motion Pictures"/>
    <s v="June 2 1989 (Domestic)"/>
    <n v="340456"/>
    <n v="95860116"/>
    <n v="140000000"/>
    <n v="235860116"/>
    <d v="2001-06-29T00:00:00"/>
    <s v="['Drama', 'Sci-Fi']"/>
    <s v="2 hr 26 min"/>
    <x v="1"/>
  </r>
  <r>
    <s v="Spy"/>
    <s v="A desk-bound CIA analyst volunteers to go undercover to infiltrate the world of a deadly arms dealer and prevent diabolical global disaster."/>
    <n v="2015"/>
    <s v="Twentieth Century Fox"/>
    <n v="65000000"/>
    <n v="29085719"/>
    <n v="110825712"/>
    <n v="124840507"/>
    <n v="235666219"/>
    <d v="2015-05-21T00:00:00"/>
    <s v="['Action', 'Comedy']"/>
    <s v="2 hr"/>
    <x v="3"/>
  </r>
  <r>
    <s v="American Pie"/>
    <s v="Four teenage boys enter a pact to lose their virginity by prom night."/>
    <n v="1999"/>
    <s v="Universal Pictures"/>
    <n v="11000000"/>
    <n v="18709680"/>
    <n v="102561004"/>
    <n v="132922000"/>
    <n v="235483004"/>
    <d v="1999-07-09T00:00:00"/>
    <s v="['Comedy']"/>
    <s v="1 hr 35 min"/>
    <x v="3"/>
  </r>
  <r>
    <s v="American Reunion"/>
    <s v="Jim, Michelle, Stifler, and their friends reunite in East Great Falls, Michigan for their high school reunion."/>
    <n v="2012"/>
    <s v="Universal Pictures"/>
    <n v="50000000"/>
    <n v="21514080"/>
    <n v="57011521"/>
    <n v="177978063"/>
    <n v="234989584"/>
    <d v="2012-04-04T00:00:00"/>
    <s v="['Comedy']"/>
    <s v="1 hr 53 min"/>
    <x v="3"/>
  </r>
  <r>
    <s v="Big Daddy"/>
    <s v="A lazy law-school grad adopts a kid to impress his girlfriend, but everything doesn't go as planned and he becomes the unlikely foster father."/>
    <n v="1999"/>
    <s v="Sony Pictures Entertainment (SPE)"/>
    <n v="34200000"/>
    <n v="41536370"/>
    <n v="163479795"/>
    <n v="71322100"/>
    <n v="234801895"/>
    <d v="1999-06-25T00:00:00"/>
    <s v="['Comedy', 'Drama']"/>
    <s v="1 hr 33 min"/>
    <x v="1"/>
  </r>
  <r>
    <s v="Alvin and the Chipmunks: The Road Chip"/>
    <s v="The Chipmunks believe that Dave plans to propose to his new girlfriend in Miami.--and dump them. They have three days to get to him and save themselves not only from losing Dave but also from gaining a terrible stepbrother."/>
    <n v="2015"/>
    <s v="Twentieth Century Fox"/>
    <s v="December 18 2015 (Domestic)"/>
    <n v="14287159"/>
    <n v="85886987"/>
    <n v="148911649"/>
    <n v="234798636"/>
    <d v="1999-06-25T00:00:00"/>
    <s v="['Comedy', 'Drama']"/>
    <s v="1 hr 33 min"/>
    <x v="1"/>
  </r>
  <r>
    <s v="The Imitation Game"/>
    <s v="During World War II, the English mathematical genius Alan Turing tries to crack the German Enigma code with help from fellow mathematicians while attempting to come to terms with his troubled private life."/>
    <n v="2014"/>
    <s v="The Weinstein Company"/>
    <s v="November 14 2014 (United Kingdom)"/>
    <n v="479352"/>
    <n v="91125683"/>
    <n v="142430025"/>
    <n v="233555708"/>
    <d v="1999-06-25T00:00:00"/>
    <s v="['Comedy', 'Drama']"/>
    <s v="1 hr 33 min"/>
    <x v="1"/>
  </r>
  <r>
    <s v="Cruella"/>
    <s v="A live-action prequel feature film following a young Cruella de Vil."/>
    <n v="2021"/>
    <s v="Walt Disney Studios Motion Pictures"/>
    <s v="May 26 2021 (APAC EMEA)"/>
    <n v="21496997"/>
    <n v="86103234"/>
    <n v="147400000"/>
    <n v="233503234"/>
    <d v="1999-06-25T00:00:00"/>
    <s v="['Comedy', 'Drama']"/>
    <s v="1 hr 33 min"/>
    <x v="1"/>
  </r>
  <r>
    <s v="The Day the Earth Stood Still"/>
    <s v="A remake of the 1951 classic science fiction film about an alien visitor and his giant robot counterpart who visit Earth."/>
    <n v="2008"/>
    <s v="Twentieth Century Fox"/>
    <n v="80000000"/>
    <n v="30480153"/>
    <n v="79366978"/>
    <n v="153726881"/>
    <n v="233093859"/>
    <d v="2008-12-10T00:00:00"/>
    <s v="['Adventure', 'Drama', 'Sci-Fi', 'Thriller']"/>
    <s v="1 hr 44 min"/>
    <x v="1"/>
  </r>
  <r>
    <s v="American Wedding"/>
    <s v="It's the wedding of Jim and Michelle and the gathering of their families and friends, including Jim's old friends from high school and Michelle's little sister."/>
    <n v="2003"/>
    <s v="Universal Pictures"/>
    <n v="55000000"/>
    <n v="33369440"/>
    <n v="104565114"/>
    <n v="128157821"/>
    <n v="232722935"/>
    <d v="2003-08-01T00:00:00"/>
    <s v="['Comedy']"/>
    <s v="1 hr 36 min"/>
    <x v="3"/>
  </r>
  <r>
    <s v="The Girl with the Dragon Tattoo"/>
    <s v="Journalist Mikael Blomkvist is aided in his search for a woman who has been missing for 40 years by young computer hacker Lisbeth Salander."/>
    <n v="2011"/>
    <s v="Sony Pictures Entertainment (SPE)"/>
    <n v="90000000"/>
    <n v="12768604"/>
    <n v="102515793"/>
    <n v="130101637"/>
    <n v="232617430"/>
    <d v="2011-12-21T00:00:00"/>
    <s v="['Crime', 'Drama', 'Mystery', 'Thriller']"/>
    <s v="2 hr 38 min"/>
    <x v="3"/>
  </r>
  <r>
    <s v="Juno"/>
    <s v="Faced with an unplanned pregnancy, an offbeat young woman makes a selfless decision regarding the unborn child."/>
    <n v="2007"/>
    <s v="Fox Searchlight"/>
    <n v="7500000"/>
    <n v="413869"/>
    <n v="143495265"/>
    <n v="88877416"/>
    <n v="232372681"/>
    <d v="2007-12-05T00:00:00"/>
    <s v="['Comedy', 'Drama']"/>
    <s v="1 hr 36 min"/>
    <x v="1"/>
  </r>
  <r>
    <s v="Argo"/>
    <s v="Acting under the cover of a Hollywood producer scouting a location for a science fiction film, a CIA agent launches a dangerous operation to rescue six Americans in Tehran during the U.S. hostage crisis in Iran in 1979."/>
    <n v="2012"/>
    <s v="Warner Bros."/>
    <n v="44500000"/>
    <n v="19458109"/>
    <n v="136025503"/>
    <n v="96300000"/>
    <n v="232325503"/>
    <d v="2012-10-11T00:00:00"/>
    <s v="['Biography', 'Drama', 'Thriller']"/>
    <s v="2 hr"/>
    <x v="3"/>
  </r>
  <r>
    <s v="Mr. Bean's Holiday"/>
    <s v="Mr. Bean wins a trip to Cannes where he unwittingly separates a young boy from his father and must help the two reunite. On the way he discovers France, bicycling, and true love."/>
    <n v="2007"/>
    <s v="Universal Pictures"/>
    <s v="March 22 2007 (APAC)"/>
    <n v="9889780"/>
    <n v="33302167"/>
    <n v="198923741"/>
    <n v="232225908"/>
    <d v="2012-10-11T00:00:00"/>
    <s v="['Biography', 'Drama', 'Thriller']"/>
    <s v="2 hr"/>
    <x v="3"/>
  </r>
  <r>
    <s v="The English Patient"/>
    <s v="At the close of World War II, a young nurse tends to a badly-burned plane crash victim. His past is shown in flashbacks, revealing an involvement in a fateful love affair."/>
    <n v="1996"/>
    <s v="Miramax"/>
    <n v="27000000"/>
    <n v="278439"/>
    <n v="78676425"/>
    <n v="153300000"/>
    <n v="231976425"/>
    <d v="1996-11-15T00:00:00"/>
    <s v="['Drama', 'Romance', 'War']"/>
    <s v="2 hr 42 min"/>
    <x v="3"/>
  </r>
  <r>
    <s v="Sister Act"/>
    <s v="When a nightclub singer is forced to take refuge from the mob in a convent, she ends up turning the convent choir into a soulful chorus complete with a Motown repertoire, until the sudden celebrity of the choir jeopardizes her identity."/>
    <n v="1992"/>
    <s v="Walt Disney Studios Motion Pictures"/>
    <s v="May 29 1992 (Domestic)"/>
    <n v="11894587"/>
    <n v="139605150"/>
    <n v="92000000"/>
    <n v="231605150"/>
    <d v="1996-11-15T00:00:00"/>
    <s v="['Drama', 'Romance', 'War']"/>
    <s v="2 hr 42 min"/>
    <x v="3"/>
  </r>
  <r>
    <s v="Annabelle Comes Home"/>
    <s v="While babysitting the daughter of Ed and Lorraine Warren, a teenager and her friend unknowingly awaken an evil spirit trapped in a doll."/>
    <n v="2019"/>
    <s v="Warner Bros."/>
    <n v="30000000"/>
    <n v="20269723"/>
    <n v="74152591"/>
    <n v="157100000"/>
    <n v="231252591"/>
    <d v="2019-06-23T00:00:00"/>
    <s v="['Horror', 'Mystery', 'Thriller']"/>
    <s v="1 hr 46 min"/>
    <x v="3"/>
  </r>
  <r>
    <s v="Constantine"/>
    <s v="Supernatural exorcist and demonologist John Constantine helps a policewoman prove her sister's death was not a suicide, but something more."/>
    <n v="2005"/>
    <s v="Warner Bros."/>
    <n v="100000000"/>
    <n v="29769098"/>
    <n v="75976178"/>
    <n v="154908550"/>
    <n v="230884728"/>
    <d v="2005-02-08T00:00:00"/>
    <s v="['Action', 'Fantasy', 'Horror', 'Mystery']"/>
    <s v="2 hr 1 min"/>
    <x v="3"/>
  </r>
  <r>
    <s v="Get Smart"/>
    <s v="Maxwell Smart, a highly intellectual but bumbling spy working for the CONTROL agency, is tasked with preventing a terrorist attack from rival spy agency KAOS."/>
    <n v="2008"/>
    <s v="Warner Bros."/>
    <n v="80000000"/>
    <n v="38683480"/>
    <n v="130319208"/>
    <n v="100366245"/>
    <n v="230685453"/>
    <d v="2008-06-19T00:00:00"/>
    <s v="['Action', 'Adventure', 'Comedy']"/>
    <s v="1 hr 50 min"/>
    <x v="1"/>
  </r>
  <r>
    <s v="Space Jam"/>
    <s v="In a desperate attempt to win a basketball match and earn their freedom, the Looney Tunes seek the aid of retired basketball champion, Michael Jordan."/>
    <n v="1996"/>
    <s v="Warner Bros."/>
    <s v="November 15 1996 (Domestic)"/>
    <n v="27528529"/>
    <n v="90594962"/>
    <n v="140000000"/>
    <n v="230594962"/>
    <d v="2008-06-19T00:00:00"/>
    <s v="['Action', 'Adventure', 'Comedy']"/>
    <s v="1 hr 50 min"/>
    <x v="1"/>
  </r>
  <r>
    <s v="Life Is Beautiful"/>
    <s v="When an open-minded Jewish waiter and his son become victims of the Holocaust, he uses a perfect mixture of will, humor and imagination to protect his son from the dangers around their camp."/>
    <n v="1997"/>
    <s v="Miramax"/>
    <s v="October 23 1998 (Domestic)"/>
    <n v="118920"/>
    <n v="57563264"/>
    <n v="172535749"/>
    <n v="230099013"/>
    <d v="2008-06-19T00:00:00"/>
    <s v="['Action', 'Adventure', 'Comedy']"/>
    <s v="1 hr 50 min"/>
    <x v="1"/>
  </r>
  <r>
    <s v="The Heat"/>
    <s v="An uptight FBI Special Agent is paired with a foul-mouthed Boston cop to take down a ruthless drug lord."/>
    <n v="2013"/>
    <s v="Twentieth Century Fox"/>
    <n v="43000000"/>
    <n v="39115043"/>
    <n v="159582188"/>
    <n v="70348583"/>
    <n v="229930771"/>
    <d v="2013-06-27T00:00:00"/>
    <s v="['Action', 'Comedy', 'Crime']"/>
    <s v="1 hr 57 min"/>
    <x v="3"/>
  </r>
  <r>
    <s v="Ghostbusters"/>
    <s v="Following a ghost invasion of Manhattan, paranormal enthusiasts Erin Gilbert and Abby Yates, nuclear engineer Jillian Holtzmann, and subway worker Patty Tolan band together to stop the otherworldly threat."/>
    <n v="2016"/>
    <s v="Sony Pictures Entertainment (SPE)"/>
    <n v="144000000"/>
    <n v="46018755"/>
    <n v="128350574"/>
    <n v="100796935"/>
    <n v="229147509"/>
    <d v="2016-07-11T00:00:00"/>
    <s v="['Action', 'Comedy', 'Fantasy', 'Sci-Fi']"/>
    <s v="1 hr 57 min"/>
    <x v="1"/>
  </r>
  <r>
    <s v="Ghost Rider"/>
    <s v="When motorcycle rider Johnny Blaze sells his soul to the Devil to save his father's life, he is transformed into the Ghost Rider, the Devil's own bounty hunter, and is sent to hunt down sinners."/>
    <n v="2007"/>
    <s v="Sony Pictures Entertainment (SPE)"/>
    <n v="110000000"/>
    <n v="45388836"/>
    <n v="115802596"/>
    <n v="112935797"/>
    <n v="228738393"/>
    <d v="2007-02-14T00:00:00"/>
    <s v="['Action', 'Fantasy', 'Thriller']"/>
    <s v="1 hr 50 min"/>
    <x v="1"/>
  </r>
  <r>
    <s v="Goodbye Mr. Loser"/>
    <s v="After attending a wedding of his high school crush Qiuya, Xia Luo gets drunk embarrassing himself and angers his wife Ma Dongmei."/>
    <n v="2015"/>
    <s v="China Lion Film Distribution"/>
    <s v="September 25 2015 (China)"/>
    <n v="363949"/>
    <n v="1293626"/>
    <n v="226829302"/>
    <n v="228122928"/>
    <d v="2007-02-14T00:00:00"/>
    <s v="['Action', 'Fantasy', 'Thriller']"/>
    <s v="1 hr 50 min"/>
    <x v="1"/>
  </r>
  <r>
    <s v="Paddington 2"/>
    <s v="Paddington, now happily settled with the Brown family and a popular member of the local community, picks up a series of odd jobs to buy the perfect present for his Aunt Lucy's 100th birthday, only for the gift to be stolen."/>
    <n v="2017"/>
    <s v="Warner Bros."/>
    <s v="November 9 2017 (EMEA)"/>
    <n v="11001961"/>
    <n v="40907738"/>
    <n v="187087054"/>
    <n v="227994792"/>
    <d v="2007-02-14T00:00:00"/>
    <s v="['Action', 'Fantasy', 'Thriller']"/>
    <s v="1 hr 50 min"/>
    <x v="1"/>
  </r>
  <r>
    <s v="Sleepless in Seattle"/>
    <s v="A recently widowed man's son calls a radio talk-show in an attempt to find his father a partner."/>
    <n v="1993"/>
    <s v="TriStar Pictures"/>
    <n v="21000000"/>
    <n v="17253733"/>
    <n v="126808165"/>
    <n v="101119000"/>
    <n v="227927165"/>
    <d v="1993-06-25T00:00:00"/>
    <s v="['Comedy', 'Drama', 'Romance']"/>
    <s v="1 hr 45 min"/>
    <x v="2"/>
  </r>
  <r>
    <s v="Lethal Weapon 2"/>
    <s v="Riggs and Murtaugh are on the trail of South African diplomats who are using their immunity to engage in criminal activities."/>
    <n v="1989"/>
    <s v="Warner Bros."/>
    <s v="July 7 1989 (Domestic)"/>
    <n v="20388800"/>
    <n v="147253986"/>
    <n v="80600000"/>
    <n v="227853986"/>
    <d v="1993-06-25T00:00:00"/>
    <s v="['Comedy', 'Drama', 'Romance']"/>
    <s v="1 hr 45 min"/>
    <x v="2"/>
  </r>
  <r>
    <s v="The Green Hornet"/>
    <s v="Following the death of his father, Britt Reid, heir to his father's large company, teams up with his late dad's assistant Kato to become a masked crime fighting team."/>
    <n v="2011"/>
    <s v="Sony Pictures Entertainment (SPE)"/>
    <n v="120000000"/>
    <n v="33526876"/>
    <n v="98780042"/>
    <n v="129037206"/>
    <n v="227817248"/>
    <d v="2011-01-12T00:00:00"/>
    <s v="['Action', 'Comedy', 'Crime']"/>
    <s v="1 hr 59 min"/>
    <x v="1"/>
  </r>
  <r>
    <s v="Out of Africa"/>
    <s v="In 20th-century colonial Kenya, a Danish baroness/plantation owner has a passionate love affair with a free-spirited big-game hunter."/>
    <n v="1985"/>
    <s v="Universal Pictures"/>
    <s v="December 20 1985 (Domestic)"/>
    <n v="3637290"/>
    <n v="87071205"/>
    <n v="140443000"/>
    <n v="227514205"/>
    <d v="2011-01-12T00:00:00"/>
    <s v="['Action', 'Comedy', 'Crime']"/>
    <s v="1 hr 59 min"/>
    <x v="1"/>
  </r>
  <r>
    <s v="Elf"/>
    <s v="Raised as an oversized elf, Buddy travels from the North Pole to New York City to meet his biological father, Walter Hobbs, who doesn't know he exists and is in desperate need of some Christmas spirit."/>
    <n v="2003"/>
    <s v="New Line Cinema"/>
    <n v="33000000"/>
    <n v="32100000"/>
    <n v="178053220"/>
    <n v="49302936"/>
    <n v="227356156"/>
    <d v="2003-11-07T00:00:00"/>
    <s v="['Adventure', 'Comedy', 'Family', 'Fantasy', 'Romance']"/>
    <s v="1 hr 37 min"/>
    <x v="2"/>
  </r>
  <r>
    <s v="Youth"/>
    <s v="A look at the lives of members of a Military Cultural Troupe in the 1970s."/>
    <n v="2017"/>
    <s v="China Lion Film Distribution"/>
    <s v="December 14 2017 (APAC)"/>
    <n v="338604"/>
    <n v="1891956"/>
    <n v="225199334"/>
    <n v="227091290"/>
    <d v="2003-11-07T00:00:00"/>
    <s v="['Adventure', 'Comedy', 'Family', 'Fantasy', 'Romance']"/>
    <s v="1 hr 37 min"/>
    <x v="2"/>
  </r>
  <r>
    <s v="Baby Driver"/>
    <s v="After being coerced into working for a crime boss, a young getaway driver finds himself taking part in a heist doomed to fail."/>
    <n v="2017"/>
    <s v="TriStar Pictures"/>
    <n v="34000000"/>
    <n v="20553320"/>
    <n v="107825862"/>
    <n v="119119225"/>
    <n v="226945087"/>
    <d v="2017-06-28T00:00:00"/>
    <s v="['Action', 'Crime', 'Drama', 'Music']"/>
    <s v="1 hr 53 min"/>
    <x v="3"/>
  </r>
  <r>
    <s v="Immortals"/>
    <s v="Theseus is a mortal man chosen by Zeus to lead the fight against the ruthless King Hyperion, who is on a rampage across Greece to obtain a weapon that can destroy humanity."/>
    <n v="2011"/>
    <s v="Relativity Media"/>
    <n v="75000000"/>
    <n v="32206425"/>
    <n v="83504017"/>
    <n v="143400000"/>
    <n v="226904017"/>
    <d v="2011-11-10T00:00:00"/>
    <s v="['Action', 'Drama', 'Fantasy', 'Romance']"/>
    <s v="1 hr 50 min"/>
    <x v="3"/>
  </r>
  <r>
    <s v="Taken"/>
    <s v="A retired CIA agent travels across Europe and relies on his old skills to save his estranged daughter, who has been kidnapped while on a trip to Paris."/>
    <n v="2008"/>
    <s v="Twentieth Century Fox"/>
    <n v="25000000"/>
    <n v="24717037"/>
    <n v="145000989"/>
    <n v="81836771"/>
    <n v="226837760"/>
    <d v="2008-02-27T00:00:00"/>
    <s v="['Action', 'Crime', 'Thriller']"/>
    <s v="1 hr 30 min"/>
    <x v="1"/>
  </r>
  <r>
    <s v="Percy Jackson &amp; the Olympians: The Lightning Thief"/>
    <s v="A teenager discovers he's the descendant of a Greek god and sets out on an adventure to settle an on-going battle between the gods."/>
    <n v="2010"/>
    <s v="Twentieth Century Fox"/>
    <n v="95000000"/>
    <n v="31236067"/>
    <n v="88768303"/>
    <n v="137728906"/>
    <n v="226497209"/>
    <d v="2010-02-10T00:00:00"/>
    <s v="['Adventure', 'Family', 'Fantasy']"/>
    <s v="1 hr 58 min"/>
    <x v="2"/>
  </r>
  <r>
    <s v="Lightyear"/>
    <s v="While spending years attempting to return home, marooned Space Ranger Buzz Lightyear encounters an army of ruthless robots commanded by Zurg who are attempting to steal his fuel source."/>
    <n v="2022"/>
    <s v="Walt Disney Studios Motion Pictures"/>
    <s v="June 15 2022 (EMEA APAC)"/>
    <n v="50577961"/>
    <n v="118307188"/>
    <n v="108118232"/>
    <n v="226425420"/>
    <d v="2010-02-10T00:00:00"/>
    <s v="['Adventure', 'Family', 'Fantasy']"/>
    <s v="1 hr 58 min"/>
    <x v="2"/>
  </r>
  <r>
    <s v="Hansel &amp; Gretel: Witch Hunters"/>
    <s v="Brother/sister duo Hansel and Gretel are professional witch-hunters who help innocent villagers. One day they stumble upon a case that could hold the key to their past."/>
    <n v="2013"/>
    <s v="Paramount Pictures"/>
    <n v="50000000"/>
    <n v="19690956"/>
    <n v="55703475"/>
    <n v="170646274"/>
    <n v="226349749"/>
    <d v="2013-01-17T00:00:00"/>
    <s v="['Action', 'Fantasy', 'Horror']"/>
    <s v="1 hr 28 min"/>
    <x v="3"/>
  </r>
  <r>
    <s v="Valerian and the City of a Thousand Planets"/>
    <s v="A dark force threatens Alpha, a vast metropolis and home to species from a thousand planets. Special operatives Valerian and Laureline must race to identify the marauding menace and safeguard not just Alpha, but the future of the universe."/>
    <n v="2017"/>
    <s v="STX Entertainment"/>
    <n v="177200000"/>
    <n v="17007624"/>
    <n v="41189488"/>
    <n v="184783852"/>
    <n v="225973340"/>
    <d v="2017-07-20T00:00:00"/>
    <s v="['Action', 'Adventure', 'Fantasy', 'Sci-Fi']"/>
    <s v="2 hr 16 min"/>
    <x v="1"/>
  </r>
  <r>
    <s v="Good Will Hunting"/>
    <s v="Will Hunting, a janitor at M.I.T., has a gift for mathematics, but needs help from a psychologist to find direction in his life."/>
    <n v="1997"/>
    <s v="Miramax"/>
    <s v="December 5 1997 (Domestic)"/>
    <n v="272912"/>
    <n v="138433435"/>
    <n v="87500000"/>
    <n v="225933435"/>
    <d v="2017-07-20T00:00:00"/>
    <s v="['Action', 'Adventure', 'Fantasy', 'Sci-Fi']"/>
    <s v="2 hr 16 min"/>
    <x v="1"/>
  </r>
  <r>
    <s v="Better Days"/>
    <s v="While she copes the the pressures of her final examinations, a bullied teenage girl forms an unlikely friendship with a mysterious young man who protects her from her assailants."/>
    <n v="2019"/>
    <s v="Well Go USA Entertainment"/>
    <s v="June 27 2019 (APAC)"/>
    <n v="989536"/>
    <n v="1921657"/>
    <n v="223997141"/>
    <n v="225918798"/>
    <d v="2017-07-20T00:00:00"/>
    <s v="['Action', 'Adventure', 'Fantasy', 'Sci-Fi']"/>
    <s v="2 hr 16 min"/>
    <x v="1"/>
  </r>
  <r>
    <s v="Ford v Ferrari"/>
    <s v="American car designer Carroll Shelby and driver Ken Miles battle corporate interference and the laws of physics to build a revolutionary race car for Ford in order to defeat Ferrari at the 24 Hours of Le Mans in 1966."/>
    <n v="2019"/>
    <s v="Twentieth Century Fox"/>
    <n v="97600000"/>
    <n v="31474958"/>
    <n v="117624357"/>
    <n v="107883853"/>
    <n v="225508210"/>
    <d v="2019-11-13T00:00:00"/>
    <s v="['Action', 'Biography', 'Drama', 'Sport']"/>
    <s v="2 hr 32 min"/>
    <x v="1"/>
  </r>
  <r>
    <s v="Jumper"/>
    <s v="A teenager with teleportation abilities suddenly finds himself in the middle of an ancient war between those like him and their sworn annihilators."/>
    <n v="2008"/>
    <s v="Twentieth Century Fox"/>
    <n v="85000000"/>
    <n v="27354808"/>
    <n v="80172128"/>
    <n v="144959985"/>
    <n v="225132113"/>
    <d v="2008-02-13T00:00:00"/>
    <s v="['Action', 'Adventure', 'Sci-Fi', 'Thriller']"/>
    <s v="1 hr 28 min"/>
    <x v="1"/>
  </r>
  <r>
    <s v="The Social Network"/>
    <s v="As Harvard student Mark Zuckerberg creates the social networking site that would become known as Facebook, he is sued by the twins who claimed he stole their idea and by the co-founder who was later squeezed out of the business."/>
    <n v="2010"/>
    <s v="Sony Pictures Entertainment (SPE)"/>
    <n v="40000000"/>
    <n v="22445653"/>
    <n v="96962694"/>
    <n v="127957681"/>
    <n v="224920375"/>
    <d v="2010-10-01T00:00:00"/>
    <s v="['Biography', 'Drama']"/>
    <s v="2 hr"/>
    <x v="1"/>
  </r>
  <r>
    <s v="Chicken Run"/>
    <s v="When a cockerel apparently flies into a chicken farm, the chickens see him as an opportunity to escape their evil owners."/>
    <n v="2000"/>
    <s v="DreamWorks Distribution"/>
    <n v="45000000"/>
    <n v="17506162"/>
    <n v="106834564"/>
    <n v="118040396"/>
    <n v="224874960"/>
    <d v="2000-06-23T00:00:00"/>
    <s v="['Adventure', 'Animation', 'Comedy', 'Drama', 'Family']"/>
    <s v="1 hr 24 min"/>
    <x v="5"/>
  </r>
  <r>
    <s v="Con Air"/>
    <s v="Newly-paroled ex-con and former U.S. Ranger Cameron Poe finds himself trapped in a prisoner-transport plane when the passengers seize control."/>
    <n v="1997"/>
    <s v="Walt Disney Studios Motion Pictures"/>
    <n v="75000000"/>
    <n v="24131738"/>
    <n v="101117573"/>
    <n v="122894661"/>
    <n v="224012234"/>
    <d v="1997-06-06T00:00:00"/>
    <s v="['Action', 'Crime', 'Thriller']"/>
    <s v="1 hr 55 min"/>
    <x v="3"/>
  </r>
  <r>
    <s v="Interview with the Vampire: The Vampire Chronicles"/>
    <s v="A vampire tells his epic life story: love, betrayal, loneliness, and hunger."/>
    <n v="1994"/>
    <s v="Warner Bros."/>
    <n v="60000000"/>
    <n v="36389705"/>
    <n v="105264608"/>
    <n v="118400000"/>
    <n v="223664608"/>
    <d v="1994-11-11T00:00:00"/>
    <s v="['Drama', 'Fantasy', 'Horror']"/>
    <s v="2 hr 3 min"/>
    <x v="3"/>
  </r>
  <r>
    <s v="Flightplan"/>
    <s v="A bereaved woman and her daughter are flying home from Berlin to America. At 30,000 feet, the child vanishes, and nobody will admit she was ever on the plane."/>
    <n v="2005"/>
    <s v="Walt Disney Studios Motion Pictures"/>
    <s v="September 23 2005 (Domestic)"/>
    <n v="24629938"/>
    <n v="89707299"/>
    <n v="133680000"/>
    <n v="223387299"/>
    <d v="1994-11-11T00:00:00"/>
    <s v="['Drama', 'Fantasy', 'Horror']"/>
    <s v="2 hr 3 min"/>
    <x v="3"/>
  </r>
  <r>
    <s v="Yes Man"/>
    <s v="A man challenges himself to say &quot;yes&quot; to everything."/>
    <n v="2008"/>
    <s v="Warner Bros."/>
    <n v="70000000"/>
    <n v="18262471"/>
    <n v="97690976"/>
    <n v="125550661"/>
    <n v="223241637"/>
    <d v="2008-12-18T00:00:00"/>
    <s v="['Comedy', 'Romance']"/>
    <s v="1 hr 44 min"/>
    <x v="1"/>
  </r>
  <r>
    <s v="Non-Stop"/>
    <s v="An air marshal springs into action during a transatlantic flight after receiving a series of text messages demanding $150 million into an off-shore account, or someone will die every 20 minutes."/>
    <n v="2014"/>
    <s v="Universal Pictures"/>
    <n v="50000000"/>
    <n v="28875635"/>
    <n v="92168600"/>
    <n v="130641000"/>
    <n v="222809600"/>
    <d v="2014-02-19T00:00:00"/>
    <s v="['Action', 'Mystery', 'Thriller']"/>
    <s v="1 hr 46 min"/>
    <x v="1"/>
  </r>
  <r>
    <s v="Honey, I Shrunk the Kids"/>
    <s v="The scientist father of a teenage girl and boy accidentally shrinks his and two other neighborhood teens to the size of insects. Now the teens must fight diminutive dangers as the father searches for them."/>
    <n v="1989"/>
    <s v="Walt Disney Studios Motion Pictures"/>
    <s v="June 23 1989 (Domestic)"/>
    <n v="14262961"/>
    <n v="130724172"/>
    <n v="92000000"/>
    <n v="222724172"/>
    <d v="2014-02-19T00:00:00"/>
    <s v="['Action', 'Mystery', 'Thriller']"/>
    <s v="1 hr 46 min"/>
    <x v="1"/>
  </r>
  <r>
    <s v="Fahrenheit 9/11"/>
    <s v="Michael Moore's view on what happened to the United States after September 11 and how the Bush Administration allegedly used the tragic event to push forward its agenda for unjust wars in Afghanistan and Iraq."/>
    <n v="2004"/>
    <s v="Lionsgate"/>
    <n v="6000000"/>
    <n v="23920637"/>
    <n v="119194771"/>
    <n v="103252111"/>
    <n v="222446882"/>
    <d v="2004-06-23T00:00:00"/>
    <s v="['Documentary', 'Drama', 'War']"/>
    <s v="2 hr 2 min"/>
    <x v="3"/>
  </r>
  <r>
    <s v="Wild Wild West"/>
    <s v="The two best special agents in the Wild West must save President Grant from the clutches of a diabolical, wheelchair-bound, steampunk-savvy, Confederate scientist bent on revenge for losing the Civil War."/>
    <n v="1999"/>
    <s v="Warner Bros."/>
    <n v="170000000"/>
    <n v="27687484"/>
    <n v="113804681"/>
    <n v="108300000"/>
    <n v="222104681"/>
    <d v="1999-06-30T00:00:00"/>
    <s v="['Action', 'Comedy', 'Sci-Fi', 'Western']"/>
    <s v="1 hr 46 min"/>
    <x v="1"/>
  </r>
  <r>
    <s v="My Country, My Parents"/>
    <s v="Included as the third installment of &quot;National Day Celebration&quot; trilogy with My People, My Country (2019) and My People, My Homeland (2020), My Country, My Parents focuses on four Chinese families in four different eras. Combined with 4 stories, through the perspective of &quot;home&quot; and &quot;country&quot;, representing several generations of our predecessors' dedication and sacrifice. The whole movie bring back the audiences to the collective memories of our country, as well as the ordinary and great parental affection between every generation."/>
    <n v="2021"/>
    <s v="CMC Pictures"/>
    <s v="September 30 2021 (China)"/>
    <n v="75302"/>
    <n v="177133"/>
    <n v="221653953"/>
    <n v="221831086"/>
    <d v="1999-06-30T00:00:00"/>
    <s v="['Action', 'Comedy', 'Sci-Fi', 'Western']"/>
    <s v="1 hr 46 min"/>
    <x v="1"/>
  </r>
  <r>
    <s v="Geostorm"/>
    <s v="When the network of satellites designed to control the global climate starts to attack Earth, it's a race against the clock for its creator to uncover the real threat before a worldwide Geostorm wipes out everything and everyone."/>
    <n v="2017"/>
    <s v="Warner Bros."/>
    <n v="120000000"/>
    <n v="13707376"/>
    <n v="33700160"/>
    <n v="187900000"/>
    <n v="221600160"/>
    <d v="2017-10-12T00:00:00"/>
    <s v="['Action', 'Sci-Fi', 'Thriller']"/>
    <s v="1 hr 49 min"/>
    <x v="1"/>
  </r>
  <r>
    <s v="Presumed Innocent"/>
    <s v="As a lawyer investigates the murder of a colleague, he finds himself more connected to the crime than anyone else."/>
    <n v="1990"/>
    <s v="Warner Bros."/>
    <s v="July 27 1990 (Domestic)"/>
    <n v="11718981"/>
    <n v="86303188"/>
    <n v="135000000"/>
    <n v="221303188"/>
    <d v="2017-10-12T00:00:00"/>
    <s v="['Action', 'Sci-Fi', 'Thriller']"/>
    <s v="1 hr 49 min"/>
    <x v="1"/>
  </r>
  <r>
    <s v="Jungle Cruise"/>
    <s v="Based on Disneyland's theme park ride where a small riverboat takes a group of travelers through a jungle filled with dangerous animals and reptiles but with a supernatural element."/>
    <n v="2021"/>
    <s v="Walt Disney Studios Motion Pictures"/>
    <s v="July 28 2021 (EMEA)"/>
    <n v="35018731"/>
    <n v="116987516"/>
    <n v="103901930"/>
    <n v="220889446"/>
    <d v="2017-10-12T00:00:00"/>
    <s v="['Action', 'Sci-Fi', 'Thriller']"/>
    <s v="1 hr 49 min"/>
    <x v="1"/>
  </r>
  <r>
    <s v="Scary Movie 3"/>
    <s v="Cindy must investigate mysterious crop circles and video tapes, and help the President in preventing an alien invasion."/>
    <n v="2003"/>
    <s v="Dimension Films"/>
    <n v="48000000"/>
    <n v="49700000"/>
    <n v="110003217"/>
    <n v="110670000"/>
    <n v="220673217"/>
    <d v="2003-10-24T00:00:00"/>
    <s v="['Comedy']"/>
    <s v="1 hr 24 min"/>
    <x v="1"/>
  </r>
  <r>
    <s v="Collateral"/>
    <s v="A cab driver finds himself the hostage of an engaging contract killer as he makes his rounds from hit to hit during one night in Los Angeles."/>
    <n v="2004"/>
    <s v="DreamWorks Distribution"/>
    <n v="65000000"/>
    <n v="24701458"/>
    <n v="101005703"/>
    <n v="119234222"/>
    <n v="220239925"/>
    <d v="2004-08-05T00:00:00"/>
    <s v="['Action', 'Crime', 'Drama', 'Thriller']"/>
    <s v="2 hr"/>
    <x v="3"/>
  </r>
  <r>
    <s v="Inferno"/>
    <s v="When Robert Langdon wakes up in an Italian hospital with amnesia, he teams up with Dr. Sienna Brooks and they race across Europe together against the clock to foil a deadly global plot."/>
    <n v="2016"/>
    <s v="Sony Pictures Entertainment (SPE)"/>
    <n v="75000000"/>
    <n v="14860425"/>
    <n v="34343574"/>
    <n v="185677685"/>
    <n v="220021259"/>
    <d v="2016-10-12T00:00:00"/>
    <s v="['Action', 'Adventure', 'Crime', 'Drama', 'Mystery', 'Thriller']"/>
    <s v="2 hr 1 min"/>
    <x v="1"/>
  </r>
  <r>
    <s v="Knocked Up"/>
    <s v="For fun-loving party animal Ben Stone, the last thing he ever expected was for his one-night stand to show up on his doorstep eight weeks later to tell him she's pregnant with his child."/>
    <n v="2007"/>
    <s v="Universal Pictures"/>
    <n v="30000000"/>
    <n v="30690990"/>
    <n v="148768917"/>
    <n v="71153500"/>
    <n v="219922417"/>
    <d v="2007-06-01T00:00:00"/>
    <s v="['Comedy', 'Romance']"/>
    <s v="2 hr 9 min"/>
    <x v="3"/>
  </r>
  <r>
    <s v="Green Lantern"/>
    <s v="Reckless test pilot Hal Jordan is granted an alien ring that bestows him with otherworldly powers that inducts him into an intergalactic police force, the Green Lantern Corps."/>
    <n v="2011"/>
    <s v="Warner Bros."/>
    <n v="200000000"/>
    <n v="53174303"/>
    <n v="116601172"/>
    <n v="103250000"/>
    <n v="219851172"/>
    <d v="2011-06-15T00:00:00"/>
    <s v="['Action', 'Adventure', 'Sci-Fi']"/>
    <s v="1 hr 54 min"/>
    <x v="1"/>
  </r>
  <r>
    <s v="What Happens in Vegas"/>
    <s v="A man and a woman are compelled, for legal reasons, to live life as a couple for a limited period of time. At stake is a large amount of money."/>
    <n v="2008"/>
    <s v="Twentieth Century Fox"/>
    <n v="35000000"/>
    <n v="20172474"/>
    <n v="80277646"/>
    <n v="139097916"/>
    <n v="219375562"/>
    <d v="2008-05-07T00:00:00"/>
    <s v="['Comedy', 'Romance']"/>
    <s v="1 hr 39 min"/>
    <x v="1"/>
  </r>
  <r>
    <s v="It's Complicated"/>
    <s v="When attending their son's college graduation, a couple reignite the spark in their relationship. But the complicated fact is they're divorced and he's remarried."/>
    <n v="2009"/>
    <s v="Universal Pictures"/>
    <n v="85000000"/>
    <n v="22100820"/>
    <n v="112735375"/>
    <n v="106368280"/>
    <n v="219103655"/>
    <d v="2009-12-23T00:00:00"/>
    <s v="['Comedy', 'Drama', 'Romance']"/>
    <s v="2 hr 1 min"/>
    <x v="3"/>
  </r>
  <r>
    <s v="The Terminal"/>
    <s v="An Eastern European tourist unexpectedly finds himself stranded in JFK airport, and must take up temporary residence there."/>
    <n v="2004"/>
    <s v="DreamWorks Distribution"/>
    <n v="60000000"/>
    <n v="19053199"/>
    <n v="77872883"/>
    <n v="141227201"/>
    <n v="219100084"/>
    <d v="2004-06-18T00:00:00"/>
    <s v="['Comedy', 'Drama', 'Romance']"/>
    <s v="2 hr 8 min"/>
    <x v="1"/>
  </r>
  <r>
    <s v="Little Women"/>
    <s v="Jo March reflects back and forth on her life, telling the beloved story of the March sisters - four young women, each determined to live life on her own terms."/>
    <n v="2019"/>
    <s v="Sony Pictures Entertainment (SPE)"/>
    <n v="40000000"/>
    <n v="16755310"/>
    <n v="108101214"/>
    <n v="110742431"/>
    <n v="218843645"/>
    <d v="2019-12-25T00:00:00"/>
    <s v="['Drama', 'Romance']"/>
    <s v="2 hr 15 min"/>
    <x v="2"/>
  </r>
  <r>
    <s v="Captain Phillips"/>
    <s v="The true story of Captain Richard Phillips and the 2009 hijacking by Somali pirates of the U.S.-flagged MV Maersk Alabama, the first American cargo ship to be hijacked in two hundred years."/>
    <n v="2013"/>
    <s v="Sony Pictures Entertainment (SPE)"/>
    <n v="55000000"/>
    <n v="25718314"/>
    <n v="107100855"/>
    <n v="111690956"/>
    <n v="218791811"/>
    <d v="2013-10-11T00:00:00"/>
    <s v="['Action', 'Biography', 'Crime', 'Drama', 'Thriller']"/>
    <s v="2 hr 14 min"/>
    <x v="1"/>
  </r>
  <r>
    <s v="The Prince of Egypt"/>
    <s v="Egyptian Prince Moses learns of his identity as a Hebrew and his destiny to become the chosen deliverer of his people."/>
    <n v="1998"/>
    <s v="DreamWorks Distribution"/>
    <n v="70000000"/>
    <n v="14524321"/>
    <n v="101413188"/>
    <n v="117200000"/>
    <n v="218613188"/>
    <d v="1998-12-18T00:00:00"/>
    <s v="['Adventure', 'Animation', 'Drama', 'Family', 'Fantasy', 'Musical']"/>
    <s v="1 hr 39 min"/>
    <x v="2"/>
  </r>
  <r>
    <s v="Jack Reacher"/>
    <s v="A homicide investigator digs deeper into a case involving a trained military sniper responsible for a mass shooting."/>
    <n v="2012"/>
    <s v="Paramount Pictures"/>
    <n v="60000000"/>
    <n v="15210156"/>
    <n v="80070736"/>
    <n v="138269859"/>
    <n v="218340595"/>
    <d v="2012-12-20T00:00:00"/>
    <s v="['Action', 'Mystery', 'Thriller']"/>
    <s v="2 hr 10 min"/>
    <x v="1"/>
  </r>
  <r>
    <s v="Kingdom of Heaven"/>
    <s v="Balian of Ibelin travels to Jerusalem during the Crusades of the 12th century, and there he finds himself as the defender of the city and its people."/>
    <n v="2005"/>
    <s v="Twentieth Century Fox"/>
    <n v="130000000"/>
    <n v="19635996"/>
    <n v="47398413"/>
    <n v="170724214"/>
    <n v="218122627"/>
    <d v="2005-05-04T00:00:00"/>
    <s v="['Action', 'Adventure', 'Drama', 'History', 'War']"/>
    <s v="2 hr 24 min"/>
    <x v="3"/>
  </r>
  <r>
    <s v="The Emoji Movie"/>
    <s v="Gene, a multi-expressional emoji, sets out on a journey to become a normal emoji."/>
    <n v="2017"/>
    <s v="Sony Pictures Entertainment (SPE)"/>
    <n v="50000000"/>
    <n v="24531923"/>
    <n v="86089513"/>
    <n v="131687133"/>
    <n v="217776646"/>
    <d v="2017-07-27T00:00:00"/>
    <s v="['Adventure', 'Animation', 'Comedy', 'Family', 'Fantasy', 'Sci-Fi']"/>
    <s v="1 hr 26 min"/>
    <x v="2"/>
  </r>
  <r>
    <s v="Smile"/>
    <s v="After witnessing a bizarre, traumatic incident involving a patient, a psychiatrist becomes increasingly convinced she is being threatened by an uncanny entity."/>
    <n v="2022"/>
    <s v="Paramount Pictures"/>
    <s v="September 23 2022 (Iceland)"/>
    <n v="22609925"/>
    <n v="105935048"/>
    <n v="111473465"/>
    <n v="217408513"/>
    <d v="2017-07-27T00:00:00"/>
    <s v="['Adventure', 'Animation', 'Comedy', 'Family', 'Fantasy', 'Sci-Fi']"/>
    <s v="1 hr 26 min"/>
    <x v="2"/>
  </r>
  <r>
    <s v="Too Cool to Kill"/>
    <s v="In order to fully realize his dream of being a comedian, Wei Chenggong (Wei Xiang) accidentally broke into a dangerous scam under the &quot;persuasion&quot; of actress Milan (Li Ma). But Wei Chenggong didn't know he was already involved in another real and ridiculous plot."/>
    <n v="2022"/>
    <s v="Well Go USA Entertainment"/>
    <s v="February 1 2022 (China)"/>
    <n v="72432"/>
    <n v="185882"/>
    <n v="217068722"/>
    <n v="217254604"/>
    <d v="2017-07-27T00:00:00"/>
    <s v="['Adventure', 'Animation', 'Comedy', 'Family', 'Fantasy', 'Sci-Fi']"/>
    <s v="1 hr 26 min"/>
    <x v="2"/>
  </r>
  <r>
    <s v="Dracula Untold"/>
    <s v="As his kingdom is being threatened by the Turks, young prince Vlad Tepes must become a monster feared by his own people in order to obtain the power needed to protect his own family, and the families of his kingdom."/>
    <n v="2014"/>
    <s v="Universal Pictures"/>
    <n v="70000000"/>
    <n v="23514615"/>
    <n v="56280355"/>
    <n v="160843925"/>
    <n v="217124280"/>
    <d v="2014-09-09T00:00:00"/>
    <s v="['Action', 'Drama', 'Fantasy', 'Horror']"/>
    <s v="1 hr 32 min"/>
    <x v="1"/>
  </r>
  <r>
    <s v="Central Intelligence"/>
    <s v="After he reconnects with an awkward pal from high school through Facebook, a mild-mannered accountant is lured into the world of international espionage."/>
    <n v="2016"/>
    <s v="Warner Bros."/>
    <n v="50000000"/>
    <n v="35535250"/>
    <n v="127440871"/>
    <n v="89531672"/>
    <n v="216972543"/>
    <d v="2016-06-15T00:00:00"/>
    <s v="['Action', 'Comedy', 'Crime']"/>
    <s v="1 hr 47 min"/>
    <x v="1"/>
  </r>
  <r>
    <s v="Million Dollar Baby"/>
    <s v="Frankie, an ill-tempered old coach, reluctantly agrees to train aspiring boxer Maggie. Impressed with her determination and talent, he helps her become the best and the two soon form a close bond."/>
    <n v="2004"/>
    <s v="Warner Bros."/>
    <n v="30000000"/>
    <n v="179953"/>
    <n v="100492203"/>
    <n v="116271443"/>
    <n v="216763646"/>
    <d v="2004-12-15T00:00:00"/>
    <s v="['Drama', 'Sport']"/>
    <s v="2 hr 12 min"/>
    <x v="1"/>
  </r>
  <r>
    <s v="The Help"/>
    <s v="An aspiring author during the civil rights movement of the 1960s decides to write a book detailing the African American maids' point of view on the white families for which they work, and the hardships they go through on a daily basis."/>
    <n v="2011"/>
    <s v="Walt Disney Studios Motion Pictures"/>
    <n v="25000000"/>
    <n v="26044590"/>
    <n v="169708112"/>
    <n v="46931000"/>
    <n v="216639112"/>
    <d v="2011-08-10T00:00:00"/>
    <s v="['Drama']"/>
    <s v="2 hr 26 min"/>
    <x v="1"/>
  </r>
  <r>
    <s v="Twins"/>
    <s v="A physically perfect but innocent man goes in search of his long-lost twin brother, who is short, a womanizer, and small-time crook."/>
    <n v="1988"/>
    <s v="Universal Pictures"/>
    <n v="15000000"/>
    <n v="11174980"/>
    <n v="111938388"/>
    <n v="104676000"/>
    <n v="216614388"/>
    <d v="1988-12-09T00:00:00"/>
    <s v="['Comedy', 'Crime']"/>
    <s v="1 hr 47 min"/>
    <x v="5"/>
  </r>
  <r>
    <s v="Valentine's Day"/>
    <s v="Intertwining couples and singles in Los Angeles break-up and make-up based on the pressures and expectations of Valentine's Day."/>
    <n v="2010"/>
    <s v="Warner Bros."/>
    <n v="52000000"/>
    <n v="56260707"/>
    <n v="110528528"/>
    <n v="106000000"/>
    <n v="216528528"/>
    <d v="2010-02-10T00:00:00"/>
    <s v="['Comedy', 'Romance']"/>
    <s v="2 hr 5 min"/>
    <x v="1"/>
  </r>
  <r>
    <s v="Bad Teacher"/>
    <s v="A lazy, incompetent middle school teacher who hates her job, her students, and her co-workers is forced to return to teaching to make enough money for breast implants after her wealthy fiancÃ© dumps her."/>
    <n v="2011"/>
    <s v="Sony Pictures Entertainment (SPE)"/>
    <n v="20000000"/>
    <n v="31603106"/>
    <n v="100292856"/>
    <n v="115904636"/>
    <n v="216197492"/>
    <d v="2011-06-17T00:00:00"/>
    <s v="['Comedy', 'Romance']"/>
    <s v="1 hr 32 min"/>
    <x v="3"/>
  </r>
  <r>
    <s v="A Little Red Flower"/>
    <s v="The film tells a warm and realistic story, thinking and facing the ultimate problem that every ordinary person will face-imagining that death may come at any time, the only thing we have to do is love and cherish."/>
    <n v="2020"/>
    <s v="December 31, 2020 (China)"/>
    <n v="20000000"/>
    <s v="2 hr 2 min"/>
    <n v="216000000"/>
    <n v="216000000"/>
    <n v="216197492"/>
    <d v="2011-06-17T00:00:00"/>
    <s v="['Comedy', 'Romance']"/>
    <s v="1 hr 32 min"/>
    <x v="3"/>
  </r>
  <r>
    <s v="The Croods: A New Age"/>
    <s v="The prehistoric family the Croods are challenged by a rival family the Bettermans, who claim to be better and more evolved."/>
    <n v="2020"/>
    <s v="Universal Pictures"/>
    <s v="November 25 2020 (Domestic)"/>
    <n v="9724200"/>
    <n v="58568815"/>
    <n v="157337000"/>
    <n v="215905815"/>
    <d v="2011-06-17T00:00:00"/>
    <s v="['Comedy', 'Romance']"/>
    <s v="1 hr 32 min"/>
    <x v="3"/>
  </r>
  <r>
    <s v="Clear and Present Danger"/>
    <s v="CIA Analyst Jack Ryan is drawn into an illegal war fought by the US government against a Colombian drug cartel."/>
    <n v="1994"/>
    <s v="Paramount Pictures"/>
    <n v="62000000"/>
    <n v="20348017"/>
    <n v="122187717"/>
    <n v="93700000"/>
    <n v="215887717"/>
    <d v="1994-08-05T00:00:00"/>
    <s v="['Action', 'Crime', 'Drama', 'Thriller']"/>
    <s v="2 hr 21 min"/>
    <x v="1"/>
  </r>
  <r>
    <s v="One Hundred and One Dalmatians"/>
    <s v="When a litter of Dalmatian puppies are abducted by the minions of Cruella De Vil, the owners must find them before she uses them for a diabolical fashion statement."/>
    <n v="1961"/>
    <s v="Walt Disney Studios Motion Pictures"/>
    <n v="62000000"/>
    <s v="January 25 1961 (Domestic)"/>
    <n v="144880014"/>
    <n v="71000000"/>
    <n v="215880014"/>
    <d v="1994-08-05T00:00:00"/>
    <s v="['Action', 'Crime', 'Drama', 'Thriller']"/>
    <s v="2 hr 21 min"/>
    <x v="1"/>
  </r>
  <r>
    <s v="Ted 2"/>
    <s v="Newlywed couple Ted and Tami-Lynn want to have a baby, but in order to qualify to be a parent, Ted will have to prove he's a person in a court of law."/>
    <n v="2015"/>
    <s v="Universal Pictures"/>
    <n v="68000000"/>
    <n v="33507870"/>
    <n v="81476385"/>
    <n v="134387221"/>
    <n v="215863606"/>
    <d v="2015-06-19T00:00:00"/>
    <s v="['Comedy']"/>
    <s v="1 hr 55 min"/>
    <x v="3"/>
  </r>
  <r>
    <s v="Bram Stoker's Dracula"/>
    <s v="The centuries old vampire Count Dracula comes to England to seduce his barrister Jonathan Harker's fiancÃ©e Mina Murray and inflict havoc in the foreign land."/>
    <n v="1992"/>
    <s v="Columbia Pictures"/>
    <n v="40000000"/>
    <n v="30521679"/>
    <n v="82522790"/>
    <n v="133339902"/>
    <n v="215862692"/>
    <d v="1992-11-13T00:00:00"/>
    <s v="['Drama', 'Fantasy', 'Horror', 'Romance']"/>
    <s v="2 hr 8 min"/>
    <x v="3"/>
  </r>
  <r>
    <s v="Vertical Limit"/>
    <s v="A climber must rescue his sister on top of K2, one of the world's biggest mountains."/>
    <n v="2000"/>
    <s v="Sony Pictures Entertainment (SPE)"/>
    <n v="75000000"/>
    <n v="15507845"/>
    <n v="69243859"/>
    <n v="146420000"/>
    <n v="215663859"/>
    <d v="2000-12-08T00:00:00"/>
    <s v="['Action', 'Adventure', 'Drama', 'Sport', 'Thriller']"/>
    <s v="2 hr 4 min"/>
    <x v="1"/>
  </r>
  <r>
    <s v="Ghostbusters II"/>
    <s v="The discovery of a massive river of ectoplasm and a resurgence of spectral activity allows the staff of Ghostbusters to revive the business."/>
    <n v="1989"/>
    <s v="Columbia Pictures"/>
    <s v="June 16 1989 (Domestic)"/>
    <n v="29472894"/>
    <n v="112494738"/>
    <n v="102900000"/>
    <n v="215394738"/>
    <d v="2000-12-08T00:00:00"/>
    <s v="['Action', 'Adventure', 'Drama', 'Sport', 'Thriller']"/>
    <s v="2 hr 4 min"/>
    <x v="1"/>
  </r>
  <r>
    <s v="The Patriot"/>
    <s v="Peaceful farmer Benjamin Martin is driven to lead the Colonial Militia during the American Revolution when a sadistic British officer murders his son."/>
    <n v="2000"/>
    <s v="Sony Pictures Entertainment (SPE)"/>
    <n v="110000000"/>
    <n v="22413710"/>
    <n v="113330342"/>
    <n v="101964000"/>
    <n v="215294342"/>
    <d v="2000-06-28T00:00:00"/>
    <s v="['Action', 'Drama', 'History', 'War']"/>
    <s v="2 hr 45 min"/>
    <x v="3"/>
  </r>
  <r>
    <s v="The Sorcerer's Apprentice"/>
    <s v="A protege of the magician Merlin must train his teacher's successor - an introverted but resourceful physics prodigy - in the art of sorcery to prevent the return of Morgana le Fay."/>
    <n v="2010"/>
    <s v="Walt Disney Studios Motion Pictures"/>
    <n v="150000000"/>
    <n v="17619622"/>
    <n v="63150991"/>
    <n v="152132751"/>
    <n v="215283742"/>
    <d v="2010-07-14T00:00:00"/>
    <s v="['Action', 'Adventure', 'Family', 'Fantasy']"/>
    <s v="1 hr 49 min"/>
    <x v="2"/>
  </r>
  <r>
    <s v="Just Go with It"/>
    <s v="On a weekend trip to Hawaii, a plastic surgeon convinces his loyal assistant to pose as his soon-to-be-divorced wife in order to cover up a careless lie he told to his much-younger girlfriend."/>
    <n v="2011"/>
    <s v="Sony Pictures Entertainment (SPE)"/>
    <n v="80000000"/>
    <n v="30514732"/>
    <n v="103028109"/>
    <n v="111917482"/>
    <n v="214945591"/>
    <d v="2011-02-09T00:00:00"/>
    <s v="['Comedy', 'Romance']"/>
    <s v="1 hr 57 min"/>
    <x v="1"/>
  </r>
  <r>
    <s v="The Expendables 3"/>
    <s v="Barney augments his team with new blood for a personal battle: to take down Conrad Stonebanks, the Expendables co-founder and notorious arms trader who is hell bent on wiping out Barney and every single one of his associates."/>
    <n v="2014"/>
    <s v="Lionsgate"/>
    <s v="August 7 2014 (APAC EMEA)"/>
    <n v="15879645"/>
    <n v="39322544"/>
    <n v="175335033"/>
    <n v="214657577"/>
    <d v="2011-02-09T00:00:00"/>
    <s v="['Comedy', 'Romance']"/>
    <s v="1 hr 57 min"/>
    <x v="1"/>
  </r>
  <r>
    <s v="Dirty Dancing"/>
    <s v="Spending the summer at a Catskills resort with her family, Frances &quot;Baby&quot; Houseman falls in love with the camp's dance instructor, Johnny Castle."/>
    <n v="1987"/>
    <s v="Vestron Pictures"/>
    <n v="6000000"/>
    <n v="3900000"/>
    <n v="64577242"/>
    <n v="150000000"/>
    <n v="214577242"/>
    <d v="1987-08-21T00:00:00"/>
    <s v="['Drama', 'Music', 'Romance']"/>
    <s v="1 hr 40 min"/>
    <x v="5"/>
  </r>
  <r>
    <s v="Creed II"/>
    <s v="Under the tutelage of Rocky Balboa, newly crowned heavyweight champion Adonis Creed faces off against Viktor Drago, the son of Ivan Drago."/>
    <n v="2018"/>
    <s v="Metro-Goldwyn-Mayer (MGM)"/>
    <n v="50000000"/>
    <n v="35574710"/>
    <n v="115715889"/>
    <n v="98500000"/>
    <n v="214215889"/>
    <d v="2018-11-21T00:00:00"/>
    <s v="['Action', 'Drama', 'Sport']"/>
    <s v="2 hr 10 min"/>
    <x v="1"/>
  </r>
  <r>
    <s v="Smallfoot"/>
    <s v="High up on a mountain peak surrounded by clouds, a secret Yeti society lives in peace and harmony. One day, a Yeti witnesses an airplane crash; Inside lies &quot;Smallfoot&quot;, a legendary creature that will rock the society to its core."/>
    <n v="2018"/>
    <s v="Warner Bros."/>
    <s v="September 20 2018 (EMEA APAC)"/>
    <n v="23045635"/>
    <n v="83315531"/>
    <n v="130800000"/>
    <n v="214115531"/>
    <d v="2018-11-21T00:00:00"/>
    <s v="['Action', 'Drama', 'Sport']"/>
    <s v="2 hr 10 min"/>
    <x v="1"/>
  </r>
  <r>
    <s v="Public Enemies"/>
    <s v="The Feds try to take down notorious American gangsters John Dillinger, Baby Face Nelson, and Pretty Boy Floyd during a booming crime wave in the 1930s."/>
    <n v="2009"/>
    <s v="Universal Pictures"/>
    <n v="100000000"/>
    <n v="25271675"/>
    <n v="97104620"/>
    <n v="117000000"/>
    <n v="214104620"/>
    <d v="2009-06-24T00:00:00"/>
    <s v="['Action', 'Biography', 'Crime', 'Drama', 'History']"/>
    <s v="2 hr 20 min"/>
    <x v="3"/>
  </r>
  <r>
    <s v="The Bourne Identity"/>
    <s v="A man is picked up by a fishing boat, bullet-riddled and suffering from amnesia, before racing to elude assassins and attempting to regain his memory."/>
    <n v="2002"/>
    <s v="Universal Pictures"/>
    <n v="60000000"/>
    <n v="27118640"/>
    <n v="121661683"/>
    <n v="92372541"/>
    <n v="214034224"/>
    <d v="2002-06-14T00:00:00"/>
    <s v="['Action', 'Mystery', 'Thriller']"/>
    <s v="1 hr 59 min"/>
    <x v="1"/>
  </r>
  <r>
    <s v="Disclosure"/>
    <s v="A computer specialist is sued for sexual harassment by a former lover turned boss who initiated the act forcefully, which threatens both his career and his personal life."/>
    <n v="1994"/>
    <s v="Warner Bros."/>
    <n v="55000000"/>
    <n v="10068126"/>
    <n v="83015089"/>
    <n v="131000000"/>
    <n v="214015089"/>
    <d v="1994-12-09T00:00:00"/>
    <s v="['Drama', 'Thriller']"/>
    <s v="2 hr 8 min"/>
    <x v="3"/>
  </r>
  <r>
    <s v="Crouching Tiger, Hidden Dragon"/>
    <s v="A young Chinese warrior steals a sword from a famed swordsman and then escapes into a world of romantic adventure with a mysterious man in the frontier of the nation."/>
    <n v="2000"/>
    <s v="Sony Pictures Classics"/>
    <n v="17000000"/>
    <n v="663205"/>
    <n v="128530421"/>
    <n v="85446864"/>
    <n v="213977285"/>
    <d v="2000-12-08T00:00:00"/>
    <s v="['Action', 'Adventure', 'Drama', 'Fantasy', 'Romance']"/>
    <s v="2 hr"/>
    <x v="1"/>
  </r>
  <r>
    <s v="Pulp Fiction"/>
    <s v="The lives of two mob hitmen, a boxer, a gangster and his wife, and a pair of diner bandits intertwine in four tales of violence and redemption."/>
    <n v="1994"/>
    <s v="Miramax"/>
    <n v="8000000"/>
    <n v="9311882"/>
    <n v="107928762"/>
    <n v="106000000"/>
    <n v="213928762"/>
    <d v="1994-10-14T00:00:00"/>
    <s v="['Crime', 'Drama']"/>
    <s v="2 hr 34 min"/>
    <x v="3"/>
  </r>
  <r>
    <s v="The Aviator"/>
    <s v="A biopic depicting the early years of legendary director and aviator Howard Hughes' career from the late 1920s to the mid 1940s."/>
    <n v="2004"/>
    <s v="Miramax"/>
    <n v="110000000"/>
    <n v="858021"/>
    <n v="102610330"/>
    <n v="111109612"/>
    <n v="213719942"/>
    <d v="2004-12-17T00:00:00"/>
    <s v="['Biography', 'Drama']"/>
    <s v="2 hr 50 min"/>
    <x v="1"/>
  </r>
  <r>
    <s v="Braveheart"/>
    <s v="Scottish warrior William Wallace leads his countrymen in a rebellion to free his homeland from the tyranny of King Edward I of England."/>
    <n v="1995"/>
    <s v="Paramount Pictures"/>
    <n v="72000000"/>
    <n v="9938276"/>
    <n v="75609945"/>
    <n v="137606271"/>
    <n v="213216216"/>
    <d v="1995-05-24T00:00:00"/>
    <s v="['Biography', 'Drama', 'History', 'War']"/>
    <s v="2 hr 58 min"/>
    <x v="3"/>
  </r>
  <r>
    <s v="Into the Woods"/>
    <s v="A witch tasks a childless baker and his wife with procuring magical items from classic fairy tales to reverse the curse put on their family tree."/>
    <n v="2014"/>
    <s v="Walt Disney Studios Motion Pictures"/>
    <n v="50000000"/>
    <n v="31051923"/>
    <n v="128002372"/>
    <n v="84900000"/>
    <n v="212902372"/>
    <d v="2014-12-24T00:00:00"/>
    <s v="['Adventure', 'Comedy', 'Drama', 'Fantasy', 'Musical']"/>
    <s v="2 hr 5 min"/>
    <x v="2"/>
  </r>
  <r>
    <s v="Bedtime Stories"/>
    <s v="A hotel handyman's life changes when the lavish bedtime stories he tells his niece and nephew start to magically come true."/>
    <n v="2008"/>
    <s v="Walt Disney Studios Motion Pictures"/>
    <n v="80000000"/>
    <n v="27450296"/>
    <n v="110101975"/>
    <n v="102772889"/>
    <n v="212874864"/>
    <d v="2008-12-24T00:00:00"/>
    <s v="['Adventure', 'Comedy', 'Family', 'Fantasy', 'Romance', 'Sci-Fi']"/>
    <s v="1 hr 39 min"/>
    <x v="2"/>
  </r>
  <r>
    <s v="Miss Congeniality"/>
    <s v="An F.B.I. Agent must go undercover in the Miss United States beauty pageant to prevent a group from bombing the event."/>
    <n v="2000"/>
    <s v="Warner Bros."/>
    <n v="45000000"/>
    <n v="10046534"/>
    <n v="106807667"/>
    <n v="105935053"/>
    <n v="212742720"/>
    <d v="2000-12-22T00:00:00"/>
    <s v="['Action', 'Comedy', 'Crime', 'Romance']"/>
    <s v="1 hr 49 min"/>
    <x v="1"/>
  </r>
  <r>
    <s v="Sound of Freedom"/>
    <s v="The incredible true story of a former government agent turned vigilante who embarks on a dangerous mission to rescue hundreds of children from traffickers."/>
    <n v="2023"/>
    <s v="Angel Studios"/>
    <s v="July 4 2023 (Domestic)"/>
    <n v="19680879"/>
    <n v="183234204"/>
    <n v="29352969"/>
    <n v="212587173"/>
    <d v="2000-12-22T00:00:00"/>
    <s v="['Action', 'Comedy', 'Crime', 'Romance']"/>
    <s v="1 hr 49 min"/>
    <x v="1"/>
  </r>
  <r>
    <s v="Entrapment"/>
    <s v="An insurance agent is sent by her employer to track down and help capture an art thief."/>
    <n v="1999"/>
    <s v="Twentieth Century Fox"/>
    <n v="66000000"/>
    <n v="20145595"/>
    <n v="87704396"/>
    <n v="124700000"/>
    <n v="212404396"/>
    <d v="1999-04-30T00:00:00"/>
    <s v="['Action', 'Crime', 'Romance', 'Thriller']"/>
    <s v="1 hr 53 min"/>
    <x v="1"/>
  </r>
  <r>
    <s v="Ace Ventura: When Nature Calls"/>
    <s v="Ace Ventura, Pet Detective, returns from a spiritual quest to investigate the disappearance of a rare white bat, the sacred animal of a tribe in Africa."/>
    <n v="1995"/>
    <s v="Warner Bros."/>
    <s v="November 10 1995 (Domestic)"/>
    <n v="37804076"/>
    <n v="108385533"/>
    <n v="104000000"/>
    <n v="212385533"/>
    <d v="1999-04-30T00:00:00"/>
    <s v="['Action', 'Crime', 'Romance', 'Thriller']"/>
    <s v="1 hr 53 min"/>
    <x v="1"/>
  </r>
  <r>
    <s v="End of Days"/>
    <s v="At the end of the century, Satan visits New York in search of a bride. It's up to an ex-cop who now runs an elite security outfit to stop him."/>
    <n v="1999"/>
    <s v="Universal Pictures"/>
    <n v="100000000"/>
    <n v="20523595"/>
    <n v="66889043"/>
    <n v="145100000"/>
    <n v="211989043"/>
    <d v="1999-11-24T00:00:00"/>
    <s v="['Action', 'Fantasy', 'Horror', 'Thriller']"/>
    <s v="2 hr 2 min"/>
    <x v="3"/>
  </r>
  <r>
    <s v="Bridget Jones's Baby"/>
    <s v="Forty-something and single again, Bridget decides to focus on her job and surround herself with friends. Then she discovers that she is pregnant--but she is only 50% sure of the baby's father's identity."/>
    <n v="2016"/>
    <s v="Universal Pictures"/>
    <n v="35000000"/>
    <n v="8571785"/>
    <n v="24252420"/>
    <n v="187700000"/>
    <n v="211952420"/>
    <d v="2016-09-14T00:00:00"/>
    <s v="['Comedy', 'Drama', 'Romance']"/>
    <s v="2 hr 3 min"/>
    <x v="3"/>
  </r>
  <r>
    <s v="Fury"/>
    <s v="A grizzled tank commander makes tough decisions as he and his crew fight their way across Germany in April, 1945."/>
    <n v="2014"/>
    <s v="Sony Pictures Entertainment (SPE)"/>
    <n v="68000000"/>
    <n v="23702421"/>
    <n v="85817906"/>
    <n v="126004791"/>
    <n v="211822697"/>
    <d v="2014-10-17T00:00:00"/>
    <s v="['Action', 'Drama', 'War']"/>
    <s v="2 hr 14 min"/>
    <x v="3"/>
  </r>
  <r>
    <s v="Battle Los Angeles"/>
    <s v="A squad of U.S. Marines becomes the last line of defense against a global invasion."/>
    <n v="2011"/>
    <s v="Sony Pictures Entertainment (SPE)"/>
    <n v="70000000"/>
    <n v="35573187"/>
    <n v="83552429"/>
    <n v="128266925"/>
    <n v="211819354"/>
    <d v="2011-03-09T00:00:00"/>
    <s v="['Action', 'Adventure', 'Sci-Fi']"/>
    <s v="1 hr 56 min"/>
    <x v="1"/>
  </r>
  <r>
    <s v="Australia"/>
    <s v="Set in northern Australia before WWII, an Englishwoman who inherits a sprawling ranch reluctantly pacts with a stock-man in order to drive 2,000 head of cattle over unforgiving landscapes."/>
    <n v="2008"/>
    <s v="Twentieth Century Fox"/>
    <n v="130000000"/>
    <n v="14800723"/>
    <n v="49554002"/>
    <n v="162233509"/>
    <n v="211787511"/>
    <d v="2008-11-26T00:00:00"/>
    <s v="['Adventure', 'Drama', 'Romance', 'War', 'Western']"/>
    <s v="2 hr 45 min"/>
    <x v="1"/>
  </r>
  <r>
    <s v="Due Date"/>
    <s v="High-strung father-to-be Peter Highman is forced to hitch a ride with aspiring actor Ethan Tremblay on a road trip in order to make it to his child's birth on time."/>
    <n v="2010"/>
    <s v="Warner Bros."/>
    <n v="65000000"/>
    <n v="32689406"/>
    <n v="100539043"/>
    <n v="111241781"/>
    <n v="211780824"/>
    <d v="2010-11-03T00:00:00"/>
    <s v="['Comedy', 'Drama']"/>
    <s v="1 hr 35 min"/>
    <x v="3"/>
  </r>
  <r>
    <s v="Master and Commander: The Far Side of the World"/>
    <s v="During the Napoleonic Wars, a brash British captain pushes his ship and crew to their limits in pursuit of a formidable French war vessel around South America."/>
    <n v="2003"/>
    <s v="Twentieth Century Fox"/>
    <n v="150000000"/>
    <n v="25105990"/>
    <n v="93927920"/>
    <n v="117694615"/>
    <n v="211622535"/>
    <d v="2003-11-14T00:00:00"/>
    <s v="['Action', 'Adventure', 'Drama', 'War']"/>
    <s v="2 hr 18 min"/>
    <x v="1"/>
  </r>
  <r>
    <s v="A Series of Unfortunate Events"/>
    <s v="When a massive fire kills their parents, three children are delivered to the custody of cousin and stage actor Count Olaf, who is secretly plotting to steal their parents' vast fortune."/>
    <n v="2004"/>
    <s v="Paramount Pictures"/>
    <n v="140000000"/>
    <n v="30061756"/>
    <n v="118634549"/>
    <n v="92833686"/>
    <n v="211468235"/>
    <d v="2004-12-16T00:00:00"/>
    <s v="['Adventure', 'Comedy', 'Family', 'Fantasy']"/>
    <s v="1 hr 48 min"/>
    <x v="2"/>
  </r>
  <r>
    <s v="The Little Mermaid"/>
    <s v="A mermaid princess makes a Faustian bargain in an attempt to become human and win a prince's love."/>
    <n v="1989"/>
    <s v="Walt Disney Studios Motion Pictures"/>
    <s v="November 17 1989 (Domestic)"/>
    <n v="6031914"/>
    <n v="111543479"/>
    <n v="99800000"/>
    <n v="211343479"/>
    <d v="2004-12-16T00:00:00"/>
    <s v="['Adventure', 'Comedy', 'Family', 'Fantasy']"/>
    <s v="1 hr 48 min"/>
    <x v="2"/>
  </r>
  <r>
    <s v="Nice View"/>
    <s v="20-year-old Jing Hao came to Shenzhen to live with his young sister alone. The siblings live a warm yet straitened life. In an effort to pay for his sister's expensive surgery, Jing Hao gets an opportunity by chance, thinking that a better life is coming, but unexpectedly encounters a serious setback. Under the pressure of both time and money, Jing Hao, who has no way out, decides to take a desperate gamble. Can this ignite the spark of hope for his troubled ordinary life?"/>
    <n v="2022"/>
    <s v="February 1, 2022 (China)"/>
    <s v="November 17 1989 (Domestic)"/>
    <s v="1 hr 46 min"/>
    <n v="211019042"/>
    <n v="211019042"/>
    <n v="211343479"/>
    <d v="2004-12-16T00:00:00"/>
    <s v="['Adventure', 'Comedy', 'Family', 'Fantasy']"/>
    <s v="1 hr 48 min"/>
    <x v="2"/>
  </r>
  <r>
    <s v="District 9"/>
    <s v="Violence ensues after an extraterrestrial race forced to live in slum-like conditions on Earth finds a kindred spirit in a government agent exposed to their biotechnology."/>
    <n v="2009"/>
    <s v="TriStar Pictures"/>
    <n v="30000000"/>
    <n v="37354308"/>
    <n v="115646235"/>
    <n v="95242715"/>
    <n v="210888950"/>
    <d v="2009-08-13T00:00:00"/>
    <s v="['Action', 'Sci-Fi', 'Thriller']"/>
    <s v="1 hr 52 min"/>
    <x v="3"/>
  </r>
  <r>
    <s v="Moonraker"/>
    <s v="James Bond investigates the mid-air theft of a space shuttle, and discovers a plot to commit global genocide."/>
    <n v="1979"/>
    <s v="Metro-Goldwyn-Mayer (MGM)"/>
    <s v="June 29 1979 (Domestic)"/>
    <n v="7108344"/>
    <n v="70308099"/>
    <n v="140000000"/>
    <n v="210308099"/>
    <d v="2009-08-13T00:00:00"/>
    <s v="['Action', 'Sci-Fi', 'Thriller']"/>
    <s v="1 hr 52 min"/>
    <x v="3"/>
  </r>
  <r>
    <s v="The Others"/>
    <s v="During World War II, a woman who lives with her two photosensitive children on her darkened old family estate in the Channel Islands becomes convinced that the home is haunted."/>
    <n v="2001"/>
    <s v="Miramax"/>
    <n v="17000000"/>
    <n v="14089952"/>
    <n v="96536177"/>
    <n v="113424350"/>
    <n v="209960527"/>
    <d v="2001-08-10T00:00:00"/>
    <s v="['Horror', 'Mystery', 'Thriller']"/>
    <s v="1 hr 41 min"/>
    <x v="1"/>
  </r>
  <r>
    <s v="Horrible Bosses"/>
    <s v="Three friends conspire to murder their awful bosses when they realize they are standing in the way of their happiness."/>
    <n v="2011"/>
    <s v="Warner Bros."/>
    <n v="35000000"/>
    <n v="28302165"/>
    <n v="117538559"/>
    <n v="92300000"/>
    <n v="209838559"/>
    <d v="2011-07-07T00:00:00"/>
    <s v="['Comedy', 'Crime']"/>
    <s v="1 hr 38 min"/>
    <x v="3"/>
  </r>
  <r>
    <s v="Us and Them"/>
    <s v="During the hectic chunyun period, two strangers traveling home meet on the train."/>
    <n v="2018"/>
    <s v="April 28, 2018 (China)"/>
    <n v="35000000"/>
    <s v="2 hr"/>
    <n v="209221380"/>
    <n v="209221380"/>
    <n v="209838559"/>
    <d v="2011-07-07T00:00:00"/>
    <s v="['Comedy', 'Crime']"/>
    <s v="1 hr 38 min"/>
    <x v="3"/>
  </r>
  <r>
    <s v="Red Dragon"/>
    <s v="A retired FBI agent with psychological gifts is assigned to help track down &quot;The Tooth Fairy&quot;, a mysterious serial killer. Aiding him is imprisoned forensic psychiatrist Dr. Hannibal &quot;The Cannibal&quot; Lecter."/>
    <n v="2002"/>
    <s v="Universal Pictures"/>
    <n v="78000000"/>
    <n v="36540945"/>
    <n v="93149898"/>
    <n v="116046400"/>
    <n v="209196298"/>
    <d v="2002-10-04T00:00:00"/>
    <s v="['Crime', 'Drama', 'Thriller']"/>
    <s v="2 hr 4 min"/>
    <x v="3"/>
  </r>
  <r>
    <s v="Tomorrowland"/>
    <s v="Bound by a shared destiny, a teen bursting with scientific curiosity and a former boy-genius inventor embark on a mission to unearth the secrets of a place somewhere in time and space that exists in their collective memory."/>
    <n v="2015"/>
    <s v="Walt Disney Studios Motion Pictures"/>
    <n v="190000000"/>
    <n v="33028165"/>
    <n v="93436322"/>
    <n v="115599346"/>
    <n v="209035668"/>
    <d v="2015-05-20T00:00:00"/>
    <s v="['Action', 'Adventure', 'Family', 'Fantasy', 'Mystery', 'Sci-Fi']"/>
    <s v="2 hr 10 min"/>
    <x v="2"/>
  </r>
  <r>
    <s v="Me Before You"/>
    <s v="A girl in a small town forms an unlikely bond with a recently-paralyzed man she's taking care of."/>
    <n v="2016"/>
    <s v="Warner Bros."/>
    <n v="20000000"/>
    <n v="18723269"/>
    <n v="56245075"/>
    <n v="152069111"/>
    <n v="208314186"/>
    <d v="2016-06-01T00:00:00"/>
    <s v="['Drama', 'Romance']"/>
    <s v="1 hr 50 min"/>
    <x v="1"/>
  </r>
  <r>
    <s v="Dungeons &amp; Dragons: Honor Among Thieves"/>
    <s v="A charming thief and a band of unlikely adventurers embark on an epic quest to retrieve a lost relic, but things go dangerously awry when they run afoul of the wrong people."/>
    <n v="2023"/>
    <s v="Paramount Pictures"/>
    <s v="March 29 2023 (APAC EMEA)"/>
    <n v="37205784"/>
    <n v="93277026"/>
    <n v="114900000"/>
    <n v="208177026"/>
    <d v="2016-06-01T00:00:00"/>
    <s v="['Drama', 'Romance']"/>
    <s v="1 hr 50 min"/>
    <x v="1"/>
  </r>
  <r>
    <s v="Safe House"/>
    <s v="A young CIA agent is tasked with looking after a fugitive in a safe house. But when the safe house is attacked, he finds himself on the run with his charge."/>
    <n v="2012"/>
    <s v="Universal Pictures"/>
    <n v="85000000"/>
    <n v="40172720"/>
    <n v="126373434"/>
    <n v="81702771"/>
    <n v="208076205"/>
    <d v="2012-02-08T00:00:00"/>
    <s v="['Action', 'Thriller']"/>
    <s v="1 hr 55 min"/>
    <x v="3"/>
  </r>
  <r>
    <s v="S.W.A.T."/>
    <s v="An imprisoned drug kingpin offers a huge cash reward to anyone that can break him out of police custody, and only the L.A.P.D.'s Special Weapons and Tactics team can prevent it."/>
    <n v="2003"/>
    <s v="Sony Pictures Entertainment (SPE)"/>
    <n v="80000000"/>
    <n v="37062535"/>
    <n v="116934650"/>
    <n v="90790989"/>
    <n v="207725639"/>
    <d v="2003-08-08T00:00:00"/>
    <s v="['Action', 'Adventure', 'Crime', 'Thriller']"/>
    <s v="1 hr 57 min"/>
    <x v="1"/>
  </r>
  <r>
    <s v="DC League of Super-Pets"/>
    <s v="Krypto the Super-Dog and Superman are inseparable best friends, sharing the same superpowers and fighting crime side by side in Metropolis. However, Krypto must master his own powers for a rescue mission when Superman is kidnapped."/>
    <n v="2022"/>
    <s v="Warner Bros."/>
    <s v="July 22 2022 (Iceland)"/>
    <n v="23003441"/>
    <n v="93657117"/>
    <n v="113900000"/>
    <n v="207557117"/>
    <d v="2003-08-08T00:00:00"/>
    <s v="['Action', 'Adventure', 'Crime', 'Thriller']"/>
    <s v="1 hr 57 min"/>
    <x v="1"/>
  </r>
  <r>
    <s v="The Fast and the Furious"/>
    <s v="Los Angeles police officer Brian O'Conner must decide where his loyalty really lies when he becomes enamored with the street racing world he has been sent undercover to destroy."/>
    <n v="2001"/>
    <s v="Universal Pictures"/>
    <n v="38000000"/>
    <n v="40089015"/>
    <n v="144745925"/>
    <n v="62771584"/>
    <n v="207517509"/>
    <d v="2001-06-22T00:00:00"/>
    <s v="['Action', 'Crime', 'Thriller']"/>
    <s v="1 hr 46 min"/>
    <x v="1"/>
  </r>
  <r>
    <s v="Traffic"/>
    <s v="A conservative judge is appointed by the President to spearhead America's escalating war against drugs, only to discover that his teenage daughter is a crack addict. Two DEA agents protect an informant. A jailed drug baron's wife attempts to carry on the family business."/>
    <n v="2000"/>
    <s v="USA Films"/>
    <s v="December 27 2000 (Domestic)"/>
    <n v="184725"/>
    <n v="124115725"/>
    <n v="83400000"/>
    <n v="207515725"/>
    <d v="2001-06-22T00:00:00"/>
    <s v="['Action', 'Crime', 'Thriller']"/>
    <s v="1 hr 46 min"/>
    <x v="1"/>
  </r>
  <r>
    <s v="Paranormal Activity 3"/>
    <s v="In 1988, young sisters Katie and Kristi befriend an invisible entity called Toby, who resides in their home."/>
    <n v="2011"/>
    <s v="Paramount Pictures"/>
    <n v="5000000"/>
    <n v="52568183"/>
    <n v="104028807"/>
    <n v="103011037"/>
    <n v="207039844"/>
    <d v="2011-10-19T00:00:00"/>
    <s v="['Horror', 'Mystery', 'Thriller']"/>
    <s v="1 hr 23 min"/>
    <x v="3"/>
  </r>
  <r>
    <s v="Philadelphia"/>
    <s v="When a man with HIV is fired by his law firm because of his condition, he hires a homophobic small time lawyer as the only willing advocate for a wrongful dismissal suit."/>
    <n v="1993"/>
    <s v="TriStar Pictures"/>
    <n v="26000000"/>
    <n v="143433"/>
    <n v="77446440"/>
    <n v="129232000"/>
    <n v="206678440"/>
    <d v="1993-12-24T00:00:00"/>
    <s v="['Drama']"/>
    <s v="2 hr 5 min"/>
    <x v="1"/>
  </r>
  <r>
    <s v="The Conjuring: The Devil Made Me Do It"/>
    <s v="The Warrens investigate a murder that may be linked to a demonic possession."/>
    <n v="2021"/>
    <s v="Warner Bros."/>
    <s v="May 26 2021 (Egypt)"/>
    <n v="24104332"/>
    <n v="65631050"/>
    <n v="140800000"/>
    <n v="206431050"/>
    <d v="1993-12-24T00:00:00"/>
    <s v="['Drama']"/>
    <s v="2 hr 5 min"/>
    <x v="1"/>
  </r>
  <r>
    <s v="Sleepy Hollow"/>
    <s v="Ichabod Crane is sent to Sleepy Hollow to investigate the decapitations of three people; the culprit is legendary apparition The Headless Horseman."/>
    <n v="1999"/>
    <s v="Paramount Pictures"/>
    <n v="100000000"/>
    <n v="30060467"/>
    <n v="101071502"/>
    <n v="105000000"/>
    <n v="206071502"/>
    <d v="1999-11-19T00:00:00"/>
    <s v="['Fantasy', 'Horror', 'Mystery']"/>
    <s v="1 hr 45 min"/>
    <x v="3"/>
  </r>
  <r>
    <s v="The Holiday"/>
    <s v="Two women troubled with guy-problems swap homes in each other's countries, where they each meet a local guy and fall in love."/>
    <n v="2006"/>
    <s v="Sony Pictures Entertainment (SPE)"/>
    <n v="85000000"/>
    <n v="12778913"/>
    <n v="63224849"/>
    <n v="142625320"/>
    <n v="205850169"/>
    <d v="2006-12-05T00:00:00"/>
    <s v="['Comedy', 'Romance']"/>
    <s v="2 hr 16 min"/>
    <x v="1"/>
  </r>
  <r>
    <s v="The Jungle Book"/>
    <s v="Bagheera the Panther and Baloo the Bear have a difficult time trying to convince a boy to leave the jungle for human civilization."/>
    <n v="1967"/>
    <s v="Walt Disney Studios Motion Pictures"/>
    <n v="85000000"/>
    <s v="October 18 1967 (Domestic)"/>
    <n v="141843612"/>
    <n v="64000000"/>
    <n v="205843612"/>
    <d v="2006-12-05T00:00:00"/>
    <s v="['Comedy', 'Romance']"/>
    <s v="2 hr 16 min"/>
    <x v="1"/>
  </r>
  <r>
    <s v="Raging Fire"/>
    <s v="Cheung Sung-bong is an officer of the Regional Crime Unit who worked in the front line for many years. His protege, Yau Kong-ngo, respects and looks up to him. However, fate conspires to pit them against each other."/>
    <n v="2021"/>
    <s v="Well Go USA Entertainment"/>
    <s v="July 30 2021 (China)"/>
    <n v="101926"/>
    <n v="385305"/>
    <n v="205457088"/>
    <n v="205842393"/>
    <d v="2006-12-05T00:00:00"/>
    <s v="['Comedy', 'Romance']"/>
    <s v="2 hr 16 min"/>
    <x v="1"/>
  </r>
  <r>
    <s v="London Has Fallen"/>
    <s v="In London for the Prime Minister's funeral, Mike Banning is caught up in a plot to assassinate all the attending world leaders."/>
    <n v="2016"/>
    <s v="Focus Features"/>
    <n v="60000000"/>
    <n v="21635601"/>
    <n v="62524260"/>
    <n v="143230187"/>
    <n v="205754447"/>
    <d v="2016-03-02T00:00:00"/>
    <s v="['Action', 'Thriller']"/>
    <s v="1 hr 39 min"/>
    <x v="3"/>
  </r>
  <r>
    <s v="The Break-Up"/>
    <s v="A couple's break-up proceeds to get uglier and nastier by the moment as each tries to keep their luxurious condo from the other."/>
    <n v="2006"/>
    <s v="Universal Pictures"/>
    <n v="52000000"/>
    <n v="39172785"/>
    <n v="118703275"/>
    <n v="86964935"/>
    <n v="205668210"/>
    <d v="2006-06-02T00:00:00"/>
    <s v="['Comedy', 'Drama', 'Romance']"/>
    <s v="1 hr 46 min"/>
    <x v="1"/>
  </r>
  <r>
    <s v="Journey to the West"/>
    <s v="Tang Sanzang, an aspiring Buddhist hero tries to protect a village from three demons. He develops complex feelings for Miss Duan, the demon hunter who repeatedly helps him, and finally quests to meet the legendary Monkey King."/>
    <n v="2013"/>
    <s v="Magnolia Pictures"/>
    <s v="February 7 2013 (APAC)"/>
    <n v="7456"/>
    <n v="18058"/>
    <n v="205619125"/>
    <n v="205637183"/>
    <d v="2006-06-02T00:00:00"/>
    <s v="['Comedy', 'Drama', 'Romance']"/>
    <s v="1 hr 46 min"/>
    <x v="1"/>
  </r>
  <r>
    <s v="The Ugly Truth"/>
    <s v="An uptight television producer takes control of a morning show segment on modern relationships hosted by a misogynistic man."/>
    <n v="2009"/>
    <s v="Sony Pictures Entertainment (SPE)"/>
    <n v="38000000"/>
    <n v="27605576"/>
    <n v="88915214"/>
    <n v="116684179"/>
    <n v="205599393"/>
    <d v="2009-02-26T00:00:00"/>
    <s v="['Comedy', 'Romance']"/>
    <s v="1 hr 36 min"/>
    <x v="3"/>
  </r>
  <r>
    <s v="JFK"/>
    <s v="New Orleans District Attorney Jim Garrison discovers there's more to the Kennedy assassination than the official story."/>
    <n v="1991"/>
    <s v="Warner Bros."/>
    <s v="December 20 1991 (Domestic)"/>
    <n v="5223658"/>
    <n v="70405498"/>
    <n v="135000000"/>
    <n v="205405498"/>
    <d v="2009-02-26T00:00:00"/>
    <s v="['Comedy', 'Romance']"/>
    <s v="1 hr 36 min"/>
    <x v="3"/>
  </r>
  <r>
    <s v="Birds of Prey"/>
    <s v="After splitting with the Joker, Harley Quinn joins superheroines Black Canary, Huntress, and Renee Montoya to save a young girl from an evil crime lord."/>
    <n v="2020"/>
    <s v="Warner Bros."/>
    <n v="84500000"/>
    <n v="33010017"/>
    <n v="84172791"/>
    <n v="121200000"/>
    <n v="205372791"/>
    <d v="2020-02-05T00:00:00"/>
    <s v="['Action', 'Comedy', 'Crime']"/>
    <s v="1 hr 49 min"/>
    <x v="3"/>
  </r>
  <r>
    <s v="White House Down"/>
    <s v="While on a tour of the White House with his young daughter, a Capitol policeman springs into action to save his child and protect the president from a heavily armed group of paramilitary invaders."/>
    <n v="2013"/>
    <s v="Sony Pictures Entertainment (SPE)"/>
    <n v="150000000"/>
    <n v="24852258"/>
    <n v="73103784"/>
    <n v="132262953"/>
    <n v="205366737"/>
    <d v="2013-06-27T00:00:00"/>
    <s v="['Action', 'Drama', 'Thriller']"/>
    <s v="2 hr 11 min"/>
    <x v="1"/>
  </r>
  <r>
    <s v="A Dog's Purpose"/>
    <s v="A dog looks to discover his purpose in life over the course of several lifetimes and owners."/>
    <n v="2017"/>
    <s v="Universal Pictures"/>
    <n v="22000000"/>
    <n v="18222810"/>
    <n v="64508620"/>
    <n v="140527199"/>
    <n v="205035819"/>
    <d v="2017-01-19T00:00:00"/>
    <s v="['Adventure', 'Comedy', 'Drama', 'Family', 'Fantasy']"/>
    <s v="1 hr 40 min"/>
    <x v="2"/>
  </r>
  <r>
    <s v="Ponyo"/>
    <s v="A five-year-old boy develops a relationship with Ponyo, a young goldfish princess who longs to become a human after falling in love with him."/>
    <n v="2008"/>
    <s v="Walt Disney Studios Motion Pictures"/>
    <s v="July 19 2008 (Japan)"/>
    <n v="3585852"/>
    <n v="15743471"/>
    <n v="189177411"/>
    <n v="204920882"/>
    <d v="2017-01-19T00:00:00"/>
    <s v="['Adventure', 'Comedy', 'Drama', 'Family', 'Fantasy']"/>
    <s v="1 hr 40 min"/>
    <x v="2"/>
  </r>
  <r>
    <s v="Fun with Dick and Jane"/>
    <s v="When an affluent couple lose all their money following a series of blunders, they turn to a life of crime to make ends meet."/>
    <n v="2005"/>
    <s v="Sony Pictures Entertainment (SPE)"/>
    <n v="100000000"/>
    <n v="14383515"/>
    <n v="110332737"/>
    <n v="94349162"/>
    <n v="204681899"/>
    <d v="2005-12-21T00:00:00"/>
    <s v="['Comedy', 'Crime']"/>
    <s v="1 hr 30 min"/>
    <x v="1"/>
  </r>
  <r>
    <s v="Eat Pray Love"/>
    <s v="A married woman realizes how unhappy her marriage really is, and that her life needs to go in a different direction. After a painful divorce, she takes off on a round-the-world journey to &quot;find herself&quot;."/>
    <n v="2010"/>
    <s v="Sony Pictures Entertainment (SPE)"/>
    <n v="60000000"/>
    <n v="23104523"/>
    <n v="80574010"/>
    <n v="124020006"/>
    <n v="204594016"/>
    <d v="2010-08-13T00:00:00"/>
    <s v="['Biography', 'Drama', 'Romance']"/>
    <s v="2 hr 13 min"/>
    <x v="1"/>
  </r>
  <r>
    <s v="The Addams Family"/>
    <s v="The eccentrically macabre family moves to a bland suburb where Wednesday Addams' friendship with the daughter of a hostile and conformist local reality show host exacerbates conflict between the families."/>
    <n v="2019"/>
    <s v="United Artists Releasing"/>
    <n v="24000000"/>
    <n v="30300007"/>
    <n v="100723831"/>
    <n v="103670352"/>
    <n v="204394183"/>
    <d v="2019-10-11T00:00:00"/>
    <s v="['Animation', 'Comedy', 'Family', 'Fantasy', 'Horror']"/>
    <s v="1 hr 26 min"/>
    <x v="2"/>
  </r>
  <r>
    <s v="Ghostbusters: Afterlife"/>
    <s v="When a single mom and her two kids arrive in a small town, they begin to discover their connection to the original Ghostbusters and the secret legacy their grandfather left behind."/>
    <n v="2021"/>
    <s v="Sony Pictures Entertainment (SPE)"/>
    <s v="November 18 2021 (7 markets)"/>
    <n v="44008406"/>
    <n v="129360575"/>
    <n v="74973880"/>
    <n v="204334455"/>
    <d v="2019-10-11T00:00:00"/>
    <s v="['Animation', 'Comedy', 'Family', 'Fantasy', 'Horror']"/>
    <s v="1 hr 26 min"/>
    <x v="2"/>
  </r>
  <r>
    <s v="You Don't Mess with the Zohan"/>
    <s v="An Israeli Special Forces Soldier fakes his death so he can re-emerge in New York City as a hair stylist."/>
    <n v="2008"/>
    <s v="Sony Pictures Entertainment (SPE)"/>
    <n v="90000000"/>
    <n v="38531374"/>
    <n v="100018837"/>
    <n v="104294563"/>
    <n v="204313400"/>
    <d v="2008-06-05T00:00:00"/>
    <s v="['Action', 'Comedy']"/>
    <s v="1 hr 53 min"/>
    <x v="1"/>
  </r>
  <r>
    <s v="The Nun II"/>
    <s v="1956 - France. A priest is murdered. An evil is spreading. The sequel to the worldwide smash hit follows Sister Irene as she once again comes face-to-face with Valak, the demon nun."/>
    <n v="2023"/>
    <s v="Warner Bros."/>
    <s v="September 6 2023 (APAC EMEA)"/>
    <n v="32603336"/>
    <n v="69222000"/>
    <n v="135000000"/>
    <n v="204222000"/>
    <d v="2008-06-05T00:00:00"/>
    <s v="['Action', 'Comedy']"/>
    <s v="1 hr 53 min"/>
    <x v="1"/>
  </r>
  <r>
    <s v="Hairspray"/>
    <s v="Pleasantly plump teenager Tracy Turnblad teaches 1962 Baltimore a thing or two about integration after landing a spot on a local TV dance show."/>
    <n v="2007"/>
    <s v="New Line Cinema"/>
    <s v="July 19 2007 (Puerto Rico)"/>
    <n v="27800000"/>
    <n v="118946291"/>
    <n v="84681462"/>
    <n v="203627753"/>
    <d v="2008-06-05T00:00:00"/>
    <s v="['Action', 'Comedy']"/>
    <s v="1 hr 53 min"/>
    <x v="1"/>
  </r>
  <r>
    <s v="King Arthur"/>
    <s v="A demystified take on the tale of King Arthur and the Knights of the Round Table."/>
    <n v="2004"/>
    <s v="Walt Disney Studios Motion Pictures"/>
    <n v="120000000"/>
    <n v="15193907"/>
    <n v="51882244"/>
    <n v="151685613"/>
    <n v="203567857"/>
    <d v="2004-07-07T00:00:00"/>
    <s v="['Action', 'Adventure', 'Drama', 'History', 'War']"/>
    <s v="2 hr 6 min"/>
    <x v="1"/>
  </r>
  <r>
    <s v="Yogi Bear"/>
    <s v="A documentary filmmaker travels to Jellystone Park to shoot a project and soon crosses paths with Yogi Bear, his sidekick Boo-Boo and Ranger Smith."/>
    <n v="2010"/>
    <s v="Warner Bros."/>
    <n v="80000000"/>
    <n v="16411322"/>
    <n v="100246011"/>
    <n v="103263363"/>
    <n v="203509374"/>
    <d v="2010-12-17T00:00:00"/>
    <s v="['Adventure', 'Animation', 'Comedy', 'Family']"/>
    <s v="1 hr 21 min"/>
    <x v="2"/>
  </r>
  <r>
    <s v="Everest"/>
    <s v="The story of New Zealand mountaineer Rob Hall, who on May 10, 1996, together with Scott Fischer, teamed up on a joint expedition to ascend Mount Everest."/>
    <n v="2015"/>
    <s v="Universal Pictures"/>
    <n v="55000000"/>
    <n v="7222035"/>
    <n v="43482270"/>
    <n v="159945314"/>
    <n v="203427584"/>
    <d v="2015-09-10T00:00:00"/>
    <s v="['Action', 'Adventure', 'Biography', 'Drama', 'Thriller']"/>
    <s v="2 hr 1 min"/>
    <x v="1"/>
  </r>
  <r>
    <s v="Vanilla Sky"/>
    <s v="A self-indulgent and vain publishing magnate finds his privileged life upended after a vehicular accident with a resentful lover."/>
    <n v="2001"/>
    <s v="Paramount Pictures"/>
    <n v="68000000"/>
    <n v="25015518"/>
    <n v="100618344"/>
    <n v="102769997"/>
    <n v="203388341"/>
    <d v="2001-12-14T00:00:00"/>
    <s v="['Fantasy', 'Mystery', 'Romance', 'Sci-Fi', 'Thriller']"/>
    <s v="2 hr 16 min"/>
    <x v="3"/>
  </r>
  <r>
    <s v="Arrival"/>
    <s v="A linguist works with the military to communicate with alien lifeforms after twelve mysterious spacecraft appear around the world."/>
    <n v="2016"/>
    <s v="Paramount Pictures"/>
    <n v="47000000"/>
    <n v="24074047"/>
    <n v="100546139"/>
    <n v="102842047"/>
    <n v="203388186"/>
    <d v="2016-11-10T00:00:00"/>
    <s v="['Drama', 'Mystery', 'Sci-Fi']"/>
    <s v="1 hr 56 min"/>
    <x v="1"/>
  </r>
  <r>
    <s v="Need for Speed"/>
    <s v="Fresh from prison, a street racer who was framed by a wealthy business associate joins a cross-country race with revenge in mind. His ex-partner, learning of the plan, places a massive bounty on his head as the race begins."/>
    <n v="2014"/>
    <s v="Walt Disney Studios Motion Pictures"/>
    <n v="66000000"/>
    <n v="17844939"/>
    <n v="43577636"/>
    <n v="159700000"/>
    <n v="203277636"/>
    <d v="2014-03-12T00:00:00"/>
    <s v="['Action', 'Adventure', 'Crime', 'Thriller']"/>
    <s v="2 hr 12 min"/>
    <x v="1"/>
  </r>
  <r>
    <s v="Garfield"/>
    <s v="Jon Arbuckle buys a second pet, a dog named Odie. However, Odie is then abducted and it is up to Jon's cat, Garfield, to find and rescue the canine."/>
    <n v="2004"/>
    <s v="Twentieth Century Fox"/>
    <n v="50000000"/>
    <n v="21727611"/>
    <n v="75369589"/>
    <n v="127802828"/>
    <n v="203172417"/>
    <d v="2004-06-11T00:00:00"/>
    <s v="['Adventure', 'Animation', 'Comedy', 'Family', 'Fantasy']"/>
    <s v="1 hr 20 min"/>
    <x v="2"/>
  </r>
  <r>
    <s v="Patch Adams"/>
    <s v="The true story of a heroic man, Hunter &quot;Patch&quot; Adams, determined to become a medical doctor because he enjoys helping people. He ventured where no doctor had ventured before, using humour and pathos."/>
    <n v="1998"/>
    <s v="Universal Pictures"/>
    <n v="90000000"/>
    <n v="25262280"/>
    <n v="135026902"/>
    <n v="67266000"/>
    <n v="202292902"/>
    <d v="1998-12-25T00:00:00"/>
    <s v="['Biography', 'Comedy', 'Drama', 'Romance']"/>
    <s v="1 hr 55 min"/>
    <x v="1"/>
  </r>
  <r>
    <s v="Teenage Mutant Ninja Turtles"/>
    <s v="Four teenage mutant ninja turtles emerge from the shadows to protect New York City from a gang of criminal ninjas."/>
    <n v="1990"/>
    <s v="New Line Cinema"/>
    <n v="13500000"/>
    <n v="25398367"/>
    <n v="135384756"/>
    <n v="66700000"/>
    <n v="202084756"/>
    <d v="1990-03-30T00:00:00"/>
    <s v="['Action', 'Adventure', 'Comedy', 'Family', 'Sci-Fi']"/>
    <s v="1 hr 33 min"/>
    <x v="5"/>
  </r>
  <r>
    <s v="Kindergarten Cop"/>
    <s v="A tough cop must pose as a kindergarten teacher in order to locate a dangerous criminal's ex-wife, who may hold the key to putting him behind bars."/>
    <n v="1990"/>
    <s v="Universal Pictures"/>
    <n v="15000000"/>
    <n v="7918560"/>
    <n v="91457688"/>
    <n v="110500000"/>
    <n v="201957688"/>
    <d v="1990-12-22T00:00:00"/>
    <s v="['Action', 'Comedy', 'Crime']"/>
    <s v="1 hr 51 min"/>
    <x v="5"/>
  </r>
  <r>
    <s v="Straight Outta Compton"/>
    <s v="The rap group NWA emerges from the mean streets of Compton in Los Angeles, California, in the mid-1980s and revolutionizes Hip Hop culture with their music and tales about life in the hood."/>
    <n v="2015"/>
    <s v="Universal Pictures"/>
    <n v="28000000"/>
    <n v="60200180"/>
    <n v="161197785"/>
    <n v="40437206"/>
    <n v="201634991"/>
    <d v="2015-08-14T00:00:00"/>
    <s v="['Biography', 'Drama', 'History', 'Music']"/>
    <s v="2 hr 27 min"/>
    <x v="3"/>
  </r>
  <r>
    <s v="21 Jump Street"/>
    <s v="A pair of underachieving cops are sent back to a local high school to blend in and bring down a synthetic drug ring."/>
    <n v="2012"/>
    <s v="Sony Pictures Entertainment (SPE)"/>
    <n v="42000000"/>
    <n v="36302612"/>
    <n v="138447667"/>
    <n v="63137661"/>
    <n v="201585328"/>
    <d v="2012-03-15T00:00:00"/>
    <s v="['Action', 'Comedy', 'Crime']"/>
    <s v="1 hr 49 min"/>
    <x v="3"/>
  </r>
  <r>
    <s v="Valkyrie"/>
    <s v="A dramatization of the July 20, 1944 assassination and political coup plot by desperate renegade German Army officers against Adolf Hitler during World War II."/>
    <n v="2008"/>
    <s v="United Artists"/>
    <n v="75000000"/>
    <n v="21027007"/>
    <n v="83077833"/>
    <n v="118467684"/>
    <n v="201545517"/>
    <d v="2008-12-25T00:00:00"/>
    <s v="['Drama', 'History', 'Thriller', 'War']"/>
    <s v="2 hr 1 min"/>
    <x v="1"/>
  </r>
  <r>
    <s v="Open Season"/>
    <s v="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
    <n v="2006"/>
    <s v="Sony Pictures Entertainment (SPE)"/>
    <n v="85000000"/>
    <n v="23624548"/>
    <n v="85105259"/>
    <n v="115706430"/>
    <n v="200811689"/>
    <d v="2006-09-29T00:00:00"/>
    <s v="['Adventure', 'Animation', 'Comedy', 'Family']"/>
    <s v="1 hr 26 min"/>
    <x v="2"/>
  </r>
  <r>
    <s v="Cats &amp; Dogs"/>
    <s v="A look at the top-secret, high-tech espionage war going on between cats and dogs, of which their human owners are blissfully unaware."/>
    <n v="2001"/>
    <s v="Warner Bros."/>
    <n v="60000000"/>
    <n v="21707617"/>
    <n v="93385515"/>
    <n v="107301977"/>
    <n v="200687492"/>
    <d v="2001-07-04T00:00:00"/>
    <s v="['Action', 'Adventure', 'Comedy', 'Family', 'Fantasy']"/>
    <s v="1 hr 27 min"/>
    <x v="2"/>
  </r>
  <r>
    <s v="The Hunt for Red October"/>
    <s v="In November 1984, the Soviet Union's best submarine captain violates orders and heads for the U.S. in a new undetectable sub. The American CIA and military must quickly determine: Is he trying to defect or to start a war?"/>
    <n v="1990"/>
    <s v="Paramount Pictures"/>
    <n v="30000000"/>
    <n v="17161835"/>
    <n v="122012643"/>
    <n v="78500000"/>
    <n v="200512643"/>
    <d v="1990-03-02T00:00:00"/>
    <s v="['Action', 'Adventure', 'Thriller']"/>
    <s v="2 hr 15 min"/>
    <x v="5"/>
  </r>
  <r>
    <s v="Percy Jackson: Sea of Monsters"/>
    <s v="In order to restore their dying safe haven, the son of Poseidon and his friends embark on a quest to the Sea of Monsters, to find the mythical Golden Fleece, all the while trying to stop an ancient evil from rising."/>
    <n v="2013"/>
    <s v="Twentieth Century Fox"/>
    <n v="90000000"/>
    <n v="14401054"/>
    <n v="68559554"/>
    <n v="131290761"/>
    <n v="199850315"/>
    <d v="2013-08-07T00:00:00"/>
    <s v="['Adventure', 'Family', 'Fantasy']"/>
    <s v="1 hr 46 min"/>
    <x v="2"/>
  </r>
  <r>
    <s v="The Lego Movie 2: The Second Part"/>
    <s v="It's been five years since everything was awesome and the citizens are facing a huge new threat: Lego Duplo invaders from outer space, wrecking everything faster than they can rebuild."/>
    <n v="2019"/>
    <s v="Warner Bros."/>
    <n v="99000000"/>
    <n v="34115335"/>
    <n v="105956290"/>
    <n v="93646912"/>
    <n v="199603202"/>
    <d v="2019-02-06T00:00:00"/>
    <s v="['Action', 'Adventure', 'Animation', 'Comedy', 'Family', 'Fantasy', 'Musical', 'Sci-Fi']"/>
    <s v="1 hr 47 min"/>
    <x v="2"/>
  </r>
  <r>
    <s v="Two Weeks Notice"/>
    <s v="A lawyer decides that she's used too much like a nanny by her boss, so she walks out on him."/>
    <n v="2002"/>
    <s v="Warner Bros."/>
    <n v="60000000"/>
    <n v="14328494"/>
    <n v="93354851"/>
    <n v="105688620"/>
    <n v="199043471"/>
    <d v="2002-12-20T00:00:00"/>
    <s v="['Comedy', 'Romance']"/>
    <s v="1 hr 41 min"/>
    <x v="1"/>
  </r>
  <r>
    <s v="RED"/>
    <s v="When his peaceful life is threatened by a high-tech assassin, former black-ops agent Frank Moses reassembles his old team in a last-ditch effort to survive and uncover his assailants."/>
    <n v="2010"/>
    <s v="Summit Entertainment"/>
    <n v="58000000"/>
    <n v="21761408"/>
    <n v="90380162"/>
    <n v="108626225"/>
    <n v="199006387"/>
    <d v="2010-10-14T00:00:00"/>
    <s v="['Action', 'Comedy', 'Crime', 'Thriller']"/>
    <s v="1 hr 51 min"/>
    <x v="1"/>
  </r>
  <r>
    <s v="Shock Wave 2"/>
    <s v="A terrorist expert in explosives, whose gang has been dismantled, seeks revenge. He threatens to blow up a Hong Kong tunnel with hundreds of hostages. The policeman who has already beaten him once must stop him again."/>
    <n v="2020"/>
    <s v="December 24, 2020 (China, APAC)"/>
    <n v="58000000"/>
    <s v="2 hr"/>
    <n v="198921659"/>
    <n v="198921659"/>
    <n v="199006387"/>
    <d v="2010-10-14T00:00:00"/>
    <s v="['Action', 'Comedy', 'Crime', 'Thriller']"/>
    <s v="1 hr 51 min"/>
    <x v="1"/>
  </r>
  <r>
    <s v="City of Angels"/>
    <s v="An angel on Earth, a doctor unable to believe, a patient with a secret, a love story made in Heaven."/>
    <n v="1998"/>
    <s v="Warner Bros."/>
    <s v="April 10 1998 (Domestic)"/>
    <n v="15369048"/>
    <n v="78685114"/>
    <n v="120000000"/>
    <n v="198685114"/>
    <d v="2010-10-14T00:00:00"/>
    <s v="['Action', 'Comedy', 'Crime', 'Thriller']"/>
    <s v="1 hr 51 min"/>
    <x v="1"/>
  </r>
  <r>
    <s v="The Pacifier"/>
    <s v="Having recovered from wounds received in a failed rescue operation, Navy SEAL Shane Wolfe is handed a new assignment: Protect the five Plummer kids from enemies of their recently deceased father -- a government scientist whose top-secret experiment remains in the kids' house."/>
    <n v="2005"/>
    <s v="Walt Disney Studios Motion Pictures"/>
    <n v="56000000"/>
    <n v="30552694"/>
    <n v="113086868"/>
    <n v="85550000"/>
    <n v="198636868"/>
    <d v="2005-03-04T00:00:00"/>
    <s v="['Action', 'Comedy', 'Drama', 'Family']"/>
    <s v="1 hr 35 min"/>
    <x v="2"/>
  </r>
  <r>
    <s v="50 First Dates"/>
    <s v="Henry Roth is a man afraid of commitment until he meets the beautiful Lucy. They hit it off and Henry think he's finally found the girl of his dreams until discovering she has short-term memory loss and forgets him the next day."/>
    <n v="2004"/>
    <s v="Sony Pictures Entertainment (SPE)"/>
    <n v="75000000"/>
    <n v="39852237"/>
    <n v="120908074"/>
    <n v="77612860"/>
    <n v="198520934"/>
    <d v="2004-02-13T00:00:00"/>
    <s v="['Comedy', 'Drama', 'Romance']"/>
    <s v="1 hr 39 min"/>
    <x v="1"/>
  </r>
  <r>
    <s v="Total Recall"/>
    <s v="A factory worker, Douglas Quaid, begins to suspect that he is a spy after visiting Rekall - a company that provides its clients with implanted fake memories of a life they would like to have led - goes wrong and he finds himself on the run."/>
    <n v="2012"/>
    <s v="Sony Pictures Entertainment (SPE)"/>
    <n v="125000000"/>
    <n v="25577758"/>
    <n v="58877969"/>
    <n v="139589199"/>
    <n v="198467168"/>
    <d v="2012-08-02T00:00:00"/>
    <s v="['Action', 'Adventure', 'Sci-Fi', 'Thriller']"/>
    <s v="1 hr 58 min"/>
    <x v="1"/>
  </r>
  <r>
    <s v="The Island"/>
    <s v="A cataclysmic event causes a man, who dreams of winning the lottery, to become stranded on an island with his co-workers."/>
    <n v="2018"/>
    <s v="Well Go USA Entertainment"/>
    <s v="August 9 2018 (Australia)"/>
    <n v="263412"/>
    <n v="670883"/>
    <n v="197655467"/>
    <n v="198326350"/>
    <d v="2012-08-02T00:00:00"/>
    <s v="['Action', 'Adventure', 'Sci-Fi', 'Thriller']"/>
    <s v="1 hr 58 min"/>
    <x v="1"/>
  </r>
  <r>
    <s v="The Impossible"/>
    <s v="The story of a tourist family in Thailand caught in the destruction and chaotic aftermath of the 2004 Indian Ocean tsunami."/>
    <n v="2012"/>
    <s v="Lionsgate"/>
    <s v="October 11 2012 (Spain)"/>
    <n v="143818"/>
    <n v="19019882"/>
    <n v="179067330"/>
    <n v="198087212"/>
    <d v="2012-08-02T00:00:00"/>
    <s v="['Action', 'Adventure', 'Sci-Fi', 'Thriller']"/>
    <s v="1 hr 58 min"/>
    <x v="1"/>
  </r>
  <r>
    <s v="Lost in Thailand"/>
    <s v="On a wild road trip, three men find inner peace in the city that never sleeps."/>
    <n v="2012"/>
    <s v="AMC Theaters"/>
    <s v="December 12 2012 (China)"/>
    <n v="32206"/>
    <n v="57387"/>
    <n v="197700000"/>
    <n v="197757387"/>
    <d v="2012-08-02T00:00:00"/>
    <s v="['Action', 'Adventure', 'Sci-Fi', 'Thriller']"/>
    <s v="1 hr 58 min"/>
    <x v="1"/>
  </r>
  <r>
    <s v="Christopher Robin"/>
    <s v="A working-class family man, Christopher Robin, encounters his childhood friend Winnie-the-Pooh, who helps him to rediscover the joys of life."/>
    <n v="2018"/>
    <s v="Walt Disney Studios Motion Pictures"/>
    <n v="75000000"/>
    <n v="24585139"/>
    <n v="99215042"/>
    <n v="98529335"/>
    <n v="197744377"/>
    <d v="2018-08-01T00:00:00"/>
    <s v="['Adventure', 'Comedy', 'Drama', 'Family', 'Fantasy', 'Musical']"/>
    <s v="1 hr 44 min"/>
    <x v="2"/>
  </r>
  <r>
    <s v="Jack the Giant Slayer"/>
    <s v="The ancient war between humans and a race of giants is reignited when Jack, a young farmhand fighting for a kingdom and the love of a princess, opens a gateway between the two worlds."/>
    <n v="2013"/>
    <s v="Warner Bros."/>
    <n v="195000000"/>
    <n v="27202226"/>
    <n v="65187603"/>
    <n v="132500000"/>
    <n v="197687603"/>
    <d v="2013-02-28T00:00:00"/>
    <s v="['Action', 'Adventure', 'Fantasy']"/>
    <s v="1 hr 54 min"/>
    <x v="1"/>
  </r>
  <r>
    <s v="Smurfs: The Lost Village"/>
    <s v="In this fully animated, all-new take on the Smurfs, a mysterious map sets Smurfette and her friends Brainy, Clumsy, and Hefty on an exciting race through the Forbidden Forest, leading to the discovery of the biggest secret in Smurf history."/>
    <n v="2017"/>
    <s v="Sony Pictures Entertainment (SPE)"/>
    <n v="60000000"/>
    <n v="13210449"/>
    <n v="45020282"/>
    <n v="152163264"/>
    <n v="197183546"/>
    <d v="2017-03-29T00:00:00"/>
    <s v="['Adventure', 'Animation', 'Comedy', 'Family', 'Fantasy']"/>
    <s v="1 hr 30 min"/>
    <x v="2"/>
  </r>
  <r>
    <s v="Chinese Doctors"/>
    <s v="A group of doctors at a hospital in Wuhan, China are the first in the world to deal with a new disease, COVID-19."/>
    <n v="2021"/>
    <s v="July 9, 2021 (China)"/>
    <n v="60000000"/>
    <s v="2 hr 9 min"/>
    <n v="197143218"/>
    <n v="197143218"/>
    <n v="197183546"/>
    <d v="2017-03-29T00:00:00"/>
    <s v="['Adventure', 'Animation', 'Comedy', 'Family', 'Fantasy']"/>
    <s v="1 hr 30 min"/>
    <x v="2"/>
  </r>
  <r>
    <s v="Spy Kids 3: Game Over"/>
    <s v="Carmen's caught in a virtual reality game designed by the Kids' new nemesis, the Toymaker. It's up to Juni to save his sister, and ultimately the world."/>
    <n v="2003"/>
    <s v="Dimension Films"/>
    <n v="38000000"/>
    <n v="32500000"/>
    <n v="111761982"/>
    <n v="85339696"/>
    <n v="197101678"/>
    <d v="2003-07-25T00:00:00"/>
    <s v="['Action', 'Adventure', 'Comedy', 'Family', 'Sci-Fi']"/>
    <s v="1 hr 24 min"/>
    <x v="2"/>
  </r>
  <r>
    <s v="Panic Room"/>
    <s v="A divorced woman and her diabetic daughter take refuge in their newly-purchased house's safe room when three men break-in, searching for a missing fortune."/>
    <n v="2002"/>
    <s v="Sony Pictures Entertainment (SPE)"/>
    <n v="48000000"/>
    <n v="30056751"/>
    <n v="96397334"/>
    <n v="100682212"/>
    <n v="197079546"/>
    <d v="2002-03-29T00:00:00"/>
    <s v="['Crime', 'Drama', 'Thriller']"/>
    <s v="1 hr 52 min"/>
    <x v="3"/>
  </r>
  <r>
    <s v="The Other Woman"/>
    <s v="After discovering that her boyfriend is married, Carly meets the wife he's been betraying; when yet another affair is discovered, all three women team up to plot revenge on the three-timing S.O.B."/>
    <n v="2014"/>
    <s v="Twentieth Century Fox"/>
    <n v="40000000"/>
    <n v="24763752"/>
    <n v="83911193"/>
    <n v="112799203"/>
    <n v="196710396"/>
    <d v="2014-04-17T00:00:00"/>
    <s v="['Comedy', 'Romance']"/>
    <s v="1 hr 49 min"/>
    <x v="1"/>
  </r>
  <r>
    <s v="Stargate"/>
    <s v="An interstellar teleportation device, found in Egypt, leads to a planet with humans resembling ancient Egyptians who worship the god Ra."/>
    <n v="1994"/>
    <s v="Metro-Goldwyn-Mayer (MGM)"/>
    <s v="October 28 1994 (Domestic)"/>
    <n v="16651018"/>
    <n v="71567262"/>
    <n v="125000000"/>
    <n v="196567262"/>
    <d v="2014-04-17T00:00:00"/>
    <s v="['Comedy', 'Romance']"/>
    <s v="1 hr 49 min"/>
    <x v="1"/>
  </r>
  <r>
    <s v="Beowulf"/>
    <s v="The warrior Beowulf must fight and defeat the monster Grendel, who is terrorizing Denmark, then Grendel's Mother, who begins killing out of revenge."/>
    <n v="2007"/>
    <s v="Paramount Pictures"/>
    <n v="150000000"/>
    <n v="27515871"/>
    <n v="82280579"/>
    <n v="114113166"/>
    <n v="196393745"/>
    <d v="2007-11-14T00:00:00"/>
    <s v="['Action', 'Adventure', 'Animation', 'Fantasy']"/>
    <s v="1 hr 55 min"/>
    <x v="1"/>
  </r>
  <r>
    <s v="The Vow"/>
    <s v="A car accident puts Paige in a coma, and when she wakes up with severe memory loss, her husband Leo works to win her heart again."/>
    <n v="2012"/>
    <s v="Screen Gems"/>
    <n v="30000000"/>
    <n v="41202458"/>
    <n v="125014030"/>
    <n v="71100540"/>
    <n v="196114570"/>
    <d v="2012-02-09T00:00:00"/>
    <s v="['Drama', 'Romance']"/>
    <s v="1 hr 44 min"/>
    <x v="1"/>
  </r>
  <r>
    <s v="Anger Management"/>
    <s v="Dave Buznik is a businessman who is wrongly sentenced to an anger management program, where he meets an aggressive instructor."/>
    <n v="2003"/>
    <s v="Revolution Studios"/>
    <n v="75000000"/>
    <n v="42220847"/>
    <n v="135645823"/>
    <n v="60100000"/>
    <n v="195745823"/>
    <d v="2003-04-11T00:00:00"/>
    <s v="['Comedy']"/>
    <s v="1 hr 46 min"/>
    <x v="1"/>
  </r>
  <r>
    <s v="Tropic Thunder"/>
    <s v="Through a series of freak occurrences, a group of actors shooting a big-budget war movie are forced to become the soldiers they are portraying."/>
    <n v="2008"/>
    <s v="DreamWorks"/>
    <n v="92000000"/>
    <n v="25812796"/>
    <n v="110515313"/>
    <n v="85187650"/>
    <n v="195702963"/>
    <d v="2008-08-13T00:00:00"/>
    <s v="['Action', 'Comedy', 'War']"/>
    <s v="1 hr 47 min"/>
    <x v="3"/>
  </r>
  <r>
    <s v="Rocketman"/>
    <s v="A musical fantasy about the fantastical human story of Elton John's breakthrough years."/>
    <n v="2019"/>
    <s v="Paramount Pictures"/>
    <n v="40000000"/>
    <n v="25725722"/>
    <n v="96368160"/>
    <n v="98952240"/>
    <n v="195320400"/>
    <d v="2019-05-24T00:00:00"/>
    <s v="['Biography', 'Drama', 'Music']"/>
    <s v="2 hr 1 min"/>
    <x v="3"/>
  </r>
  <r>
    <s v="The Pelican Brief"/>
    <s v="A law student uncovers a conspiracy, putting herself and others in danger."/>
    <n v="1993"/>
    <s v="Warner Bros."/>
    <s v="December 17 1993 (Domestic)"/>
    <n v="16864404"/>
    <n v="100768056"/>
    <n v="94500000"/>
    <n v="195268056"/>
    <d v="2019-05-24T00:00:00"/>
    <s v="['Biography', 'Drama', 'Music']"/>
    <s v="2 hr 1 min"/>
    <x v="3"/>
  </r>
  <r>
    <s v="The Shape of Water"/>
    <s v="At a top secret research facility in the 1960s, a lonely janitor forms a unique relationship with an amphibious creature that is being held in captivity."/>
    <n v="2017"/>
    <s v="Fox Searchlight"/>
    <s v="December 1 2017 (Domestic)"/>
    <n v="166564"/>
    <n v="63859435"/>
    <n v="131384029"/>
    <n v="195243464"/>
    <d v="2019-05-24T00:00:00"/>
    <s v="['Biography', 'Drama', 'Music']"/>
    <s v="2 hr 1 min"/>
    <x v="3"/>
  </r>
  <r>
    <s v="The BFG"/>
    <s v="An orphan little girl befriends a benevolent giant who takes her to Giant Country, where they attempt to stop the man-eating giants that are invading the human world."/>
    <n v="2016"/>
    <s v="Walt Disney Studios Motion Pictures"/>
    <n v="140000000"/>
    <n v="18775350"/>
    <n v="55483770"/>
    <n v="139759641"/>
    <n v="195243411"/>
    <d v="2016-06-30T00:00:00"/>
    <s v="['Adventure', 'Family', 'Fantasy']"/>
    <s v="1 hr 57 min"/>
    <x v="2"/>
  </r>
  <r>
    <s v="Downton Abbey"/>
    <s v="The continuing story of the Crawley family, wealthy owners of a large estate in the English countryside in the early twentieth century."/>
    <n v="2019"/>
    <s v="Focus Features"/>
    <n v="13000000"/>
    <n v="31033665"/>
    <n v="96853865"/>
    <n v="97840860"/>
    <n v="194694725"/>
    <d v="2019-09-12T00:00:00"/>
    <s v="['Drama', 'Romance']"/>
    <s v="2 hr 2 min"/>
    <x v="2"/>
  </r>
  <r>
    <s v="The Intern"/>
    <s v="Seventy-year-old widower Ben Whittaker has discovered that retirement isn't all it's cracked up to be. Seizing an opportunity to get back in the game, he becomes a senior intern at an online fashion site, founded and run by Jules Ostin."/>
    <n v="2015"/>
    <s v="Warner Bros."/>
    <n v="35000000"/>
    <n v="17728313"/>
    <n v="75764672"/>
    <n v="118800000"/>
    <n v="194564672"/>
    <d v="2015-09-24T00:00:00"/>
    <s v="['Comedy', 'Drama']"/>
    <s v="2 hr 1 min"/>
    <x v="1"/>
  </r>
  <r>
    <s v="Wallace &amp; Gromit: The Curse of the Were-Rabbit"/>
    <s v="Wallace and his loyal dog, Gromit, set out to discover the mystery behind the garden sabotage that plagues their village and threatens the annual giant vegetable growing contest."/>
    <n v="2005"/>
    <s v="DreamWorks Distribution"/>
    <n v="30000000"/>
    <n v="16025987"/>
    <n v="56110897"/>
    <n v="138026506"/>
    <n v="194137403"/>
    <d v="2005-09-15T00:00:00"/>
    <s v="['Adventure', 'Animation', 'Comedy', 'Family', 'Fantasy', 'Mystery', 'Sci-Fi']"/>
    <s v="1 hr 25 min"/>
    <x v="5"/>
  </r>
  <r>
    <s v="Gnomeo &amp; Juliet"/>
    <s v="Separated by a garden fence and a feud, are blue gnomes on one side and red gnomes on the other. This doesn't stop blue Gnomeo and red Juliet from falling in love with each other. Do they have a future together?"/>
    <n v="2011"/>
    <s v="Walt Disney Studios Motion Pictures"/>
    <s v="February 10 2011 (APAC EMEA)"/>
    <n v="25356909"/>
    <n v="99967670"/>
    <n v="94000000"/>
    <n v="193967670"/>
    <d v="2005-09-15T00:00:00"/>
    <s v="['Adventure', 'Animation', 'Comedy', 'Family', 'Fantasy', 'Mystery', 'Sci-Fi']"/>
    <s v="1 hr 25 min"/>
    <x v="5"/>
  </r>
  <r>
    <s v="The Sum of All Fears"/>
    <s v="CIA analyst Jack Ryan must stop the plans of a Neo-Nazi faction that threatens to induce a catastrophic conflict between the United States and Russia's President by detonating a nuclear weapon at a football game in Baltimore, Maryland."/>
    <n v="2002"/>
    <s v="Paramount Pictures"/>
    <n v="68000000"/>
    <n v="31178526"/>
    <n v="118907036"/>
    <n v="75014336"/>
    <n v="193921372"/>
    <d v="2002-05-31T00:00:00"/>
    <s v="['Action', 'Drama', 'Thriller', 'War']"/>
    <s v="2 hr 4 min"/>
    <x v="1"/>
  </r>
  <r>
    <s v="Gangs of New York"/>
    <s v="In 1862, Amsterdam Vallon returns to the Five Points area of New York City seeking revenge against Bill the Butcher, his father's killer."/>
    <n v="2002"/>
    <s v="Miramax"/>
    <n v="100000000"/>
    <n v="9100000"/>
    <n v="77812000"/>
    <n v="115960504"/>
    <n v="193772504"/>
    <d v="2002-12-20T00:00:00"/>
    <s v="['Crime', 'Drama']"/>
    <s v="2 hr 47 min"/>
    <x v="3"/>
  </r>
  <r>
    <s v="The Post"/>
    <s v="A cover-up spanning four U.S. Presidents pushes the country's first female newspaper publisher and her editor to join an unprecedented battle between press and government."/>
    <n v="2017"/>
    <s v="Twentieth Century Fox"/>
    <n v="50000000"/>
    <n v="526011"/>
    <n v="81903458"/>
    <n v="111861206"/>
    <n v="193764664"/>
    <d v="2017-12-22T00:00:00"/>
    <s v="['Biography', 'Drama', 'History', 'Thriller', 'War']"/>
    <s v="1 hr 56 min"/>
    <x v="1"/>
  </r>
  <r>
    <s v="The Monkey King 2"/>
    <s v="When a travelling monk is stranded in a wasteland, The Monkey King must escort him across the land to retrieve sacred scriptures and protect him from an evil demon."/>
    <n v="2016"/>
    <s v="China Lion Film Distribution"/>
    <s v="February 4 2016 (APAC)"/>
    <n v="166391"/>
    <n v="709982"/>
    <n v="192968316"/>
    <n v="193678298"/>
    <d v="2017-12-22T00:00:00"/>
    <s v="['Biography', 'Drama', 'History', 'Thriller', 'War']"/>
    <s v="1 hr 56 min"/>
    <x v="1"/>
  </r>
  <r>
    <s v="Paranormal Activity"/>
    <s v="After moving into a suburban home, a couple becomes increasingly disturbed by a nightly demonic presence."/>
    <n v="2007"/>
    <s v="Paramount Pictures"/>
    <n v="15000"/>
    <n v="77873"/>
    <n v="107918810"/>
    <n v="85436990"/>
    <n v="193355800"/>
    <d v="2009-09-25T00:00:00"/>
    <s v="['Horror', 'Mystery']"/>
    <s v="1 hr 26 min"/>
    <x v="3"/>
  </r>
  <r>
    <s v="Weathering with You"/>
    <s v="Set during a period of exceptionally rainy weather, high-school boy Hodaka Morishima runs away from his troubled rural home to Tokyo and befriends an orphan girl who can manipulate the weather."/>
    <n v="2019"/>
    <s v="GKIDS"/>
    <s v="July 19 2019 (Japan)"/>
    <n v="1808533"/>
    <n v="8056636"/>
    <n v="184871072"/>
    <n v="192927708"/>
    <d v="2009-09-25T00:00:00"/>
    <s v="['Horror', 'Mystery']"/>
    <s v="1 hr 26 min"/>
    <x v="3"/>
  </r>
  <r>
    <s v="The Lost City"/>
    <s v="A reclusive romance novelist on a book tour with her cover model gets swept up in a kidnapping attempt that lands them both in a cutthroat jungle adventure."/>
    <n v="2022"/>
    <s v="Paramount Pictures"/>
    <s v="March 23 2022 (Indonesia)"/>
    <n v="30453269"/>
    <n v="105344029"/>
    <n v="87563655"/>
    <n v="192907684"/>
    <d v="2009-09-25T00:00:00"/>
    <s v="['Horror', 'Mystery']"/>
    <s v="1 hr 26 min"/>
    <x v="3"/>
  </r>
  <r>
    <s v="The Equalizer"/>
    <s v="A man who believes he has put his mysterious past behind him cannot stand idly by when he meets a young girl under the control of ultra-violent Russian gangsters."/>
    <n v="2014"/>
    <s v="Sony Pictures Entertainment (SPE)"/>
    <n v="55000000"/>
    <n v="34137828"/>
    <n v="101530738"/>
    <n v="90800000"/>
    <n v="192330738"/>
    <d v="2014-09-24T00:00:00"/>
    <s v="['Action', 'Crime', 'Thriller']"/>
    <s v="2 hr 12 min"/>
    <x v="3"/>
  </r>
  <r>
    <s v="Sheep Without a Shepherd"/>
    <s v="Desperate measures are taken by a man who tries to save his family from the dark side of the law, after they commit an unexpected crime."/>
    <n v="2019"/>
    <s v="December 13, 2019 (China)"/>
    <n v="55000000"/>
    <s v="1 hr 52 min"/>
    <n v="191602146"/>
    <n v="191602146"/>
    <n v="192330738"/>
    <d v="2014-09-24T00:00:00"/>
    <s v="['Action', 'Crime', 'Thriller']"/>
    <s v="2 hr 12 min"/>
    <x v="3"/>
  </r>
  <r>
    <s v="The Addams Family"/>
    <s v="Con artists plan to fleece an eccentric family using an accomplice who claims to be their long-lost uncle."/>
    <n v="1991"/>
    <s v="Paramount Pictures"/>
    <n v="30000000"/>
    <n v="24203754"/>
    <n v="113502426"/>
    <n v="78000000"/>
    <n v="191502426"/>
    <d v="1991-11-22T00:00:00"/>
    <s v="['Comedy', 'Fantasy']"/>
    <s v="1 hr 39 min"/>
    <x v="5"/>
  </r>
  <r>
    <s v="The Longest Yard"/>
    <s v="Prison inmates form a football team to challenge the prison guards."/>
    <n v="2005"/>
    <s v="Paramount Pictures"/>
    <n v="82000000"/>
    <n v="47606480"/>
    <n v="158119460"/>
    <n v="33347096"/>
    <n v="191466556"/>
    <d v="2005-05-27T00:00:00"/>
    <s v="['Comedy', 'Crime', 'Sport']"/>
    <s v="1 hr 53 min"/>
    <x v="1"/>
  </r>
  <r>
    <s v="The Santa Clause"/>
    <s v="When a man inadvertently makes Santa fall off his roof on Christmas Eve, he finds himself magically recruited to take his place."/>
    <n v="1994"/>
    <s v="Walt Disney Studios Motion Pictures"/>
    <n v="22000000"/>
    <n v="19321992"/>
    <n v="145539357"/>
    <n v="45000000"/>
    <n v="190539357"/>
    <d v="1994-11-11T00:00:00"/>
    <s v="['Comedy', 'Drama', 'Family', 'Fantasy']"/>
    <s v="1 hr 37 min"/>
    <x v="2"/>
  </r>
  <r>
    <s v="Cheaper by the Dozen"/>
    <s v="With his wife doing a book tour, a father of twelve must handle a new job and his unstable brood."/>
    <n v="2003"/>
    <s v="Twentieth Century Fox"/>
    <n v="40000000"/>
    <n v="27557647"/>
    <n v="138614544"/>
    <n v="51924086"/>
    <n v="190538630"/>
    <d v="2003-12-25T00:00:00"/>
    <s v="['Comedy', 'Family']"/>
    <s v="1 hr 38 min"/>
    <x v="2"/>
  </r>
  <r>
    <s v="The Equalizer 2"/>
    <s v="Robert McCall serves an unflinching justice for the exploited and oppressed, but how far will he go when that is someone he loves?"/>
    <n v="2018"/>
    <s v="Sony Pictures Entertainment (SPE)"/>
    <n v="62000000"/>
    <n v="36011640"/>
    <n v="102084362"/>
    <n v="88315795"/>
    <n v="190400157"/>
    <d v="2018-07-18T00:00:00"/>
    <s v="['Action', 'Crime', 'Thriller']"/>
    <s v="2 hr 1 min"/>
    <x v="3"/>
  </r>
  <r>
    <s v="Abominable"/>
    <s v="Three teenagers must help a Yeti return to his family while avoiding a wealthy man and a zoologist who want him for their own needs."/>
    <n v="2019"/>
    <s v="Universal Pictures"/>
    <n v="75000000"/>
    <n v="20612100"/>
    <n v="61270390"/>
    <n v="129034382"/>
    <n v="190304772"/>
    <d v="2019-09-19T00:00:00"/>
    <s v="['Adventure', 'Animation', 'Comedy', 'Family', 'Fantasy']"/>
    <s v="1 hr 37 min"/>
    <x v="2"/>
  </r>
  <r>
    <s v="Hollow Man"/>
    <s v="A brilliant scientist's discovery renders him invisible, but transforms him into an omnipotent, dangerous megalomaniac."/>
    <n v="2000"/>
    <s v="Sony Pictures Entertainment (SPE)"/>
    <n v="95000000"/>
    <n v="26414386"/>
    <n v="73209340"/>
    <n v="117004115"/>
    <n v="190213455"/>
    <d v="2000-08-04T00:00:00"/>
    <s v="['Action', 'Horror', 'Sci-Fi', 'Thriller']"/>
    <s v="1 hr 52 min"/>
    <x v="3"/>
  </r>
  <r>
    <s v="Outbreak"/>
    <s v="Army doctors struggle to find a cure for a deadly virus spreading throughout a California town that was brought to America by an African monkey."/>
    <n v="1995"/>
    <s v="Warner Bros."/>
    <s v="March 10 1995 (Domestic)"/>
    <n v="13420387"/>
    <n v="67659560"/>
    <n v="122200000"/>
    <n v="189859560"/>
    <d v="2000-08-04T00:00:00"/>
    <s v="['Action', 'Horror', 'Sci-Fi', 'Thriller']"/>
    <s v="1 hr 52 min"/>
    <x v="3"/>
  </r>
  <r>
    <s v="The White Storm 2: Drug Lords"/>
    <s v="A wealthy businessman tries to take down a drug kingpin that he used to work with, while a policeman tries to find justice without breaking the law."/>
    <n v="2019"/>
    <s v="CMC Pictures"/>
    <s v="July 5 2019 (China)"/>
    <n v="244795"/>
    <n v="609461"/>
    <n v="188786919"/>
    <n v="189396380"/>
    <d v="2000-08-04T00:00:00"/>
    <s v="['Action', 'Horror', 'Sci-Fi', 'Thriller']"/>
    <s v="1 hr 52 min"/>
    <x v="3"/>
  </r>
  <r>
    <s v="The X Files"/>
    <s v="Mulder and Scully must fight the government in a conspiracy and find the truth about an alien colonization of Earth."/>
    <n v="1998"/>
    <s v="Twentieth Century Fox"/>
    <s v="June 19 1998 (Domestic)"/>
    <n v="30138758"/>
    <n v="83898313"/>
    <n v="105278110"/>
    <n v="189176423"/>
    <d v="2000-08-04T00:00:00"/>
    <s v="['Action', 'Horror', 'Sci-Fi', 'Thriller']"/>
    <s v="1 hr 52 min"/>
    <x v="3"/>
  </r>
  <r>
    <s v="Breakup Buddies"/>
    <s v="Recently cuckolded and reeling from a messy divorce, a hapless former singer hits the road and the bar with his all-too-helpful best bud."/>
    <n v="2014"/>
    <s v="China Lion Film Distribution"/>
    <s v="September 30 2014 (China)"/>
    <n v="230204"/>
    <n v="777896"/>
    <n v="188239700"/>
    <n v="189017596"/>
    <d v="2000-08-04T00:00:00"/>
    <s v="['Action', 'Horror', 'Sci-Fi', 'Thriller']"/>
    <s v="1 hr 52 min"/>
    <x v="3"/>
  </r>
  <r>
    <s v="Rambo III"/>
    <s v="Rambo mounts a one-man mission to rescue his friend Colonel Trautman from the clutches of the formidable invading Soviet forces in Afghanistan."/>
    <n v="1988"/>
    <s v="TriStar Pictures"/>
    <n v="63000000"/>
    <n v="13034238"/>
    <n v="53715611"/>
    <n v="135300000"/>
    <n v="189015611"/>
    <d v="1988-05-25T00:00:00"/>
    <s v="['Action', 'Adventure', 'Thriller']"/>
    <s v="1 hr 42 min"/>
    <x v="5"/>
  </r>
  <r>
    <s v="Insidious: The Red Door"/>
    <s v="The Lamberts must go deeper into The Further than ever before to put their demons to rest once and for all."/>
    <n v="2023"/>
    <s v="Screen Gems"/>
    <s v="July 5 2023 (APAC EMEA)"/>
    <n v="33013036"/>
    <n v="82156962"/>
    <n v="106341657"/>
    <n v="188498619"/>
    <d v="1988-05-25T00:00:00"/>
    <s v="['Action', 'Adventure', 'Thriller']"/>
    <s v="1 hr 42 min"/>
    <x v="5"/>
  </r>
  <r>
    <s v="The Secret Life of Walter Mitty"/>
    <s v="When both he and a colleague are about to lose their job, Walter takes action by embarking on an adventure more extraordinary than anything he ever imagined."/>
    <n v="2013"/>
    <s v="Twentieth Century Fox"/>
    <n v="90000000"/>
    <n v="12765508"/>
    <n v="58236838"/>
    <n v="129896484"/>
    <n v="188133322"/>
    <d v="2013-12-19T00:00:00"/>
    <s v="['Adventure', 'Comedy', 'Drama', 'Fantasy', 'Romance']"/>
    <s v="1 hr 54 min"/>
    <x v="2"/>
  </r>
  <r>
    <s v="Project Gutenberg"/>
    <s v="Hong Kong police are hunting a counterfeiting gang led by a mastermind code-named &quot;Painter&quot;. In order to crack this true identity, the police recruit gang member Lee Man to unmask &quot;Painter's&quot; secret identity."/>
    <n v="2018"/>
    <s v="September 27, 2018 (Hong Kong)"/>
    <n v="90000000"/>
    <s v="2 hr 10 min"/>
    <n v="188116796"/>
    <n v="188116796"/>
    <n v="188133322"/>
    <d v="2013-12-19T00:00:00"/>
    <s v="['Adventure', 'Comedy', 'Drama', 'Fantasy', 'Romance']"/>
    <s v="1 hr 54 min"/>
    <x v="2"/>
  </r>
  <r>
    <s v="Jaws 2"/>
    <s v="Police chief Brody must protect the citizens of Amity after a second monstrous shark begins terrorizing the waters."/>
    <n v="1978"/>
    <s v="Universal Pictures"/>
    <s v="June 16 1978 (Domestic)"/>
    <n v="9866023"/>
    <n v="81766007"/>
    <n v="106118000"/>
    <n v="187884007"/>
    <d v="2013-12-19T00:00:00"/>
    <s v="['Adventure', 'Comedy', 'Drama', 'Fantasy', 'Romance']"/>
    <s v="1 hr 54 min"/>
    <x v="2"/>
  </r>
  <r>
    <s v="12 Years a Slave"/>
    <s v="In the antebellum United States, Solomon Northup, a free black man from upstate New York, is abducted and sold into slavery."/>
    <n v="2013"/>
    <s v="Fox Searchlight"/>
    <n v="20000000"/>
    <n v="923715"/>
    <n v="56671993"/>
    <n v="131061209"/>
    <n v="187733202"/>
    <d v="2013-10-18T00:00:00"/>
    <s v="['Biography', 'Drama', 'History']"/>
    <s v="2 hr 14 min"/>
    <x v="3"/>
  </r>
  <r>
    <s v="Heat"/>
    <s v="A group of high-end professional thieves start to feel the heat from the LAPD when they unknowingly leave a clue at their latest heist."/>
    <n v="1995"/>
    <s v="Warner Bros."/>
    <s v="December 15 1995 (Domestic)"/>
    <n v="8445656"/>
    <n v="67436818"/>
    <n v="120000000"/>
    <n v="187436818"/>
    <d v="2013-10-18T00:00:00"/>
    <s v="['Biography', 'Drama', 'History']"/>
    <s v="2 hr 14 min"/>
    <x v="3"/>
  </r>
  <r>
    <s v="Mr. Popper's Penguins"/>
    <s v="The life of a businessman begins to change after he inherits six penguins, and as he transforms his apartment into a winter wonderland, his professional side starts to unravel."/>
    <n v="2011"/>
    <s v="Twentieth Century Fox"/>
    <n v="55000000"/>
    <n v="18445355"/>
    <n v="68224452"/>
    <n v="119137302"/>
    <n v="187361754"/>
    <d v="2011-06-16T00:00:00"/>
    <s v="['Comedy', 'Family', 'Fantasy']"/>
    <s v="1 hr 34 min"/>
    <x v="2"/>
  </r>
  <r>
    <s v="The Grudge"/>
    <s v="An American nurse living and working in Tokyo is exposed to a mysterious supernatural curse, one that locks a person in a powerful rage before claiming their life and spreading to another victim."/>
    <n v="2004"/>
    <s v="Sony Pictures Entertainment (SPE)"/>
    <n v="10000000"/>
    <n v="39128715"/>
    <n v="110359362"/>
    <n v="76921753"/>
    <n v="187281115"/>
    <d v="2004-10-22T00:00:00"/>
    <s v="['Horror', 'Mystery', 'Thriller']"/>
    <s v="1 hr 31 min"/>
    <x v="1"/>
  </r>
  <r>
    <s v="One Piece Film: Red"/>
    <s v="For the first time ever, Uta - the most beloved singer in the world - will reveal herself to the world at a live concert. The voice that the whole world has been waiting for is about to resound."/>
    <n v="2022"/>
    <s v="Crunchyroll"/>
    <s v="August 6 2022 (Japan)"/>
    <n v="9340245"/>
    <n v="12775324"/>
    <n v="174395380"/>
    <n v="187170704"/>
    <d v="2004-10-22T00:00:00"/>
    <s v="['Horror', 'Mystery', 'Thriller']"/>
    <s v="1 hr 31 min"/>
    <x v="1"/>
  </r>
  <r>
    <s v="I Now Pronounce You Chuck &amp; Larry"/>
    <s v="Two straight, single Brooklyn firefighters pretend to be a gay couple in order to receive domestic partner benefits."/>
    <n v="2007"/>
    <s v="Universal Pictures"/>
    <n v="85000000"/>
    <n v="34233750"/>
    <n v="120059556"/>
    <n v="67074561"/>
    <n v="187134117"/>
    <d v="2007-07-20T00:00:00"/>
    <s v="['Comedy', 'Romance']"/>
    <s v="1 hr 55 min"/>
    <x v="1"/>
  </r>
  <r>
    <s v="The Horse Whisperer"/>
    <s v="The mother of a severely traumatized daughter enlists the aid of a unique horse trainer to help the girl's equally injured horse."/>
    <n v="1998"/>
    <s v="Walt Disney Studios Motion Pictures"/>
    <s v="May 15 1998 (Domestic)"/>
    <n v="13685488"/>
    <n v="75383563"/>
    <n v="111500000"/>
    <n v="186883563"/>
    <d v="2007-07-20T00:00:00"/>
    <s v="['Comedy', 'Romance']"/>
    <s v="1 hr 55 min"/>
    <x v="1"/>
  </r>
  <r>
    <s v="Walk the Line"/>
    <s v="A chronicle of country music legend Johnny Cash's life, from his early days on an Arkansas cotton farm to his rise to fame with Sun Records in Memphis, where he recorded alongside Elvis Presley, Jerry Lee Lewis, and Carl Perkins."/>
    <n v="2005"/>
    <s v="Twentieth Century Fox"/>
    <n v="28000000"/>
    <n v="22347341"/>
    <n v="119519402"/>
    <n v="67278584"/>
    <n v="186797986"/>
    <d v="2005-02-02T00:00:00"/>
    <s v="['Biography', 'Drama', 'Music', 'Romance']"/>
    <s v="2 hr 16 min"/>
    <x v="1"/>
  </r>
  <r>
    <s v="Jian Bing Man"/>
    <s v="A story of a disgraced actor struggling to find a way back to the top, finding the meaning of true friends on the way."/>
    <n v="2015"/>
    <s v="July 17, 2015 (China)"/>
    <n v="28000000"/>
    <s v="1 hr 53 min"/>
    <n v="186699768"/>
    <n v="186699768"/>
    <n v="186797986"/>
    <d v="2005-02-02T00:00:00"/>
    <s v="['Biography', 'Drama', 'Music', 'Romance']"/>
    <s v="2 hr 16 min"/>
    <x v="1"/>
  </r>
  <r>
    <s v="The Jungle Book 2"/>
    <s v="Mowgli, missing the jungle and his old friends, runs away from the man village unaware of the danger he's in by going back to the wild."/>
    <n v="2003"/>
    <s v="Walt Disney Studios Motion Pictures"/>
    <n v="20000000"/>
    <n v="11441733"/>
    <n v="47901582"/>
    <n v="138402177"/>
    <n v="186303759"/>
    <d v="2003-02-05T00:00:00"/>
    <s v="['Adventure', 'Animation', 'Comedy', 'Family', 'Music', 'Musical']"/>
    <s v="1 hr 12 min"/>
    <x v="5"/>
  </r>
  <r>
    <s v="The Final Destination"/>
    <s v="A horrifying premonition saves a young man and his friends from death during a racetrack accident but terrible fates await them nonetheless."/>
    <n v="2009"/>
    <s v="Warner Bros."/>
    <n v="40000000"/>
    <n v="27408309"/>
    <n v="66477700"/>
    <n v="119689439"/>
    <n v="186167139"/>
    <d v="2009-08-26T00:00:00"/>
    <s v="['Horror', 'Thriller']"/>
    <s v="1 hr 22 min"/>
    <x v="3"/>
  </r>
  <r>
    <s v="Atlantis: The Lost Empire"/>
    <s v="A young linguist named Milo Thatch joins an intrepid group of explorers to find the mysterious lost continent of Atlantis."/>
    <n v="2001"/>
    <s v="Walt Disney Studios Motion Pictures"/>
    <n v="120000000"/>
    <n v="329011"/>
    <n v="84056472"/>
    <n v="101997253"/>
    <n v="186053725"/>
    <d v="2001-06-08T00:00:00"/>
    <s v="['Action', 'Adventure', 'Animation', 'Family', 'Fantasy', 'Sci-Fi']"/>
    <s v="1 hr 35 min"/>
    <x v="2"/>
  </r>
  <r>
    <s v="Inside Man"/>
    <s v="A police detective, a bank robber, and a high-power broker enter high-stakes negotiations after the criminal's brilliant heist spirals into a hostage situation."/>
    <n v="2006"/>
    <s v="Universal Pictures"/>
    <n v="45000000"/>
    <n v="28954945"/>
    <n v="88513495"/>
    <n v="97490096"/>
    <n v="186003591"/>
    <d v="2006-03-23T00:00:00"/>
    <s v="['Crime', 'Drama', 'Mystery', 'Thriller']"/>
    <s v="2 hr 9 min"/>
    <x v="3"/>
  </r>
  <r>
    <s v="The Waterboy"/>
    <s v="A waterboy for a college football team discovers he has a unique tackling ability and becomes a member of the team."/>
    <n v="1998"/>
    <s v="Walt Disney Studios Motion Pictures"/>
    <n v="23000000"/>
    <n v="39414071"/>
    <n v="161491646"/>
    <n v="24500000"/>
    <n v="185991646"/>
    <d v="1998-11-06T00:00:00"/>
    <s v="['Comedy', 'Sport']"/>
    <s v="1 hr 30 min"/>
    <x v="1"/>
  </r>
  <r>
    <s v="Hugo"/>
    <s v="In 1931 Paris, an orphan living in the walls of a train station gets wrapped up in a mystery involving his late father and an automaton."/>
    <n v="2011"/>
    <s v="Paramount Pictures"/>
    <s v="November 23 2011 (Domestic)"/>
    <n v="11364505"/>
    <n v="73864507"/>
    <n v="111905803"/>
    <n v="185770310"/>
    <d v="1998-11-06T00:00:00"/>
    <s v="['Comedy', 'Sport']"/>
    <s v="1 hr 30 min"/>
    <x v="1"/>
  </r>
  <r>
    <s v="Pitch Perfect 3"/>
    <s v="Following their win at the world championship, the now separated Bellas reunite for one last singing competition at an overseas USO tour, but face a group who uses both instruments and voices."/>
    <n v="2017"/>
    <s v="Universal Pictures"/>
    <n v="45000000"/>
    <n v="19928525"/>
    <n v="104897530"/>
    <n v="80502815"/>
    <n v="185400345"/>
    <d v="2017-12-21T00:00:00"/>
    <s v="['Comedy', 'Music']"/>
    <s v="1 hr 33 min"/>
    <x v="1"/>
  </r>
  <r>
    <s v="Watchmen"/>
    <s v="In 1985 where former superheroes exist, the murder of a colleague sends active vigilante Rorschach into his own sprawling investigation, uncovering something that could completely change the course of history as we know it."/>
    <n v="2009"/>
    <s v="Warner Bros."/>
    <n v="130000000"/>
    <n v="55214334"/>
    <n v="107509799"/>
    <n v="77873014"/>
    <n v="185382813"/>
    <d v="2009-03-04T00:00:00"/>
    <s v="['Action', 'Drama', 'Mystery', 'Sci-Fi']"/>
    <s v="2 hr 42 min"/>
    <x v="3"/>
  </r>
  <r>
    <s v="The Birdcage"/>
    <s v="A gay cabaret owner and his drag queen companion agree to put up a false straight front so that their son can introduce them to his fiancÃ©e's right-wing moralistic parents."/>
    <n v="1996"/>
    <s v="Metro-Goldwyn-Mayer (MGM)"/>
    <s v="March 8 1996 (Domestic)"/>
    <n v="18275828"/>
    <n v="124060553"/>
    <n v="61200000"/>
    <n v="185260553"/>
    <d v="2009-03-04T00:00:00"/>
    <s v="['Action', 'Drama', 'Mystery', 'Sci-Fi']"/>
    <s v="2 hr 42 min"/>
    <x v="3"/>
  </r>
  <r>
    <s v="Moulin Rouge!"/>
    <s v="A poor Bohemian poet in 1890s Paris falls for a beautiful courtesan and nightclub star coveted by a jealous duke."/>
    <n v="2001"/>
    <s v="Twentieth Century Fox"/>
    <n v="50000000"/>
    <n v="167540"/>
    <n v="57386607"/>
    <n v="127541935"/>
    <n v="184928542"/>
    <d v="2001-05-18T00:00:00"/>
    <s v="['Drama', 'Musical', 'Romance']"/>
    <s v="2 hr 7 min"/>
    <x v="1"/>
  </r>
  <r>
    <s v="Snow White and the Seven Dwarfs"/>
    <s v="Exiled into the dangerous forest by her wicked stepmother, a princess is rescued by seven dwarf miners who make her part of their household."/>
    <n v="1937"/>
    <s v="Walt Disney Studios Motion Pictures"/>
    <s v="December 21 1937 (Domestic)"/>
    <n v="1499000"/>
    <n v="184925486"/>
    <n v="184925486"/>
    <n v="184928542"/>
    <d v="2001-05-18T00:00:00"/>
    <s v="['Drama', 'Musical', 'Romance']"/>
    <s v="2 hr 7 min"/>
    <x v="1"/>
  </r>
  <r>
    <s v="Ode to My Father"/>
    <s v="Amid the time of Korean War, a young boy's vow to take care of his family marked the beginning of a lifelong promise spanning 60 years."/>
    <n v="2014"/>
    <s v="CJ Entertainment"/>
    <s v="December 17 2014 (South Korea)"/>
    <n v="33880"/>
    <n v="2300121"/>
    <n v="182527438"/>
    <n v="184827559"/>
    <d v="2001-05-18T00:00:00"/>
    <s v="['Drama', 'Musical', 'Romance']"/>
    <s v="2 hr 7 min"/>
    <x v="1"/>
  </r>
  <r>
    <s v="Hop"/>
    <s v="E.B., the Easter Bunny's teenage son, heads to Hollywood, determined to become a drummer in a rock 'n' roll band. In LA, he's taken in by Fred after the out-of-work slacker hits E.B. with his car."/>
    <n v="2011"/>
    <s v="Universal Pictures"/>
    <n v="63000000"/>
    <n v="37543710"/>
    <n v="108498305"/>
    <n v="75868840"/>
    <n v="184367145"/>
    <d v="2011-03-30T00:00:00"/>
    <s v="['Adventure', 'Animation', 'Comedy', 'Family', 'Fantasy']"/>
    <s v="1 hr 35 min"/>
    <x v="2"/>
  </r>
  <r>
    <s v="Bad Moms"/>
    <s v="When three overworked and under-appreciated moms are pushed beyond their limits, they ditch their conventional responsibilities for a jolt of long overdue freedom, fun and comedic self-indulgence."/>
    <n v="2016"/>
    <s v="STX Entertainment"/>
    <n v="20000000"/>
    <n v="23817340"/>
    <n v="113257297"/>
    <n v="70678777"/>
    <n v="183936074"/>
    <d v="2016-07-28T00:00:00"/>
    <s v="['Comedy']"/>
    <s v="1 hr 40 min"/>
    <x v="3"/>
  </r>
  <r>
    <s v="Jupiter Ascending"/>
    <s v="A young woman discovers her destiny as an heiress of intergalactic nobility and must fight to protect the inhabitants of Earth from an ancient and destructive industry."/>
    <n v="2015"/>
    <s v="Warner Bros."/>
    <n v="176000000"/>
    <n v="18372372"/>
    <n v="47387723"/>
    <n v="136500000"/>
    <n v="183887723"/>
    <d v="2015-02-04T00:00:00"/>
    <s v="['Action', 'Adventure', 'Sci-Fi']"/>
    <s v="2 hr 7 min"/>
    <x v="1"/>
  </r>
  <r>
    <s v="Knowing"/>
    <s v="M.I.T. professor John Koestler links a mysterious list of numbers from a time capsule to past and future disasters and sets out to prevent the ultimate catastrophe."/>
    <n v="2009"/>
    <s v="Summit Entertainment"/>
    <n v="50000000"/>
    <n v="24604751"/>
    <n v="79957634"/>
    <n v="103700864"/>
    <n v="183658498"/>
    <d v="2007-05-16T00:00:00"/>
    <s v="['Action', 'Mystery', 'Sci-Fi', 'Thriller']"/>
    <s v="2 hr 1 min"/>
    <x v="1"/>
  </r>
  <r>
    <s v="102 Dalmatians"/>
    <s v="Cruella DeVil gets out of prison and goes after the puppies once more."/>
    <n v="2000"/>
    <s v="Walt Disney Studios Motion Pictures"/>
    <n v="85000000"/>
    <n v="19883351"/>
    <n v="66957026"/>
    <n v="116654745"/>
    <n v="183611771"/>
    <d v="2000-11-22T00:00:00"/>
    <s v="['Adventure', 'Comedy', 'Family']"/>
    <s v="1 hr 40 min"/>
    <x v="5"/>
  </r>
  <r>
    <s v="Storks"/>
    <s v="Storks have moved on from delivering babies to packages. But when an order for a baby appears, the best delivery stork must scramble to fix the error by delivering the baby."/>
    <n v="2016"/>
    <s v="Warner Bros."/>
    <n v="70000000"/>
    <n v="21311407"/>
    <n v="72800603"/>
    <n v="110709675"/>
    <n v="183510278"/>
    <d v="2016-09-22T00:00:00"/>
    <s v="['Adventure', 'Animation', 'Comedy', 'Family', 'Fantasy']"/>
    <s v="1 hr 27 min"/>
    <x v="2"/>
  </r>
  <r>
    <s v="Stand by Me Doraemon"/>
    <s v="What will happen to Nobita's life after Doraemon leaves?"/>
    <n v="2014"/>
    <s v="July 31, 2014 (Hong Kong)"/>
    <n v="70000000"/>
    <s v="1 hr 35 min"/>
    <n v="183442714"/>
    <n v="183442714"/>
    <n v="183510278"/>
    <d v="2016-09-22T00:00:00"/>
    <s v="['Adventure', 'Animation', 'Comedy', 'Family', 'Fantasy']"/>
    <s v="1 hr 27 min"/>
    <x v="2"/>
  </r>
  <r>
    <s v="The Hitman's Bodyguard"/>
    <s v="One of the world's top bodyguards gets a new client, a world class hitman who must testify at the International Criminal Court. They must put their differences aside and work together to make it to the trial alive and on time."/>
    <n v="2017"/>
    <s v="Lionsgate"/>
    <n v="30000000"/>
    <n v="21384504"/>
    <n v="75468583"/>
    <n v="107960106"/>
    <n v="183428689"/>
    <d v="2017-08-16T00:00:00"/>
    <s v="['Action', 'Comedy', 'Crime', 'Thriller']"/>
    <s v="1 hr 58 min"/>
    <x v="3"/>
  </r>
  <r>
    <s v="Paul Blart: Mall Cop"/>
    <s v="When a shopping mall is taken over by a gang of organized crooks, it's up to a mild-mannered security guard to save the day."/>
    <n v="2009"/>
    <s v="Sony Pictures Entertainment (SPE)"/>
    <n v="26000000"/>
    <n v="31832636"/>
    <n v="146336178"/>
    <n v="37012251"/>
    <n v="183348429"/>
    <d v="2009-01-16T00:00:00"/>
    <s v="['Action', 'Comedy', 'Crime', 'Family']"/>
    <s v="1 hr 31 min"/>
    <x v="2"/>
  </r>
  <r>
    <s v="Wayne's World"/>
    <s v="Two slacker friends try to promote their public-access cable show."/>
    <n v="1992"/>
    <s v="Paramount Pictures"/>
    <n v="20000000"/>
    <n v="18122710"/>
    <n v="121697323"/>
    <n v="61400000"/>
    <n v="183097323"/>
    <d v="1992-02-14T00:00:00"/>
    <s v="['Comedy', 'Music']"/>
    <s v="1 hr 34 min"/>
    <x v="1"/>
  </r>
  <r>
    <s v="Maverick"/>
    <s v="Bret Maverick, needing money for a poker tournament, faces various comic mishaps and challenges, including a charming woman thief."/>
    <n v="1994"/>
    <s v="Warner Bros."/>
    <s v="May 20 1994 (Domestic)"/>
    <n v="17248545"/>
    <n v="101631272"/>
    <n v="81400000"/>
    <n v="183031272"/>
    <d v="1992-02-14T00:00:00"/>
    <s v="['Comedy', 'Music']"/>
    <s v="1 hr 34 min"/>
    <x v="1"/>
  </r>
  <r>
    <s v="Mirror Mirror"/>
    <s v="An evil queen steals control of a kingdom and an exiled princess enlists the help of seven resourceful rebels to win back her birthright."/>
    <n v="2012"/>
    <s v="Relativity Media"/>
    <n v="85000000"/>
    <n v="18132085"/>
    <n v="64935167"/>
    <n v="118083355"/>
    <n v="183018522"/>
    <d v="2012-03-15T00:00:00"/>
    <s v="['Adventure', 'Comedy', 'Drama', 'Family', 'Fantasy']"/>
    <s v="1 hr 46 min"/>
    <x v="2"/>
  </r>
  <r>
    <s v="The Man in the Iron Mask"/>
    <s v="The cruel King Louis XIV of France has a secret twin brother whom he keeps imprisoned. Can the twin be substituted for the real king?"/>
    <n v="1998"/>
    <s v="Metro-Goldwyn-Mayer (MGM)"/>
    <s v="March 13 1998 (Domestic)"/>
    <n v="17271450"/>
    <n v="56968902"/>
    <n v="126000000"/>
    <n v="182968902"/>
    <d v="2012-03-15T00:00:00"/>
    <s v="['Adventure', 'Comedy', 'Drama', 'Family', 'Fantasy']"/>
    <s v="1 hr 46 min"/>
    <x v="2"/>
  </r>
  <r>
    <s v="Cape Fear"/>
    <s v="A convicted rapist, released from prison after serving a fourteen-year sentence, stalks the family of the lawyer who originally defended him."/>
    <n v="1991"/>
    <s v="Universal Pictures"/>
    <s v="November 15 1991 (Domestic)"/>
    <n v="10261025"/>
    <n v="79091969"/>
    <n v="103200000"/>
    <n v="182291969"/>
    <d v="2012-03-15T00:00:00"/>
    <s v="['Adventure', 'Comedy', 'Drama', 'Family', 'Fantasy']"/>
    <s v="1 hr 46 min"/>
    <x v="2"/>
  </r>
  <r>
    <s v="The Haunted Mansion"/>
    <s v="A realtor and his wife and children are summoned to a mansion, which they soon discover is haunted, and while they attempt to escape, he learns an important lesson about the family he has neglected."/>
    <n v="2003"/>
    <s v="Walt Disney Studios Motion Pictures"/>
    <n v="90000000"/>
    <n v="24278410"/>
    <n v="75847266"/>
    <n v="106443000"/>
    <n v="182290266"/>
    <d v="2003-11-26T00:00:00"/>
    <s v="['Comedy', 'Family', 'Fantasy', 'Horror', 'Mystery']"/>
    <s v="1 hr 39 min"/>
    <x v="2"/>
  </r>
  <r>
    <s v="The Monkey King: Havoc in Heaven's Palace"/>
    <s v="A monkey born from heavenly stone acquires supernatural powers and must battle the armies of both gods and demons to find his place in the heavens."/>
    <n v="2014"/>
    <s v="January 29, 2014 (Hong Kong)"/>
    <n v="90000000"/>
    <s v="1 hr 59 min"/>
    <n v="182206924"/>
    <n v="182206924"/>
    <n v="182290266"/>
    <d v="2003-11-26T00:00:00"/>
    <s v="['Comedy', 'Family', 'Fantasy', 'Horror', 'Mystery']"/>
    <s v="1 hr 39 min"/>
    <x v="2"/>
  </r>
  <r>
    <s v="While You Were Sleeping"/>
    <s v="A hopelessly romantic Chicago Transit Authority token collector is mistaken for the fiancÃ©e of a coma patient."/>
    <n v="1995"/>
    <s v="Walt Disney Studios Motion Pictures"/>
    <n v="17000000"/>
    <n v="9288915"/>
    <n v="81057016"/>
    <n v="101000000"/>
    <n v="182057016"/>
    <d v="1995-04-21T00:00:00"/>
    <s v="['Comedy', 'Drama', 'Romance']"/>
    <s v="1 hr 43 min"/>
    <x v="2"/>
  </r>
  <r>
    <s v="The Bridges of Madison County"/>
    <s v="Photographer Robert Kincaid wanders into the life of housewife Francesca Johnson for four days in the 1960s."/>
    <n v="1995"/>
    <s v="Warner Bros."/>
    <n v="24000000"/>
    <n v="10519257"/>
    <n v="71516617"/>
    <n v="110500000"/>
    <n v="182016617"/>
    <d v="1995-06-02T00:00:00"/>
    <s v="['Drama', 'Romance']"/>
    <s v="2 hr 15 min"/>
    <x v="1"/>
  </r>
  <r>
    <s v="From Vegas to Macau III"/>
    <s v="Ken is holding a wedding ceremony in Macau for her daughter, Rainbow, who is marrying his protege, Vincent. Ken's best buddies, Vic and Mark, are invited to the wedding. On the wedding day itself, Mark receives a phone call from Michael Chen, who warns him that a mysterious tycoon has hired mercenaries to assassinate Ken. The wedding is then sabotaged, while Ken and Mark are accused to have engulfed DOA's illicit money. Once again, Ken and Mark are being chased by assassins and Michael arrives to rescue the guys along with the help of Faye, Ko Chun's niece."/>
    <n v="2016"/>
    <s v="February 4, 2016 (APAC)"/>
    <n v="24000000"/>
    <s v="1 hr 53 min"/>
    <n v="181732879"/>
    <n v="181732879"/>
    <n v="182016617"/>
    <d v="1995-06-02T00:00:00"/>
    <s v="['Drama', 'Romance']"/>
    <s v="2 hr 15 min"/>
    <x v="1"/>
  </r>
  <r>
    <s v="Poseidon"/>
    <s v="On New Year's Eve, the luxury ocean liner Poseidon capsizes after being swamped by a rogue wave. The survivors are left to fight for their lives as they attempt to escape the sinking ship."/>
    <n v="2006"/>
    <s v="Warner Bros."/>
    <n v="160000000"/>
    <n v="22155410"/>
    <n v="60674817"/>
    <n v="121000000"/>
    <n v="181674817"/>
    <d v="2006-05-10T00:00:00"/>
    <s v="['Action', 'Adventure', 'Thriller']"/>
    <s v="1 hr 38 min"/>
    <x v="1"/>
  </r>
  <r>
    <s v="The First Wives Club"/>
    <s v="Reunited by the death of a college friend, three divorced women seek revenge on the husbands who left them for younger women."/>
    <n v="1996"/>
    <s v="Paramount Pictures"/>
    <s v="September 20 1996 (Domestic)"/>
    <n v="18913411"/>
    <n v="105489203"/>
    <n v="76000000"/>
    <n v="181489203"/>
    <d v="2006-05-10T00:00:00"/>
    <s v="['Action', 'Adventure', 'Thriller']"/>
    <s v="1 hr 38 min"/>
    <x v="1"/>
  </r>
  <r>
    <s v="Cliff Walkers"/>
    <s v="In the puppet state of Manchukuo in the 1930s, four Communist party special agents, after returning to China, embark on a secret mission. Sold out by a traitor, the team find themselves surrounded by threats on all sides."/>
    <n v="2021"/>
    <s v="CMC Pictures"/>
    <s v="April 29 2021 (New Zealand)"/>
    <n v="53142"/>
    <n v="152972"/>
    <n v="181172593"/>
    <n v="181325565"/>
    <d v="2006-05-10T00:00:00"/>
    <s v="['Action', 'Adventure', 'Thriller']"/>
    <s v="1 hr 38 min"/>
    <x v="1"/>
  </r>
  <r>
    <s v="Scooby-Doo 2: Monsters Unleashed"/>
    <s v="The Mystery Inc. gang must save Coolsville from an attack of their past monsters brought to life by an evil masked figure trying to take down the gang."/>
    <n v="2004"/>
    <s v="Warner Bros."/>
    <s v="March 26 2004 (10 markets)"/>
    <n v="29438331"/>
    <n v="84239132"/>
    <n v="97000000"/>
    <n v="181239132"/>
    <d v="2006-05-10T00:00:00"/>
    <s v="['Action', 'Adventure', 'Thriller']"/>
    <s v="1 hr 38 min"/>
    <x v="1"/>
  </r>
  <r>
    <s v="Hot Shots!"/>
    <s v="A parody of Top Gun in which a talented but unstable fighter pilot must overcome the ghosts of his father and save a mission sabotaged by greedy weapons manufacturers."/>
    <n v="1991"/>
    <s v="Twentieth Century Fox"/>
    <n v="26000000"/>
    <n v="10848182"/>
    <n v="69467617"/>
    <n v="111628547"/>
    <n v="181096164"/>
    <d v="1991-07-31T00:00:00"/>
    <s v="['Action', 'Comedy']"/>
    <s v="1 hr 24 min"/>
    <x v="5"/>
  </r>
  <r>
    <s v="Road to Perdition"/>
    <s v="A mob enforcer's son in 1930s Illinois witnesses a murder, forcing him and his father to take to the road, and his father down a path of redemption and revenge."/>
    <n v="2002"/>
    <s v="DreamWorks Distribution"/>
    <n v="80000000"/>
    <n v="22079481"/>
    <n v="104454762"/>
    <n v="76546716"/>
    <n v="181001478"/>
    <d v="2002-07-12T00:00:00"/>
    <s v="['Crime', 'Drama', 'Thriller']"/>
    <s v="1 hr 57 min"/>
    <x v="3"/>
  </r>
  <r>
    <s v="Kill Bill: Vol. 1"/>
    <s v="After awakening from a four-year coma, a former assassin wreaks vengeance on the team of assassins who betrayed her."/>
    <n v="2003"/>
    <s v="Miramax"/>
    <n v="30000000"/>
    <n v="22200000"/>
    <n v="70099045"/>
    <n v="110807031"/>
    <n v="180906076"/>
    <d v="2003-10-09T00:00:00"/>
    <s v="['Action', 'Crime', 'Thriller']"/>
    <s v="1 hr 51 min"/>
    <x v="3"/>
  </r>
  <r>
    <s v="The Scorpion King"/>
    <s v="A desert warrior rises up against the evil army that is destroying his homeland. He captures the enemy's key sorcerer, takes her deep into the desert and prepares for a final showdown."/>
    <n v="2002"/>
    <s v="Universal Pictures"/>
    <n v="60000000"/>
    <n v="36075875"/>
    <n v="91047077"/>
    <n v="89583830"/>
    <n v="180630907"/>
    <d v="2002-04-18T00:00:00"/>
    <s v="['Action', 'Adventure', 'Fantasy']"/>
    <s v="1 hr 32 min"/>
    <x v="1"/>
  </r>
  <r>
    <s v="Sweet Home Alabama"/>
    <s v="A young woman who has reinvented herself as a New York City socialite must return home to Alabama to obtain a divorce from her husband after seven years of separation."/>
    <n v="2002"/>
    <s v="Walt Disney Studios Motion Pictures"/>
    <n v="30000000"/>
    <n v="35648740"/>
    <n v="127223418"/>
    <n v="53399006"/>
    <n v="180622424"/>
    <d v="2002-09-27T00:00:00"/>
    <s v="['Comedy', 'Romance']"/>
    <s v="1 hr 48 min"/>
    <x v="1"/>
  </r>
  <r>
    <s v="Daddy's Home 2"/>
    <s v="Having finally gotten used to each other's existence, Brad and Dusty must now deal with their intrusive fathers during the holidays."/>
    <n v="2017"/>
    <s v="Paramount Pictures"/>
    <n v="69000000"/>
    <n v="29651193"/>
    <n v="104029443"/>
    <n v="76584381"/>
    <n v="180613824"/>
    <d v="2017-11-09T00:00:00"/>
    <s v="['Comedy']"/>
    <s v="1 hr 40 min"/>
    <x v="1"/>
  </r>
  <r>
    <s v="Hacksaw Ridge"/>
    <s v="World War II American Army Medic Desmond T. Doss, serving during the Battle of Okinawa, refuses to kill people and becomes the first man in American history to receive the Medal of Honor without firing a shot."/>
    <n v="2016"/>
    <s v="Lionsgate"/>
    <n v="40000000"/>
    <n v="15190758"/>
    <n v="67209615"/>
    <n v="113354021"/>
    <n v="180563636"/>
    <d v="2016-11-03T00:00:00"/>
    <s v="['Biography', 'Drama', 'History', 'War']"/>
    <s v="2 hr 19 min"/>
    <x v="3"/>
  </r>
  <r>
    <s v="Deja Vu"/>
    <s v="After a ferry is bombed in New Orleans, an A.T.F. agent joins a unique investigation using experimental surveillance technology to find the bomber, but soon finds himself becoming obsessed with one of the victims."/>
    <n v="2006"/>
    <s v="Walt Disney Studios Motion Pictures"/>
    <n v="75000000"/>
    <n v="20574802"/>
    <n v="64038616"/>
    <n v="116518934"/>
    <n v="180557550"/>
    <d v="2006-11-22T00:00:00"/>
    <s v="['Action', 'Crime', 'Sci-Fi', 'Thriller']"/>
    <s v="2 hr 6 min"/>
    <x v="1"/>
  </r>
  <r>
    <s v="M3GAN"/>
    <s v="A robotics engineer at a toy company builds a life-like doll that begins to take on a life of its own."/>
    <n v="2022"/>
    <s v="Universal Pictures"/>
    <s v="December 28 2022 (EMEA)"/>
    <n v="30429860"/>
    <n v="95043350"/>
    <n v="84925523"/>
    <n v="179968873"/>
    <d v="2006-11-22T00:00:00"/>
    <s v="['Action', 'Crime', 'Sci-Fi', 'Thriller']"/>
    <s v="2 hr 6 min"/>
    <x v="1"/>
  </r>
</pivotCacheRecords>
</file>

<file path=xl/pivotCache/pivotCacheRecords3.xml><?xml version="1.0" encoding="utf-8"?>
<pivotCacheRecords xmlns="http://schemas.openxmlformats.org/spreadsheetml/2006/main" xmlns:r="http://schemas.openxmlformats.org/officeDocument/2006/relationships" count="1001">
  <r>
    <n v="1000"/>
    <m/>
    <x v="0"/>
    <x v="0"/>
    <m/>
    <m/>
    <m/>
    <m/>
    <m/>
    <m/>
    <m/>
    <m/>
    <m/>
  </r>
  <r>
    <s v="Avatar"/>
    <s v="A paraplegic Marine dispatched to the moon Pandora on a unique mission becomes torn between following his orders and protecting the world he feels is his home."/>
    <x v="1"/>
    <x v="1"/>
    <n v="237000000"/>
    <n v="77025481"/>
    <n v="785221649"/>
    <n v="2138484377"/>
    <n v="2923706026"/>
    <d v="2009-12-16T00:00:00"/>
    <s v="['Action', 'Adventure', 'Fantasy', 'Sci-Fi']"/>
    <s v="2 hr 42 min"/>
    <s v="PG-13"/>
  </r>
  <r>
    <s v="Avengers: Endgame"/>
    <s v="After the devastating events of Avengers: Infinity War, the universe is in ruins. With the help of remaining allies, the Avengers assemble once more in order to reverse Thanos' actions and restore balance to the universe."/>
    <x v="2"/>
    <x v="2"/>
    <n v="356000000"/>
    <n v="357115007"/>
    <n v="858373000"/>
    <n v="1941066100"/>
    <n v="2799439100"/>
    <d v="2019-04-24T00:00:00"/>
    <s v="['Action', 'Adventure', 'Drama', 'Sci-Fi']"/>
    <s v="3 hr 1 min"/>
    <s v="PG-13"/>
  </r>
  <r>
    <s v="Avatar: The Way of Water"/>
    <s v="Jake Sully lives with his newfound family formed on the extrasolar moon Pandora. Once a familiar threat returns to finish what was previously started, Jake must work with Neytiri and the army of the Na'vi race to protect their home."/>
    <x v="3"/>
    <x v="3"/>
    <s v="December 14 2022 (EMEA APAC)"/>
    <n v="134100226"/>
    <n v="684075767"/>
    <n v="1636174514"/>
    <n v="2320250281"/>
    <d v="2019-04-24T00:00:00"/>
    <s v="['Action', 'Adventure', 'Drama', 'Sci-Fi']"/>
    <s v="3 hr 1 min"/>
    <s v="PG-13"/>
  </r>
  <r>
    <s v="Titanic"/>
    <s v="A seventeen-year-old aristocrat falls in love with a kind but poor artist aboard the luxurious, ill-fated R.M.S. Titanic."/>
    <x v="4"/>
    <x v="4"/>
    <n v="200000000"/>
    <n v="28638131"/>
    <n v="674292608"/>
    <n v="1590450697"/>
    <n v="2264743305"/>
    <d v="1997-12-19T00:00:00"/>
    <s v="['Drama', 'Romance']"/>
    <s v="3 hr 14 min"/>
    <s v="PG-13"/>
  </r>
  <r>
    <s v="Star Wars: Episode VII - The Force Awakens"/>
    <s v="As a new threat to the galaxy rises, Rey, a desert scavenger, and Finn, an ex-stormtrooper, must join Han Solo and Chewbacca to search for the one hope of restoring peace."/>
    <x v="5"/>
    <x v="2"/>
    <n v="245000000"/>
    <n v="247966675"/>
    <n v="936662225"/>
    <n v="1134647993"/>
    <n v="2071310218"/>
    <d v="2015-12-16T00:00:00"/>
    <s v="['Action', 'Adventure', 'Sci-Fi']"/>
    <s v="2 hr 18 min"/>
    <s v="PG-13"/>
  </r>
  <r>
    <s v="Avengers: Infinity War"/>
    <s v="The Avengers and their allies must be willing to sacrifice all in an attempt to defeat the powerful Thanos before his blitz of devastation and ruin puts an end to the universe."/>
    <x v="6"/>
    <x v="2"/>
    <s v="April 25 2018 (APAC EMEA)"/>
    <n v="257698183"/>
    <n v="678815482"/>
    <n v="1373599557"/>
    <n v="2052415039"/>
    <d v="2015-12-16T00:00:00"/>
    <s v="['Action', 'Adventure', 'Sci-Fi']"/>
    <s v="2 hr 18 min"/>
    <s v="PG-13"/>
  </r>
  <r>
    <s v="Spider-Man: No Way Home"/>
    <s v="With Spider-Man's identity now revealed, Peter asks Doctor Strange for help. When a spell goes wrong, dangerous foes from other worlds start to appear, forcing Peter to discover what it truly means to be Spider-Man."/>
    <x v="7"/>
    <x v="5"/>
    <s v="December 15 2021 (14 markets)"/>
    <n v="260138569"/>
    <n v="814115070"/>
    <n v="1107732041"/>
    <n v="1921847111"/>
    <d v="2015-12-16T00:00:00"/>
    <s v="['Action', 'Adventure', 'Sci-Fi']"/>
    <s v="2 hr 18 min"/>
    <s v="PG-13"/>
  </r>
  <r>
    <s v="Jurassic World"/>
    <s v="A new theme park, built on the original site of Jurassic Park, creates a genetically modified hybrid dinosaur, the Indominus Rex, which escapes containment and goes on a killing spree."/>
    <x v="5"/>
    <x v="6"/>
    <n v="150000000"/>
    <n v="208806270"/>
    <n v="653406625"/>
    <n v="1018130819"/>
    <n v="1671537444"/>
    <d v="2015-06-10T00:00:00"/>
    <s v="['Action', 'Adventure', 'Sci-Fi']"/>
    <s v="2 hr 4 min"/>
    <s v="PG-13"/>
  </r>
  <r>
    <s v="The Lion King"/>
    <s v="After the murder of his father, a young lion prince flees his kingdom only to learn the true meaning of responsibility and bravery."/>
    <x v="2"/>
    <x v="2"/>
    <n v="260000000"/>
    <n v="191770759"/>
    <n v="543638043"/>
    <n v="1119437358"/>
    <n v="1663075401"/>
    <d v="2019-07-11T00:00:00"/>
    <s v="['Adventure', 'Drama', 'Family', 'Musical']"/>
    <s v="1 hr 58 min"/>
    <s v="PG"/>
  </r>
  <r>
    <s v="The Avengers"/>
    <s v="Earth's mightiest heroes must come together and learn to fight as a team if they are going to stop the mischievous Loki and his alien army from enslaving humanity."/>
    <x v="8"/>
    <x v="2"/>
    <n v="220000000"/>
    <n v="207438708"/>
    <n v="623357910"/>
    <n v="897180626"/>
    <n v="1520538536"/>
    <d v="2012-04-25T00:00:00"/>
    <s v="['Action', 'Sci-Fi']"/>
    <s v="2 hr 23 min"/>
    <s v="PG-13"/>
  </r>
  <r>
    <s v="Furious 7"/>
    <s v="Deckard Shaw seeks revenge against Dominic Toretto and his family for his comatose brother."/>
    <x v="5"/>
    <x v="6"/>
    <n v="190000000"/>
    <n v="147187040"/>
    <n v="353007020"/>
    <n v="1162334379"/>
    <n v="1515341399"/>
    <d v="2015-04-01T00:00:00"/>
    <s v="['Action', 'Crime', 'Thriller']"/>
    <s v="2 hr 17 min"/>
    <s v="PG-13"/>
  </r>
  <r>
    <s v="Top Gun: Maverick"/>
    <s v="After thirty years, Maverick is still pushing the envelope as a top naval aviator, but must confront ghosts of his past when he leads TOP GUN's elite graduates on a mission that demands the ultimate sacrifice from those chosen to fly it."/>
    <x v="3"/>
    <x v="4"/>
    <s v="May 20 2022 (Iceland)"/>
    <n v="126707459"/>
    <n v="718732821"/>
    <n v="776963471"/>
    <n v="1495696292"/>
    <d v="2015-04-01T00:00:00"/>
    <s v="['Action', 'Crime', 'Thriller']"/>
    <s v="2 hr 17 min"/>
    <s v="PG-13"/>
  </r>
  <r>
    <s v="Frozen II"/>
    <s v="Anna, Elsa, Kristoff, Olaf and Sven leave Arendelle to travel to an ancient, autumn-bound forest of an enchanted land. They set out to find the origin of Elsa's powers in order to save their kingdom."/>
    <x v="2"/>
    <x v="2"/>
    <n v="150000000"/>
    <n v="130263358"/>
    <n v="477373578"/>
    <n v="976309898"/>
    <n v="1453683476"/>
    <d v="2019-11-20T00:00:00"/>
    <s v="['Adventure', 'Animation', 'Comedy', 'Drama', 'Family', 'Fantasy', 'Musical']"/>
    <s v="1 hr 43 min"/>
    <s v="PG"/>
  </r>
  <r>
    <s v="Barbie"/>
    <s v="Barbie suffers a crisis that leads her to question her world and her existence."/>
    <x v="0"/>
    <x v="7"/>
    <s v="July 19 2023 (EMEA APAC)"/>
    <n v="162022044"/>
    <n v="630450087"/>
    <n v="797000000"/>
    <n v="1427450087"/>
    <d v="2019-11-20T00:00:00"/>
    <s v="['Adventure', 'Animation', 'Comedy', 'Drama', 'Family', 'Fantasy', 'Musical']"/>
    <s v="1 hr 43 min"/>
    <s v="PG"/>
  </r>
  <r>
    <s v="Avengers: Age of Ultron"/>
    <s v="When Tony Stark and Bruce Banner try to jump-start a dormant peacekeeping program called Ultron, things go horribly wrong and it's up to Earth's mightiest heroes to stop the villainous Ultron from enacting his terrible plan."/>
    <x v="5"/>
    <x v="2"/>
    <n v="250000000"/>
    <n v="191271109"/>
    <n v="459005868"/>
    <n v="946012180"/>
    <n v="1405018048"/>
    <d v="2015-04-22T00:00:00"/>
    <s v="['Action', 'Adventure', 'Sci-Fi']"/>
    <s v="2 hr 21 min"/>
    <s v="PG-13"/>
  </r>
  <r>
    <s v="The Super Mario Bros. Movie"/>
    <s v="A plumber named Mario travels through an underground labyrinth with his brother, Luigi, trying to save a captured princess."/>
    <x v="0"/>
    <x v="6"/>
    <s v="April 5 2023 (18 markets)"/>
    <n v="146361865"/>
    <n v="574934330"/>
    <n v="785829724"/>
    <n v="1360764054"/>
    <d v="2015-04-22T00:00:00"/>
    <s v="['Action', 'Adventure', 'Sci-Fi']"/>
    <s v="2 hr 21 min"/>
    <s v="PG-13"/>
  </r>
  <r>
    <s v="Black Panther"/>
    <s v="T'Challa, heir to the hidden but advanced kingdom of Wakanda, must step forward to lead his people into a new future and must confront a challenger from his country's past."/>
    <x v="6"/>
    <x v="2"/>
    <s v="February 13 2018 (EMEA APAC)"/>
    <n v="202003951"/>
    <n v="700426566"/>
    <n v="649499517"/>
    <n v="1349926083"/>
    <d v="2015-04-22T00:00:00"/>
    <s v="['Action', 'Adventure', 'Sci-Fi']"/>
    <s v="2 hr 21 min"/>
    <s v="PG-13"/>
  </r>
  <r>
    <s v="Harry Potter and the Deathly Hallows: Part 2"/>
    <s v="Harry, Ron, and Hermione search for Voldemort's remaining Horcruxes in their effort to destroy the Dark Lord as the final battle rages on at Hogwarts."/>
    <x v="9"/>
    <x v="7"/>
    <s v="July 13 2011 (EMEA APAC)"/>
    <n v="169189427"/>
    <n v="381447587"/>
    <n v="960912354"/>
    <n v="1342359942"/>
    <d v="2015-04-22T00:00:00"/>
    <s v="['Action', 'Adventure', 'Sci-Fi']"/>
    <s v="2 hr 21 min"/>
    <s v="PG-13"/>
  </r>
  <r>
    <s v="Star Wars: Episode VIII - The Last Jedi"/>
    <s v="The Star Wars saga continues as new heroes and galactic legends go on an epic adventure, unlocking mysteries of the Force and shocking revelations of the past."/>
    <x v="10"/>
    <x v="2"/>
    <n v="317000000"/>
    <n v="220009584"/>
    <n v="620181382"/>
    <n v="714226324"/>
    <n v="1334407706"/>
    <d v="2017-12-13T00:00:00"/>
    <s v="['Action', 'Adventure', 'Fantasy', 'Sci-Fi']"/>
    <s v="2 hr 32 min"/>
    <s v="PG-13"/>
  </r>
  <r>
    <s v="Jurassic World: Fallen Kingdom"/>
    <s v="When the island's dormant volcano begins roaring to life, Owen and Claire mount a campaign to rescue the remaining dinosaurs from this extinction-level event."/>
    <x v="6"/>
    <x v="6"/>
    <n v="170000000"/>
    <n v="148024610"/>
    <n v="417719760"/>
    <n v="892746536"/>
    <n v="1310466296"/>
    <d v="2018-06-06T00:00:00"/>
    <s v="['Action', 'Adventure', 'Sci-Fi']"/>
    <s v="2 hr 8 min"/>
    <s v="PG-13"/>
  </r>
  <r>
    <s v="Frozen"/>
    <s v="When the newly crowned Queen Elsa accidentally uses her power to turn things into ice to curse her home in infinite winter, her sister Anna teams up with a mountain man, his playful reindeer, and a snowman to change the weather condition."/>
    <x v="11"/>
    <x v="2"/>
    <n v="150000000"/>
    <n v="243390"/>
    <n v="400953009"/>
    <n v="883587509"/>
    <n v="1284540518"/>
    <d v="2013-11-22T00:00:00"/>
    <s v="['Adventure', 'Animation', 'Comedy', 'Family', 'Fantasy', 'Musical']"/>
    <s v="1 hr 42 min"/>
    <s v="PG"/>
  </r>
  <r>
    <s v="Beauty and the Beast"/>
    <s v="A selfish Prince is cursed to become a monster for the rest of his life, unless he learns to fall in love with a beautiful young woman he keeps prisoner."/>
    <x v="10"/>
    <x v="2"/>
    <n v="160000000"/>
    <n v="174750616"/>
    <n v="504481165"/>
    <n v="761634799"/>
    <n v="1266115964"/>
    <d v="2017-03-16T00:00:00"/>
    <s v="['Adventure', 'Family', 'Fantasy', 'Musical', 'Romance']"/>
    <s v="2 hr 9 min"/>
    <s v="PG"/>
  </r>
  <r>
    <s v="Incredibles 2"/>
    <s v="The Incredibles family takes on a new mission which involves a change in family roles: Bob Parr (Mr. Incredible) must manage the house while his wife Helen (Elastigirl) goes out to save the world."/>
    <x v="6"/>
    <x v="2"/>
    <s v="June 14 2018 (16 markets)"/>
    <n v="182687905"/>
    <n v="608581744"/>
    <n v="634643923"/>
    <n v="1243225667"/>
    <d v="2017-03-16T00:00:00"/>
    <s v="['Adventure', 'Family', 'Fantasy', 'Musical', 'Romance']"/>
    <s v="2 hr 9 min"/>
    <s v="PG"/>
  </r>
  <r>
    <s v="The Fate of the Furious"/>
    <s v="When a mysterious woman seduces Dominic Toretto into the world of terrorism and a betrayal of those closest to him, the crew face trials that will test them as never before."/>
    <x v="10"/>
    <x v="6"/>
    <n v="250000000"/>
    <n v="98786705"/>
    <n v="226008385"/>
    <n v="1009996733"/>
    <n v="1236005118"/>
    <d v="2017-04-12T00:00:00"/>
    <s v="['Action', 'Crime', 'Thriller']"/>
    <s v="2 hr 16 min"/>
    <s v="PG-13"/>
  </r>
  <r>
    <s v="Iron Man 3"/>
    <s v="When Tony Stark's world is torn apart by a formidable terrorist called the Mandarin, he starts an odyssey of rebuilding and retribution."/>
    <x v="11"/>
    <x v="2"/>
    <n v="200000000"/>
    <n v="174144585"/>
    <n v="409013994"/>
    <n v="806563211"/>
    <n v="1215577205"/>
    <d v="2013-04-24T00:00:00"/>
    <s v="['Action', 'Adventure', 'Sci-Fi']"/>
    <s v="2 hr 10 min"/>
    <s v="PG-13"/>
  </r>
  <r>
    <s v="Minions"/>
    <s v="Minions Stuart, Kevin, and Bob are recruited by Scarlet Overkill, a supervillain who, alongside her inventor husband Herb, hatches a plot to take over the world."/>
    <x v="5"/>
    <x v="6"/>
    <n v="74000000"/>
    <n v="115718405"/>
    <n v="336045770"/>
    <n v="823398892"/>
    <n v="1159444662"/>
    <d v="2015-04-09T00:00:00"/>
    <s v="['Adventure', 'Animation', 'Comedy', 'Crime', 'Family', 'Sci-Fi']"/>
    <s v="1 hr 31 min"/>
    <s v="PG"/>
  </r>
  <r>
    <s v="Captain America: Civil War"/>
    <s v="Political involvement in the Avengers' affairs causes a rift between Captain America and Iron Man."/>
    <x v="12"/>
    <x v="2"/>
    <n v="250000000"/>
    <n v="179139142"/>
    <n v="408084349"/>
    <n v="746962067"/>
    <n v="1155046416"/>
    <d v="2016-04-27T00:00:00"/>
    <s v="['Action', 'Sci-Fi']"/>
    <s v="2 hr 27 min"/>
    <s v="PG-13"/>
  </r>
  <r>
    <s v="Aquaman"/>
    <s v="Arthur Curry, the human-born heir to the underwater kingdom of Atlantis, goes on a quest to prevent a war between the worlds of ocean and land."/>
    <x v="6"/>
    <x v="7"/>
    <s v="December 7 2018 (China)"/>
    <n v="67873522"/>
    <n v="335104314"/>
    <n v="813424079"/>
    <n v="1148528393"/>
    <d v="2016-04-27T00:00:00"/>
    <s v="['Action', 'Sci-Fi']"/>
    <s v="2 hr 27 min"/>
    <s v="PG-13"/>
  </r>
  <r>
    <s v="The Lord of the Rings: The Return of the King"/>
    <s v="Gandalf and Aragorn lead the World of Men against Sauron's army to draw his gaze from Frodo and Sam as they approach Mount Doom with the One Ring."/>
    <x v="13"/>
    <x v="8"/>
    <n v="94000000"/>
    <n v="72629713"/>
    <n v="379427292"/>
    <n v="768206541"/>
    <n v="1147633833"/>
    <d v="2003-12-17T00:00:00"/>
    <s v="['Action', 'Adventure', 'Drama', 'Fantasy']"/>
    <s v="3 hr 21 min"/>
    <s v="PG-13"/>
  </r>
  <r>
    <s v="Skyfall"/>
    <s v="James Bond's loyalty to M is tested when her past comes back to haunt her. When MI6 comes under attack, 007 must track down and destroy the threat, no matter how personal the cost."/>
    <x v="8"/>
    <x v="5"/>
    <n v="200000000"/>
    <n v="88364714"/>
    <n v="304360277"/>
    <n v="838111018"/>
    <n v="1142471295"/>
    <d v="2012-10-25T00:00:00"/>
    <s v="['Action', 'Adventure', 'Thriller']"/>
    <s v="2 hr 23 min"/>
    <s v="PG-13"/>
  </r>
  <r>
    <s v="Spider-Man: Far from Home"/>
    <s v="Following the events of Avengers: Endgame, Spider-Man must step up to take on new threats in a world that has changed forever."/>
    <x v="2"/>
    <x v="5"/>
    <n v="160000000"/>
    <n v="92579212"/>
    <n v="390532085"/>
    <n v="741395911"/>
    <n v="1131927996"/>
    <d v="2019-06-28T00:00:00"/>
    <s v="['Action', 'Adventure', 'Comedy', 'Sci-Fi']"/>
    <s v="2 hr 9 min"/>
    <s v="PG-13"/>
  </r>
  <r>
    <s v="Captain Marvel"/>
    <s v="Carol Danvers becomes one of the universe's most powerful heroes when Earth is caught in the middle of a galactic war between two alien races."/>
    <x v="2"/>
    <x v="2"/>
    <n v="160000000"/>
    <n v="153433423"/>
    <n v="426829839"/>
    <n v="704586607"/>
    <n v="1131416446"/>
    <d v="2019-03-06T00:00:00"/>
    <s v="['Action', 'Adventure', 'Sci-Fi']"/>
    <s v="2 hr 3 min"/>
    <s v="PG-13"/>
  </r>
  <r>
    <s v="Transformers: Dark of the Moon"/>
    <s v="The Autobots learn of a Cybertronian spacecraft hidden on the moon, and race against the Decepticons to reach it and to learn its secrets."/>
    <x v="9"/>
    <x v="9"/>
    <n v="195000000"/>
    <n v="97852865"/>
    <n v="352390543"/>
    <n v="771403536"/>
    <n v="1123794079"/>
    <d v="2011-06-29T00:00:00"/>
    <s v="['Action', 'Adventure', 'Sci-Fi']"/>
    <s v="2 hr 34 min"/>
    <s v="PG-13"/>
  </r>
  <r>
    <s v="Jurassic Park"/>
    <s v="A pragmatic paleontologist touring an almost complete theme park on an island in Central America is tasked with protecting a couple of kids after a power failure causes the park's cloned dinosaurs to run loose."/>
    <x v="14"/>
    <x v="6"/>
    <n v="63000000"/>
    <n v="47026828"/>
    <n v="407185075"/>
    <n v="705953473"/>
    <n v="1113138548"/>
    <d v="1993-06-11T00:00:00"/>
    <s v="['Action', 'Adventure', 'Sci-Fi', 'Thriller']"/>
    <s v="2 hr 7 min"/>
    <s v="PG-13"/>
  </r>
  <r>
    <s v="Transformers: Age of Extinction"/>
    <s v="When humanity allies with a bounty hunter in pursuit of Optimus Prime, the Autobots turn to a mechanic and his family for help."/>
    <x v="15"/>
    <x v="4"/>
    <n v="210000000"/>
    <n v="100038390"/>
    <n v="245439076"/>
    <n v="858614996"/>
    <n v="1104054072"/>
    <d v="2014-06-25T00:00:00"/>
    <s v="['Action', 'Adventure', 'Sci-Fi']"/>
    <s v="2 hr 45 min"/>
    <s v="PG-13"/>
  </r>
  <r>
    <s v="The Dark Knight Rises"/>
    <s v="Eight years after the Joker's reign of chaos, Batman is coerced out of exile with the assistance of the mysterious Selina Kyle in order to defend Gotham City from the vicious guerrilla terrorist Bane."/>
    <x v="8"/>
    <x v="7"/>
    <n v="250000000"/>
    <n v="160887295"/>
    <n v="448149584"/>
    <n v="633020241"/>
    <n v="1081169825"/>
    <d v="2012-07-19T00:00:00"/>
    <s v="['Action', 'Drama', 'Thriller']"/>
    <s v="2 hr 44 min"/>
    <s v="PG-13"/>
  </r>
  <r>
    <s v="Star Wars: Episode IX - The Rise of Skywalker"/>
    <s v="In the riveting conclusion of the landmark Skywalker saga, new legends will be born-and the final battle for freedom is yet to come."/>
    <x v="2"/>
    <x v="2"/>
    <n v="275000000"/>
    <n v="177383864"/>
    <n v="515202542"/>
    <n v="561819830"/>
    <n v="1077022372"/>
    <d v="2019-12-18T00:00:00"/>
    <s v="['Action', 'Adventure', 'Fantasy', 'Sci-Fi']"/>
    <s v="2 hr 21 min"/>
    <s v="PG-13"/>
  </r>
  <r>
    <s v="Joker"/>
    <s v="During the 1980's, a failed stand-up comedian is driven insane and turns to a life of crime and chaos in Gotham City while becoming an infamous psychopathic crime figure."/>
    <x v="2"/>
    <x v="7"/>
    <n v="55000000"/>
    <n v="96202337"/>
    <n v="335477657"/>
    <n v="738980625"/>
    <n v="1074458282"/>
    <d v="2019-10-02T00:00:00"/>
    <s v="['Crime', 'Drama', 'Thriller']"/>
    <s v="2 hr 2 min"/>
    <s v="R"/>
  </r>
  <r>
    <s v="Toy Story 4"/>
    <s v="When a new toy called &quot;Forky&quot; joins Woody and the gang, a road trip alongside old and new friends reveals how big the world can be for a toy."/>
    <x v="2"/>
    <x v="2"/>
    <n v="200000000"/>
    <n v="120908065"/>
    <n v="434038008"/>
    <n v="639803386"/>
    <n v="1073841394"/>
    <d v="2019-06-20T00:00:00"/>
    <s v="['Adventure', 'Animation', 'Comedy', 'Family', 'Fantasy']"/>
    <s v="1 hr 40 min"/>
    <s v="G"/>
  </r>
  <r>
    <s v="Toy Story 3"/>
    <s v="The toys are mistakenly delivered to a day-care center instead of the attic right before Andy leaves for college, and it's up to Woody to convince the other toys that they weren't abandoned and to return home."/>
    <x v="16"/>
    <x v="2"/>
    <n v="200000000"/>
    <n v="110307189"/>
    <n v="415004880"/>
    <n v="652311221"/>
    <n v="1067316101"/>
    <d v="2010-06-16T00:00:00"/>
    <s v="['Adventure', 'Animation', 'Comedy', 'Family', 'Fantasy']"/>
    <s v="1 hr 43 min"/>
    <s v="G"/>
  </r>
  <r>
    <s v="Pirates of the Caribbean: Dead Man's Chest"/>
    <s v="Jack Sparrow races to recover the heart of Davy Jones to avoid enslaving his soul to Jones' service, as other friends and foes seek the heart for their own agenda as well."/>
    <x v="17"/>
    <x v="2"/>
    <n v="225000000"/>
    <n v="135634554"/>
    <n v="423315812"/>
    <n v="642863935"/>
    <n v="1066179747"/>
    <d v="2006-07-06T00:00:00"/>
    <s v="['Action', 'Adventure', 'Fantasy']"/>
    <s v="2 hr 31 min"/>
    <s v="PG-13"/>
  </r>
  <r>
    <s v="Rogue One: A Star Wars Story"/>
    <s v="In a time of conflict, a group of unlikely heroes band together on a mission to steal the plans to the Death Star, the Empire's ultimate weapon of destruction."/>
    <x v="12"/>
    <x v="2"/>
    <n v="200000000"/>
    <n v="155081681"/>
    <n v="533539991"/>
    <n v="525142151"/>
    <n v="1058682142"/>
    <d v="2016-12-14T00:00:00"/>
    <s v="['Action', 'Adventure', 'Sci-Fi']"/>
    <s v="2 hr 13 min"/>
    <s v="PG-13"/>
  </r>
  <r>
    <s v="Aladdin"/>
    <s v="A kind-hearted street urchin and a power-hungry Grand Vizier vie for a magic lamp that has the power to make their deepest wishes come true."/>
    <x v="2"/>
    <x v="2"/>
    <n v="183000000"/>
    <n v="91500929"/>
    <n v="355559216"/>
    <n v="698744784"/>
    <n v="1054304000"/>
    <d v="2019-05-22T00:00:00"/>
    <s v="['Adventure', 'Comedy', 'Family', 'Fantasy', 'Musical', 'Romance']"/>
    <s v="2 hr 8 min"/>
    <s v="PG"/>
  </r>
  <r>
    <s v="Pirates of the Caribbean: On Stranger Tides"/>
    <s v="Jack Sparrow and Barbossa embark on a quest to find the elusive fountain of youth, only to discover that Blackbeard and his daughter are after it too."/>
    <x v="9"/>
    <x v="2"/>
    <n v="250000000"/>
    <n v="90151958"/>
    <n v="241071802"/>
    <n v="805649464"/>
    <n v="1046721266"/>
    <d v="2011-05-18T00:00:00"/>
    <s v="['Action', 'Adventure', 'Fantasy']"/>
    <s v="2 hr 17 min"/>
    <s v="PG-13"/>
  </r>
  <r>
    <s v="Despicable Me 3"/>
    <s v="Gru meets his long-lost, charming, cheerful, and more successful twin brother Dru, who wants to team up with him for one last criminal heist."/>
    <x v="10"/>
    <x v="6"/>
    <n v="80000000"/>
    <n v="72434025"/>
    <n v="264624300"/>
    <n v="770175831"/>
    <n v="1034800131"/>
    <d v="2017-06-14T00:00:00"/>
    <s v="['Adventure', 'Animation', 'Comedy', 'Crime', 'Family', 'Sci-Fi']"/>
    <s v="1 hr 29 min"/>
    <s v="PG"/>
  </r>
  <r>
    <s v="Finding Dory"/>
    <s v="Friendly but forgetful blue tang Dory begins a search for her long-lost parents and everyone learns a few things about the real meaning of family along the way."/>
    <x v="12"/>
    <x v="2"/>
    <s v="June 15 2016 (Philippines)"/>
    <n v="135060273"/>
    <n v="486295561"/>
    <n v="542971428"/>
    <n v="1029266989"/>
    <d v="2017-06-14T00:00:00"/>
    <s v="['Adventure', 'Animation', 'Comedy', 'Crime', 'Family', 'Sci-Fi']"/>
    <s v="1 hr 29 min"/>
    <s v="PG"/>
  </r>
  <r>
    <s v="Star Wars: Episode I - The Phantom Menace"/>
    <s v="Two Jedi escape a hostile blockade to find allies and come across a young boy who may bring balance to the Force, but the long dormant Sith resurface to claim their original glory."/>
    <x v="18"/>
    <x v="1"/>
    <n v="115000000"/>
    <n v="64820970"/>
    <n v="474544677"/>
    <n v="552538030"/>
    <n v="1027082707"/>
    <d v="1999-05-19T00:00:00"/>
    <s v="['Action', 'Adventure', 'Fantasy', 'Sci-Fi']"/>
    <s v="2 hr 16 min"/>
    <s v="PG"/>
  </r>
  <r>
    <s v="Zootopia"/>
    <s v="In a city of anthropomorphic animals, a rookie bunny cop and a cynical con artist fox must work together to uncover a conspiracy."/>
    <x v="12"/>
    <x v="2"/>
    <s v="February 10 2016 (Belgium)"/>
    <n v="75063401"/>
    <n v="341268248"/>
    <n v="684253441"/>
    <n v="1025521689"/>
    <d v="1999-05-19T00:00:00"/>
    <s v="['Action', 'Adventure', 'Fantasy', 'Sci-Fi']"/>
    <s v="2 hr 16 min"/>
    <s v="PG"/>
  </r>
  <r>
    <s v="Alice in Wonderland"/>
    <s v="Nineteen-year-old Alice returns to the magical world from her childhood adventure, where she reunites with her old friends and learns of her true destiny: to end the Red Queen's reign of terror."/>
    <x v="16"/>
    <x v="2"/>
    <n v="200000000"/>
    <n v="116101023"/>
    <n v="334191110"/>
    <n v="691277106"/>
    <n v="1025468216"/>
    <d v="2010-03-03T00:00:00"/>
    <s v="['Adventure', 'Family', 'Fantasy', 'Mystery']"/>
    <s v="1 hr 48 min"/>
    <s v="PG"/>
  </r>
  <r>
    <s v="Harry Potter and the Sorcerer's Stone"/>
    <s v="An orphaned boy enrolls in a school of wizardry, where he learns the truth about himself, his family and the terrible evil that haunts the magical world."/>
    <x v="19"/>
    <x v="7"/>
    <n v="125000000"/>
    <n v="90294621"/>
    <n v="318886962"/>
    <n v="705155727"/>
    <n v="1024042690"/>
    <d v="2001-11-16T00:00:00"/>
    <s v="['Adventure', 'Family', 'Fantasy']"/>
    <s v="2 hr 32 min"/>
    <s v="PG"/>
  </r>
  <r>
    <s v="The Hobbit: An Unexpected Journey"/>
    <s v="A reluctant Hobbit, Bilbo Baggins, sets out to the Lonely Mountain with a spirited group of dwarves to reclaim their mountain home, and the gold within it from the dragon Smaug."/>
    <x v="8"/>
    <x v="7"/>
    <s v="December 12 2012 (EMEA APAC)"/>
    <n v="84617303"/>
    <n v="303030651"/>
    <n v="714000000"/>
    <n v="1017030651"/>
    <d v="2001-11-16T00:00:00"/>
    <s v="['Adventure', 'Family', 'Fantasy']"/>
    <s v="2 hr 32 min"/>
    <s v="PG"/>
  </r>
  <r>
    <s v="The Dark Knight"/>
    <s v="When the menace known as the Joker wreaks havoc and chaos on the people of Gotham, Batman must accept one of the greatest psychological and physical tests of his ability to fight injustice."/>
    <x v="20"/>
    <x v="7"/>
    <n v="185000000"/>
    <n v="158411483"/>
    <n v="534987076"/>
    <n v="471467753"/>
    <n v="1006454829"/>
    <d v="2008-07-16T00:00:00"/>
    <s v="['Action', 'Crime', 'Drama', 'Thriller']"/>
    <s v="2 hr 32 min"/>
    <s v="PG-13"/>
  </r>
  <r>
    <s v="Jurassic World Dominion"/>
    <s v="Four years after the destruction of Isla Nublar, Biosyn operatives attempt to track down Maisie Lockwood, while Dr Ellie Sattler investigates a genetically engineered swarm of giant insects."/>
    <x v="3"/>
    <x v="6"/>
    <s v="June 1 2022 (South Korea)"/>
    <n v="145075625"/>
    <n v="376851080"/>
    <n v="625127000"/>
    <n v="1001978080"/>
    <d v="2008-07-16T00:00:00"/>
    <s v="['Action', 'Crime', 'Drama', 'Thriller']"/>
    <s v="2 hr 32 min"/>
    <s v="PG-13"/>
  </r>
  <r>
    <s v="Jumanji: Welcome to the Jungle"/>
    <s v="Four teenagers are sucked into a magical video game, and the only way they can escape is to work together to finish the game."/>
    <x v="10"/>
    <x v="5"/>
    <n v="90000000"/>
    <n v="36169328"/>
    <n v="404540171"/>
    <n v="590798946"/>
    <n v="995339117"/>
    <d v="2017-12-20T00:00:00"/>
    <s v="['Action', 'Adventure', 'Comedy', 'Fantasy']"/>
    <s v="1 hr 59 min"/>
    <s v="PG-13"/>
  </r>
  <r>
    <s v="Harry Potter and the Deathly Hallows: Part 1"/>
    <s v="As Harry, Ron and Hermione race against time and evil to destroy the Horcruxes, they uncover the existence of the three most powerful objects in the wizarding world: the Deathly Hallows."/>
    <x v="16"/>
    <x v="7"/>
    <s v="November 17 2010 (APAC EMEA)"/>
    <n v="125017372"/>
    <n v="296374621"/>
    <n v="680695761"/>
    <n v="977070383"/>
    <d v="2017-12-20T00:00:00"/>
    <s v="['Action', 'Adventure', 'Comedy', 'Fantasy']"/>
    <s v="1 hr 59 min"/>
    <s v="PG-13"/>
  </r>
  <r>
    <s v="Despicable Me 2"/>
    <s v="When Gru, the world's most super-bad turned super-dad has been recruited by a team of officials to stop lethal muscle and a host of Gru's own, He has to fight back with new gadgetry, cars, and more minion madness."/>
    <x v="11"/>
    <x v="6"/>
    <n v="76000000"/>
    <n v="83517315"/>
    <n v="368065385"/>
    <n v="602700620"/>
    <n v="970766005"/>
    <d v="2013-06-20T00:00:00"/>
    <s v="['Adventure', 'Animation', 'Comedy', 'Crime', 'Family', 'Sci-Fi']"/>
    <s v="1 hr 38 min"/>
    <s v="PG"/>
  </r>
  <r>
    <s v="The Lion King"/>
    <s v="Lion prince Simba and his father are targeted by his bitter uncle, who wants to ascend the throne himself."/>
    <x v="21"/>
    <x v="2"/>
    <n v="45000000"/>
    <n v="1586753"/>
    <n v="422783777"/>
    <n v="545728028"/>
    <n v="968511805"/>
    <d v="1994-06-15T00:00:00"/>
    <s v="['Adventure', 'Animation', 'Drama', 'Family', 'Musical']"/>
    <s v="1 hr 28 min"/>
    <s v="G"/>
  </r>
  <r>
    <s v="The Jungle Book"/>
    <s v="After a threat from the tiger Shere Khan forces him to flee the jungle, a man-cub named Mowgli embarks on a journey of self discovery with the help of panther Bagheera and free-spirited bear Baloo."/>
    <x v="12"/>
    <x v="2"/>
    <n v="175000000"/>
    <n v="103261464"/>
    <n v="364001123"/>
    <n v="603723652"/>
    <n v="967724775"/>
    <d v="2016-04-07T00:00:00"/>
    <s v="['Adventure', 'Drama', 'Family', 'Fantasy']"/>
    <s v="1 hr 46 min"/>
    <s v="PG"/>
  </r>
  <r>
    <s v="The Hobbit: The Battle of the Five Armies"/>
    <s v="Bilbo and company are forced to engage in a war against an array of combatants and keep the Lonely Mountain from falling into the hands of a rising darkness."/>
    <x v="15"/>
    <x v="7"/>
    <s v="December 10 2014 (EMEA)"/>
    <n v="54724334"/>
    <n v="255138261"/>
    <n v="707063077"/>
    <n v="962201338"/>
    <d v="2016-04-07T00:00:00"/>
    <s v="['Adventure', 'Drama', 'Family', 'Fantasy']"/>
    <s v="1 hr 46 min"/>
    <s v="PG"/>
  </r>
  <r>
    <s v="Pirates of the Caribbean: At World's End"/>
    <s v="Captain Barbossa, Will Turner and Elizabeth Swann must sail off the edge of the map, navigate treachery and betrayal, find Jack Sparrow, and make their final alliances for one last decisive battle."/>
    <x v="22"/>
    <x v="2"/>
    <n v="300000000"/>
    <n v="114732820"/>
    <n v="309420425"/>
    <n v="652270784"/>
    <n v="961691209"/>
    <d v="2007-05-22T00:00:00"/>
    <s v="['Action', 'Adventure', 'Fantasy']"/>
    <s v="2 hr 49 min"/>
    <s v="PG-13"/>
  </r>
  <r>
    <s v="The Hobbit: The Desolation of Smaug"/>
    <s v="The dwarves, along with Bilbo Baggins and Gandalf the Grey, continue their quest to reclaim Erebor, their homeland, from Smaug. Bilbo Baggins is in possession of a mysterious and magical ring."/>
    <x v="11"/>
    <x v="7"/>
    <s v="December 11 2013 (EMEA APAC)"/>
    <n v="73645197"/>
    <n v="258387334"/>
    <n v="700640658"/>
    <n v="959027992"/>
    <d v="2007-05-22T00:00:00"/>
    <s v="['Action', 'Adventure', 'Fantasy']"/>
    <s v="2 hr 49 min"/>
    <s v="PG-13"/>
  </r>
  <r>
    <s v="Doctor Strange in the Multiverse of Madness"/>
    <s v="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
    <x v="3"/>
    <x v="2"/>
    <s v="May 4 2022 (EMEA APAC)"/>
    <n v="187420998"/>
    <n v="411331607"/>
    <n v="544444197"/>
    <n v="955775804"/>
    <d v="2007-05-22T00:00:00"/>
    <s v="['Action', 'Adventure', 'Fantasy']"/>
    <s v="2 hr 49 min"/>
    <s v="PG-13"/>
  </r>
  <r>
    <s v="The Lord of the Rings: The Two Towers"/>
    <s v="While Frodo and Sam edge closer to Mordor with the help of the shifty Gollum, the divided fellowship makes a stand against Sauron's new ally, Saruman, and his hordes of Isengard."/>
    <x v="23"/>
    <x v="8"/>
    <n v="94000000"/>
    <n v="62007528"/>
    <n v="342952511"/>
    <n v="604991759"/>
    <n v="947944270"/>
    <d v="2002-12-18T00:00:00"/>
    <s v="['Action', 'Adventure', 'Drama', 'Fantasy']"/>
    <s v="2 hr 59 min"/>
    <s v="PG-13"/>
  </r>
  <r>
    <s v="Harry Potter and the Order of the Phoenix"/>
    <s v="With their warning about Lord Voldemort's return scoffed at, Harry and Dumbledore are targeted by the Wizard authorities as an authoritarian bureaucrat slowly seizes power at Hogwarts."/>
    <x v="22"/>
    <x v="7"/>
    <n v="150000000"/>
    <n v="77108414"/>
    <n v="292382727"/>
    <n v="649895317"/>
    <n v="942278045"/>
    <d v="2007-07-11T00:00:00"/>
    <s v="['Action', 'Adventure', 'Family', 'Fantasy', 'Mystery']"/>
    <s v="2 hr 18 min"/>
    <s v="PG-13"/>
  </r>
  <r>
    <s v="Finding Nemo"/>
    <s v="After his son is captured in the Great Barrier Reef and taken to Sydney, a timid clownfish sets out on a journey to bring him home."/>
    <x v="13"/>
    <x v="2"/>
    <n v="94000000"/>
    <n v="70251710"/>
    <n v="380843261"/>
    <n v="560794699"/>
    <n v="941637960"/>
    <d v="2003-05-30T00:00:00"/>
    <s v="['Adventure', 'Animation', 'Comedy', 'Family']"/>
    <s v="1 hr 40 min"/>
    <s v="G"/>
  </r>
  <r>
    <s v="Minions: The Rise of Gru"/>
    <s v="The untold story of one twelve-year-old's dream to become the world's greatest supervillain."/>
    <x v="3"/>
    <x v="6"/>
    <s v="June 23 2022 (Australia)"/>
    <n v="107010140"/>
    <n v="369695210"/>
    <n v="569933000"/>
    <n v="939628210"/>
    <d v="2003-05-30T00:00:00"/>
    <s v="['Adventure', 'Animation', 'Comedy', 'Family']"/>
    <s v="1 hr 40 min"/>
    <s v="G"/>
  </r>
  <r>
    <s v="Harry Potter and the Half-Blood Prince"/>
    <s v="As Harry Potter begins his sixth year at Hogwarts, he discovers an old book marked as &quot;the property of the Half-Blood Prince&quot; and begins to learn more about Lord Voldemort's dark past."/>
    <x v="1"/>
    <x v="7"/>
    <n v="250000000"/>
    <n v="77835727"/>
    <n v="302334374"/>
    <n v="632185012"/>
    <n v="934519387"/>
    <d v="2009-07-15T00:00:00"/>
    <s v="['Action', 'Adventure', 'Family', 'Fantasy', 'Mystery']"/>
    <s v="2 hr 33 min"/>
    <s v="PG"/>
  </r>
  <r>
    <s v="Shrek 2"/>
    <s v="Shrek and Fiona travel to the Kingdom of Far Far Away, where Fiona's parents are King and Queen, to celebrate their marriage. When they arrive, they find they are not as welcome as they thought they would be."/>
    <x v="24"/>
    <x v="10"/>
    <n v="150000000"/>
    <n v="108037878"/>
    <n v="441226247"/>
    <n v="487534523"/>
    <n v="928760770"/>
    <d v="2004-05-19T00:00:00"/>
    <s v="['Adventure', 'Animation', 'Comedy', 'Family', 'Fantasy', 'Romance']"/>
    <s v="1 hr 33 min"/>
    <s v="PG"/>
  </r>
  <r>
    <s v="Oppenheimer"/>
    <s v="The story of American scientist, J. Robert Oppenheimer, and his role in the development of the atomic bomb."/>
    <x v="0"/>
    <x v="6"/>
    <s v="July 19 2023 (EMEA APAC)"/>
    <n v="82455420"/>
    <n v="321212945"/>
    <n v="604752000"/>
    <n v="925964945"/>
    <d v="2004-05-19T00:00:00"/>
    <s v="['Adventure', 'Animation', 'Comedy', 'Family', 'Fantasy', 'Romance']"/>
    <s v="1 hr 33 min"/>
    <s v="PG"/>
  </r>
  <r>
    <s v="Harry Potter and the Chamber of Secrets"/>
    <s v="An ancient prophecy seems to be coming true when a mysterious presence begins stalking the corridors of a school of magic and leaving its victims paralyzed."/>
    <x v="23"/>
    <x v="7"/>
    <n v="100000000"/>
    <n v="88357488"/>
    <n v="262641637"/>
    <n v="663316557"/>
    <n v="925958195"/>
    <d v="2002-11-14T00:00:00"/>
    <s v="['Adventure', 'Family', 'Fantasy', 'Mystery']"/>
    <s v="2 hr 41 min"/>
    <s v="PG"/>
  </r>
  <r>
    <s v="Bohemian Rhapsody"/>
    <s v="The story of the legendary British rock band Queen and lead singer Freddie Mercury, leading up to their famous performance at Live Aid."/>
    <x v="6"/>
    <x v="1"/>
    <n v="52000000"/>
    <n v="51061119"/>
    <n v="216668042"/>
    <n v="694141269"/>
    <n v="910809311"/>
    <d v="2018-10-26T00:00:00"/>
    <s v="['Biography', 'Drama', 'Music']"/>
    <s v="2 hr 14 min"/>
    <s v="PG-13"/>
  </r>
  <r>
    <s v="The Battle at Lake Changjin"/>
    <s v="In the fierce battlefield in the midst of the harsh weather conditions, Wu Qian Li and Wu Wan Li, two brothers soldier including the brave Chinese soldiers must fight together and find a way to cope with the invasion of US forces."/>
    <x v="7"/>
    <x v="11"/>
    <s v="October 1 2021 (China)"/>
    <n v="105768"/>
    <n v="342411"/>
    <n v="902206065"/>
    <n v="902548476"/>
    <d v="2018-10-26T00:00:00"/>
    <s v="['Biography', 'Drama', 'Music']"/>
    <s v="2 hr 14 min"/>
    <s v="PG-13"/>
  </r>
  <r>
    <s v="The Lord of the Rings: The Fellowship of the Ring"/>
    <s v="A meek Hobbit from the Shire and eight companions set out on a journey to destroy the powerful One Ring and save Middle-earth from the Dark Lord Sauron."/>
    <x v="19"/>
    <x v="8"/>
    <n v="93000000"/>
    <n v="47211490"/>
    <n v="316115420"/>
    <n v="582089000"/>
    <n v="898204420"/>
    <d v="2001-12-19T00:00:00"/>
    <s v="['Action', 'Adventure', 'Drama', 'Fantasy']"/>
    <s v="2 hr 58 min"/>
    <s v="PG-13"/>
  </r>
  <r>
    <s v="Harry Potter and the Goblet of Fire"/>
    <s v="Harry Potter finds himself competing in a hazardous tournament between rival schools of magic, but he is distracted by recurring nightmares."/>
    <x v="25"/>
    <x v="7"/>
    <n v="150000000"/>
    <n v="102685961"/>
    <n v="290469928"/>
    <n v="606345381"/>
    <n v="896815310"/>
    <d v="2005-11-16T00:00:00"/>
    <s v="['Adventure', 'Family', 'Fantasy', 'Mystery']"/>
    <s v="2 hr 37 min"/>
    <s v="PG-13"/>
  </r>
  <r>
    <s v="Spider-Man 3"/>
    <s v="A strange black entity from another world bonds with Peter Parker and causes inner turmoil as he contends with new villains, temptations, and revenge."/>
    <x v="22"/>
    <x v="5"/>
    <n v="258000000"/>
    <n v="151116516"/>
    <n v="336530303"/>
    <n v="558453070"/>
    <n v="894983373"/>
    <d v="2007-05-01T00:00:00"/>
    <s v="['Action', 'Adventure', 'Sci-Fi']"/>
    <s v="2 hr 19 min"/>
    <s v="PG-13"/>
  </r>
  <r>
    <s v="The Secret Life of Pets"/>
    <s v="The quiet life of a terrier named Max is upended when his owner takes in Duke, a stray whom Max instantly dislikes."/>
    <x v="12"/>
    <x v="6"/>
    <n v="75000000"/>
    <n v="104352905"/>
    <n v="368384330"/>
    <n v="525944139"/>
    <n v="894328469"/>
    <d v="2016-06-24T00:00:00"/>
    <s v="['Adventure', 'Animation', 'Comedy', 'Family']"/>
    <s v="1 hr 27 min"/>
    <s v="PG"/>
  </r>
  <r>
    <s v="Ice Age: Dawn of the Dinosaurs"/>
    <s v="When Sid's attempt to adopt three dinosaur eggs gets him abducted by their real mother to an underground lost world, his friends attempt to rescue him."/>
    <x v="1"/>
    <x v="1"/>
    <n v="90000000"/>
    <n v="41690382"/>
    <n v="196573705"/>
    <n v="690113112"/>
    <n v="886686817"/>
    <d v="2009-06-29T00:00:00"/>
    <s v="['Adventure', 'Animation', 'Comedy', 'Family']"/>
    <s v="1 hr 34 min"/>
    <s v="PG"/>
  </r>
  <r>
    <s v="Spectre"/>
    <s v="A cryptic message from James Bond's past sends him on a trail to uncover the existence of a sinister organisation named SPECTRE. With a new threat dawning, Bond learns the terrible truth about the author of all his pain in his most recent missions."/>
    <x v="5"/>
    <x v="5"/>
    <n v="245000000"/>
    <n v="70403148"/>
    <n v="200074609"/>
    <n v="680630703"/>
    <n v="880705312"/>
    <d v="2015-10-26T00:00:00"/>
    <s v="['Action', 'Adventure', 'Thriller']"/>
    <s v="2 hr 28 min"/>
    <s v="PG-13"/>
  </r>
  <r>
    <s v="Spider-Man: Homecoming"/>
    <s v="Peter Parker balances his life as an ordinary high school student in Queens with his superhero alter-ego Spider-Man, and finds himself on the trail of a new menace prowling the skies of New York City."/>
    <x v="10"/>
    <x v="5"/>
    <n v="175000000"/>
    <n v="117027503"/>
    <n v="334201140"/>
    <n v="545965784"/>
    <n v="880166924"/>
    <d v="2017-07-05T00:00:00"/>
    <s v="['Action', 'Adventure', 'Sci-Fi']"/>
    <s v="2 hr 13 min"/>
    <s v="PG-13"/>
  </r>
  <r>
    <s v="Ice Age: Continental Drift"/>
    <s v="Manny, Diego, and Sid embark upon another adventure after their continent is set adrift. Using an iceberg as a ship, they encounter sea creatures and battle pirates as they explore a new world."/>
    <x v="8"/>
    <x v="1"/>
    <n v="95000000"/>
    <n v="46629259"/>
    <n v="161321843"/>
    <n v="715922939"/>
    <n v="877244782"/>
    <d v="2012-06-27T00:00:00"/>
    <s v="['Adventure', 'Animation', 'Comedy', 'Family']"/>
    <s v="1 hr 28 min"/>
    <s v="PG"/>
  </r>
  <r>
    <s v="Batman v Superman: Dawn of Justice"/>
    <s v="Batman is manipulated by Lex Luthor to fear Superman. SupermanÂ´s existence is meanwhile dividing the world and he is framed for murder during an international crisis. The heroes clash and force the neutral Wonder Woman to reemerge."/>
    <x v="12"/>
    <x v="7"/>
    <n v="250000000"/>
    <n v="166007347"/>
    <n v="330360194"/>
    <n v="543277334"/>
    <n v="873637528"/>
    <d v="2016-03-23T00:00:00"/>
    <s v="['Action', 'Adventure', 'Sci-Fi']"/>
    <s v="2 hr 31 min"/>
    <s v="PG-13"/>
  </r>
  <r>
    <s v="Wolf Warrior 2"/>
    <s v="China's deadliest special forces operative settles into a quiet life on the sea. When sadistic mercenaries begin targeting nearby civilians, he must leave his newfound peace behind and return to his duties as a soldier and protector."/>
    <x v="10"/>
    <x v="12"/>
    <n v="30100000"/>
    <n v="219022"/>
    <n v="2721100"/>
    <n v="867604339"/>
    <n v="870325439"/>
    <d v="2017-07-27T00:00:00"/>
    <s v="['Action', 'Adventure', 'Drama', 'Thriller', 'War']"/>
    <s v="2 hr 3 min"/>
    <s v="PG-13"/>
  </r>
  <r>
    <s v="Star Wars: Episode III - Revenge of the Sith"/>
    <s v="Three years into the Clone Wars, Obi-Wan pursues a new threat, while Anakin is lured by Chancellor Palpatine into a sinister plot to rule the galaxy."/>
    <x v="25"/>
    <x v="1"/>
    <n v="113000000"/>
    <n v="108435841"/>
    <n v="380270577"/>
    <n v="488119983"/>
    <n v="868390560"/>
    <d v="2005-05-18T00:00:00"/>
    <s v="['Action', 'Adventure', 'Fantasy', 'Sci-Fi']"/>
    <s v="2 hr 20 min"/>
    <s v="PG-13"/>
  </r>
  <r>
    <s v="The Hunger Games: Catching Fire"/>
    <s v="Katniss Everdeen and Peeta Mellark become targets of the Capitol after their victory in the 74th Hunger Games sparks a rebellion in the Districts of Panem."/>
    <x v="11"/>
    <x v="13"/>
    <n v="130000000"/>
    <n v="158074286"/>
    <n v="424668047"/>
    <n v="440343699"/>
    <n v="865011746"/>
    <d v="2013-11-15T00:00:00"/>
    <s v="['Action', 'Adventure', 'Sci-Fi', 'Thriller']"/>
    <s v="2 hr 26 min"/>
    <s v="PG-13"/>
  </r>
  <r>
    <s v="Guardians of the Galaxy Vol. 2"/>
    <s v="The Guardians struggle to keep together as a team while dealing with their personal family issues, notably Star-Lord's encounter with his father, the ambitious celestial being Ego."/>
    <x v="10"/>
    <x v="2"/>
    <n v="200000000"/>
    <n v="146510104"/>
    <n v="389813101"/>
    <n v="473942950"/>
    <n v="863756051"/>
    <d v="2017-04-25T00:00:00"/>
    <s v="['Action', 'Adventure', 'Comedy', 'Sci-Fi']"/>
    <s v="2 hr 16 min"/>
    <s v="PG-13"/>
  </r>
  <r>
    <s v="Black Panther: Wakanda Forever"/>
    <s v="The people of Wakanda fight to protect their home from intervening world powers as they mourn the death of King T'Challa."/>
    <x v="3"/>
    <x v="2"/>
    <s v="November 4 2022 (Iceland)"/>
    <n v="181339761"/>
    <n v="453829060"/>
    <n v="405379776"/>
    <n v="859208836"/>
    <d v="2017-04-25T00:00:00"/>
    <s v="['Action', 'Adventure', 'Comedy', 'Sci-Fi']"/>
    <s v="2 hr 16 min"/>
    <s v="PG-13"/>
  </r>
  <r>
    <s v="Inside Out"/>
    <s v="After young Riley is uprooted from her Midwest life and moved to San Francisco, her emotions - Joy, Fear, Anger, Disgust, and Sadness - conflict on how best to navigate a new city, house, and school."/>
    <x v="5"/>
    <x v="2"/>
    <n v="175000000"/>
    <n v="90440272"/>
    <n v="356921711"/>
    <n v="501926308"/>
    <n v="858848019"/>
    <d v="2015-06-10T00:00:00"/>
    <s v="['Adventure', 'Animation', 'Comedy', 'Drama', 'Family', 'Fantasy']"/>
    <s v="1 hr 35 min"/>
    <s v="PG"/>
  </r>
  <r>
    <s v="Venom"/>
    <s v="A failed reporter is bonded to an alien entity, one of many symbiotes who have invaded Earth. But the being takes a liking to Earth and decides to protect it."/>
    <x v="6"/>
    <x v="5"/>
    <n v="100000000"/>
    <n v="80255756"/>
    <n v="213515506"/>
    <n v="642569645"/>
    <n v="856085151"/>
    <d v="2018-10-03T00:00:00"/>
    <s v="['Action', 'Adventure', 'Sci-Fi']"/>
    <s v="1 hr 52 min"/>
    <s v="PG-13"/>
  </r>
  <r>
    <s v="Thor: Ragnarok"/>
    <s v="Imprisoned on the planet Sakaar, Thor must race against time to return to Asgard and stop RagnarÃ¶k, the destruction of his world, at the hands of the powerful and ruthless villain Hela."/>
    <x v="10"/>
    <x v="2"/>
    <n v="180000000"/>
    <n v="122744989"/>
    <n v="315058289"/>
    <n v="540243517"/>
    <n v="855301806"/>
    <d v="2017-10-24T00:00:00"/>
    <s v="['Action', 'Adventure', 'Comedy', 'Fantasy', 'Sci-Fi']"/>
    <s v="2 hr 10 min"/>
    <s v="PG-13"/>
  </r>
  <r>
    <s v="The Twilight Saga: Breaking Dawn - Part 2"/>
    <s v="After the birth of Renesmee/Nessie, the Cullens gather other vampire clans in order to protect the child from a false allegation that puts the family in front of the Volturi."/>
    <x v="8"/>
    <x v="13"/>
    <n v="120000000"/>
    <n v="141067634"/>
    <n v="292324737"/>
    <n v="556269211"/>
    <n v="848593948"/>
    <d v="2012-11-14T00:00:00"/>
    <s v="['Adventure', 'Drama', 'Fantasy', 'Romance']"/>
    <s v="1 hr 55 min"/>
    <s v="PG-13"/>
  </r>
  <r>
    <s v="Guardians of the Galaxy Vol. 3"/>
    <s v="Still reeling from the loss of Gamora, Peter Quill rallies his team to defend the universe and one of their own - a mission that could mean the end of the Guardians if not successful."/>
    <x v="0"/>
    <x v="2"/>
    <s v="April 13 2023 (Italy)"/>
    <n v="118414021"/>
    <n v="358995815"/>
    <n v="486559962"/>
    <n v="845555777"/>
    <d v="2012-11-14T00:00:00"/>
    <s v="['Adventure', 'Drama', 'Fantasy', 'Romance']"/>
    <s v="1 hr 55 min"/>
    <s v="PG-13"/>
  </r>
  <r>
    <s v="Inception"/>
    <s v="A thief who steals corporate secrets through the use of dream-sharing technology is given the inverse task of planting an idea into the mind of a C.E.O., but his tragic past may doom the project and his team to disaster."/>
    <x v="16"/>
    <x v="7"/>
    <n v="160000000"/>
    <n v="62785337"/>
    <n v="292587330"/>
    <n v="546443300"/>
    <n v="839030630"/>
    <d v="2010-07-15T00:00:00"/>
    <s v="['Action', 'Adventure', 'Sci-Fi', 'Thriller']"/>
    <s v="2 hr 28 min"/>
    <s v="PG-13"/>
  </r>
  <r>
    <s v="Transformers: Revenge of the Fallen"/>
    <s v="Sam Witwicky leaves the Autobots behind for a normal life. But when his mind is filled with cryptic symbols, the Decepticons target him and he is dragged back into the Transformers' war."/>
    <x v="1"/>
    <x v="9"/>
    <n v="200000000"/>
    <n v="108966307"/>
    <n v="402111870"/>
    <n v="434191823"/>
    <n v="836303693"/>
    <d v="2009-06-19T00:00:00"/>
    <s v="['Action', 'Adventure', 'Sci-Fi']"/>
    <s v="2 hr 29 min"/>
    <s v="PG-13"/>
  </r>
  <r>
    <s v="Spider-Man"/>
    <s v="After being bitten by a genetically-modified spider, a shy teenager gains spider-like abilities that he uses to fight injustice as a masked superhero and face a vengeful enemy."/>
    <x v="23"/>
    <x v="5"/>
    <n v="139000000"/>
    <n v="114844116"/>
    <n v="407022860"/>
    <n v="418002176"/>
    <n v="825025036"/>
    <d v="2002-05-03T00:00:00"/>
    <s v="['Action', 'Adventure', 'Sci-Fi']"/>
    <s v="2 hr 1 min"/>
    <s v="PG-13"/>
  </r>
  <r>
    <s v="Wonder Woman"/>
    <s v="When a pilot crashes and tells of conflict in the outside world, Diana, an Amazonian warrior in training, leaves home to fight a war, discovering her full powers and true destiny."/>
    <x v="10"/>
    <x v="7"/>
    <n v="149000000"/>
    <n v="103251471"/>
    <n v="412845172"/>
    <n v="410009114"/>
    <n v="822854286"/>
    <d v="2017-05-30T00:00:00"/>
    <s v="['Action', 'Adventure', 'Fantasy', 'Sci-Fi', 'War']"/>
    <s v="2 hr 21 min"/>
    <s v="PG-13"/>
  </r>
  <r>
    <s v="Hi, Mom"/>
    <s v="A woman travels back in time to befriend her own mother in an attempt to make her life better."/>
    <x v="7"/>
    <x v="14"/>
    <n v="149000000"/>
    <s v="2 hr 8 min"/>
    <n v="822009764"/>
    <n v="822009764"/>
    <n v="822854286"/>
    <d v="2017-05-30T00:00:00"/>
    <s v="['Action', 'Adventure', 'Fantasy', 'Sci-Fi', 'War']"/>
    <s v="2 hr 21 min"/>
    <s v="PG-13"/>
  </r>
  <r>
    <s v="Independence Day"/>
    <s v="The aliens are coming and their goal is to invade and destroy Earth. Fighting superior technology, mankind's best weapon is the will to survive."/>
    <x v="26"/>
    <x v="1"/>
    <n v="75000000"/>
    <n v="50228264"/>
    <n v="306169268"/>
    <n v="511231623"/>
    <n v="817400891"/>
    <d v="1996-07-03T00:00:00"/>
    <s v="['Action', 'Adventure', 'Sci-Fi']"/>
    <s v="2 hr 25 min"/>
    <s v="PG-13"/>
  </r>
  <r>
    <s v="Coco"/>
    <s v="Aspiring musician Miguel, confronted with his family's ancestral ban on music, enters the Land of the Dead to find his great-great-grandfather, a legendary singer."/>
    <x v="10"/>
    <x v="2"/>
    <s v="October 27 2017 (Mexico)"/>
    <n v="50802605"/>
    <n v="210460015"/>
    <n v="603877039"/>
    <n v="814337054"/>
    <d v="1996-07-03T00:00:00"/>
    <s v="['Action', 'Adventure', 'Sci-Fi']"/>
    <s v="2 hr 25 min"/>
    <s v="PG-13"/>
  </r>
  <r>
    <s v="Fantastic Beasts and Where to Find Them"/>
    <s v="The adventures of writer Newt Scamander in New York's secret community of witches and wizards seventy years before Harry Potter reads his book in school."/>
    <x v="12"/>
    <x v="7"/>
    <n v="180000000"/>
    <n v="74403387"/>
    <n v="234037575"/>
    <n v="580006426"/>
    <n v="814044001"/>
    <d v="2016-11-16T00:00:00"/>
    <s v="['Adventure', 'Family', 'Fantasy']"/>
    <s v="2 hr 12 min"/>
    <s v="PG-13"/>
  </r>
  <r>
    <s v="Shrek the Third"/>
    <s v="Reluctantly designated as the heir to the land of Far, Far Away, Shrek hatches a plan to install the rebellious Artie as the new king while Princess Fiona tries to fend off a coup d'Ã©tat by the jilted Prince Charming."/>
    <x v="22"/>
    <x v="9"/>
    <n v="160000000"/>
    <n v="121629270"/>
    <n v="322719944"/>
    <n v="490647436"/>
    <n v="813367380"/>
    <d v="2007-05-17T00:00:00"/>
    <s v="['Adventure', 'Animation', 'Comedy', 'Family', 'Fantasy', 'Romance']"/>
    <s v="1 hr 33 min"/>
    <s v="PG"/>
  </r>
  <r>
    <s v="Jumanji: The Next Level"/>
    <s v="In Jumanji: The Next Level, the gang is back but the game has changed. As they return to rescue one of their own, the players will have to brave parts unknown from arid deserts to snowy mountains, to escape the world's most dangerous game."/>
    <x v="2"/>
    <x v="5"/>
    <n v="125000000"/>
    <n v="59251543"/>
    <n v="320314960"/>
    <n v="481378969"/>
    <n v="801693929"/>
    <d v="2019-12-04T00:00:00"/>
    <s v="['Action', 'Adventure', 'Comedy', 'Fantasy']"/>
    <s v="2 hr 3 min"/>
    <s v="PG-13"/>
  </r>
  <r>
    <s v="Harry Potter and the Prisoner of Azkaban"/>
    <s v="Harry Potter, Ron and Hermione return to Hogwarts School of Witchcraft and Wizardry for their third year of study, where they delve into the mystery surrounding an escaped prisoner who poses a dangerous threat to the young wizard."/>
    <x v="24"/>
    <x v="7"/>
    <n v="130000000"/>
    <n v="93687367"/>
    <n v="250105651"/>
    <n v="547752679"/>
    <n v="797858331"/>
    <d v="2004-06-02T00:00:00"/>
    <s v="['Adventure', 'Family', 'Fantasy', 'Mystery']"/>
    <s v="2 hr 22 min"/>
    <s v="PG"/>
  </r>
  <r>
    <s v="Pirates of the Caribbean: Dead Men Tell No Tales"/>
    <s v="Captain Jack Sparrow is pursued by old rival Captain Salazar and a crew of deadly ghosts who have escaped from the Devil's Triangle. They're determined to kill every pirate at sea...notably Jack."/>
    <x v="10"/>
    <x v="2"/>
    <n v="230000000"/>
    <n v="62983253"/>
    <n v="172558876"/>
    <n v="623363422"/>
    <n v="795922298"/>
    <d v="2017-05-24T00:00:00"/>
    <s v="['Action', 'Adventure', 'Fantasy']"/>
    <s v="2 hr 9 min"/>
    <s v="PG-13"/>
  </r>
  <r>
    <s v="E.T. the Extra-Terrestrial"/>
    <s v="A troubled child summons the courage to help a friendly alien escape from Earth and return to his home planet."/>
    <x v="27"/>
    <x v="6"/>
    <n v="10500000"/>
    <n v="11835389"/>
    <n v="437141279"/>
    <n v="304203888"/>
    <n v="792910554"/>
    <d v="1982-06-11T00:00:00"/>
    <s v="['Adventure', 'Family', 'Sci-Fi']"/>
    <s v="1 hr 55 min"/>
    <s v="PG"/>
  </r>
  <r>
    <s v="Mission: Impossible - Fallout"/>
    <s v="Ethan Hunt and his IMF team, along with some familiar allies, race against time after a mission gone wrong."/>
    <x v="6"/>
    <x v="4"/>
    <n v="178000000"/>
    <n v="61236534"/>
    <n v="220159104"/>
    <n v="571498294"/>
    <n v="791657398"/>
    <d v="2018-07-25T00:00:00"/>
    <s v="['Action', 'Adventure', 'Thriller']"/>
    <s v="2 hr 27 min"/>
    <s v="PG-13"/>
  </r>
  <r>
    <n v="2012"/>
    <s v="A frustrated writer struggles to keep his family alive when a series of global catastrophes threatens to annihilate mankind."/>
    <x v="1"/>
    <x v="5"/>
    <n v="200000000"/>
    <n v="65237614"/>
    <n v="166112167"/>
    <n v="625105659"/>
    <n v="791217826"/>
    <d v="2009-11-11T00:00:00"/>
    <s v="['Action', 'Adventure', 'Sci-Fi']"/>
    <s v="2 hr 38 min"/>
    <s v="PG-13"/>
  </r>
  <r>
    <s v="Indiana Jones and the Kingdom of the Crystal Skull"/>
    <s v="In 1957, Indiana Jones becomes entangled in a Soviet plot to uncover the secret behind mysterious artifacts known as the Crystal Skulls."/>
    <x v="20"/>
    <x v="4"/>
    <n v="185000000"/>
    <n v="100137835"/>
    <n v="317101119"/>
    <n v="473552823"/>
    <n v="790653942"/>
    <d v="2008-05-21T00:00:00"/>
    <s v="['Action', 'Adventure']"/>
    <s v="2 hr 2 min"/>
    <s v="PG-13"/>
  </r>
  <r>
    <s v="Spider-Man 2"/>
    <s v="Peter Parker is beset with troubles in his failing personal life as he battles a brilliant scientist named Doctor Otto Octavius."/>
    <x v="24"/>
    <x v="5"/>
    <n v="200000000"/>
    <n v="88156227"/>
    <n v="373585825"/>
    <n v="415390628"/>
    <n v="788976453"/>
    <d v="2004-06-30T00:00:00"/>
    <s v="['Action', 'Adventure', 'Sci-Fi']"/>
    <s v="2 hr 7 min"/>
    <s v="PG-13"/>
  </r>
  <r>
    <s v="Fast &amp; Furious 6"/>
    <s v="Hobbs has Dominic and Brian reassemble their crew to take down a team of mercenaries: Dominic unexpectedly gets sidetracked with facing his presumed deceased girlfriend, Letty."/>
    <x v="11"/>
    <x v="6"/>
    <n v="160000000"/>
    <n v="97375245"/>
    <n v="238679850"/>
    <n v="550001118"/>
    <n v="788680968"/>
    <d v="2013-05-17T00:00:00"/>
    <s v="['Action', 'Adventure', 'Crime', 'Thriller']"/>
    <s v="2 hr 10 min"/>
    <s v="PG-13"/>
  </r>
  <r>
    <s v="Deadpool 2"/>
    <s v="Foul-mouthed mutant mercenary Wade Wilson (a.k.a. Deadpool) assembles a team of fellow mutant rogues to protect a young boy with supernatural abilities from the brutal, time-traveling cyborg Cable."/>
    <x v="6"/>
    <x v="1"/>
    <n v="110000000"/>
    <n v="125507153"/>
    <n v="324591735"/>
    <n v="461304874"/>
    <n v="785896609"/>
    <d v="2018-05-16T00:00:00"/>
    <s v="['Action', 'Adventure', 'Comedy', 'Sci-Fi']"/>
    <s v="1 hr 59 min"/>
    <s v="R"/>
  </r>
  <r>
    <s v="Deadpool"/>
    <s v="A wisecracking mercenary gets experimented on and becomes immortal yet hideously scarred, and sets out to track down the man who ruined his looks."/>
    <x v="12"/>
    <x v="1"/>
    <n v="58000000"/>
    <n v="132434639"/>
    <n v="363070709"/>
    <n v="419766082"/>
    <n v="782836791"/>
    <d v="2016-02-09T00:00:00"/>
    <s v="['Action', 'Comedy']"/>
    <s v="1 hr 48 min"/>
    <s v="R"/>
  </r>
  <r>
    <s v="Star Wars: Episode IV - A New Hope"/>
    <s v="Luke Skywalker joins forces with a Jedi Knight, a cocky pilot, a Wookiee and two droids to save the galaxy from the Empire's world-destroying battle station, while also attempting to rescue Princess Leia from the mysterious Darth Vader."/>
    <x v="28"/>
    <x v="1"/>
    <n v="11000000"/>
    <n v="1554475"/>
    <n v="460998507"/>
    <n v="195751992"/>
    <n v="775398007"/>
    <d v="1977-05-25T00:00:00"/>
    <s v="['Action', 'Adventure', 'Fantasy', 'Sci-Fi']"/>
    <s v="2 hr 1 min"/>
    <s v="PG"/>
  </r>
  <r>
    <s v="No Time to Die"/>
    <s v="James Bond has left active service. His peace is short-lived when Felix Leiter, an old friend from the CIA, turns up asking for help, leading Bond onto the trail of a mysterious villain armed with dangerous new technology."/>
    <x v="7"/>
    <x v="15"/>
    <s v="September 29 2021 (South Korea)"/>
    <n v="55225007"/>
    <n v="160891007"/>
    <n v="613262000"/>
    <n v="774153007"/>
    <d v="1977-05-25T00:00:00"/>
    <s v="['Action', 'Adventure', 'Fantasy', 'Sci-Fi']"/>
    <s v="2 hr 1 min"/>
    <s v="PG"/>
  </r>
  <r>
    <s v="Guardians of the Galaxy"/>
    <s v="A group of intergalactic criminals must pull together to stop a fanatical warrior with plans to purge the universe."/>
    <x v="15"/>
    <x v="2"/>
    <n v="170000000"/>
    <n v="94320883"/>
    <n v="333718600"/>
    <n v="439631547"/>
    <n v="773350147"/>
    <d v="2014-07-30T00:00:00"/>
    <s v="['Action', 'Adventure', 'Comedy', 'Sci-Fi']"/>
    <s v="2 hr 1 min"/>
    <s v="PG-13"/>
  </r>
  <r>
    <s v="The Batman"/>
    <s v="When a sadistic serial killer begins murdering key political figures in Gotham, Batman is forced to investigate the city's hidden corruption and question his family's involvement."/>
    <x v="3"/>
    <x v="7"/>
    <s v="March 1 2022 (South Korea)"/>
    <n v="134008624"/>
    <n v="369345583"/>
    <n v="401617000"/>
    <n v="770962583"/>
    <d v="2014-07-30T00:00:00"/>
    <s v="['Action', 'Adventure', 'Comedy', 'Sci-Fi']"/>
    <s v="2 hr 1 min"/>
    <s v="PG-13"/>
  </r>
  <r>
    <s v="Thor: Love and Thunder"/>
    <s v="Thor enlists the help of Valkyrie, Korg and ex-girlfriend Jane Foster to fight Gorr the God Butcher, who intends to make the gods extinct."/>
    <x v="3"/>
    <x v="2"/>
    <s v="July 6 2022 (APAC EMEA)"/>
    <n v="144165107"/>
    <n v="343256830"/>
    <n v="417671251"/>
    <n v="760928081"/>
    <d v="2014-07-30T00:00:00"/>
    <s v="['Action', 'Adventure', 'Comedy', 'Sci-Fi']"/>
    <s v="2 hr 1 min"/>
    <s v="PG-13"/>
  </r>
  <r>
    <s v="Fast &amp; Furious Presents: Hobbs &amp; Shaw"/>
    <s v="Lawman Luke Hobbs and outcast Deckard Shaw form an unlikely alliance when a cyber-genetically enhanced villain threatens the future of humanity."/>
    <x v="2"/>
    <x v="6"/>
    <n v="200000000"/>
    <n v="60038950"/>
    <n v="173956935"/>
    <n v="586775991"/>
    <n v="760732926"/>
    <d v="2019-07-01T00:00:00"/>
    <s v="['Action', 'Adventure', 'Thriller']"/>
    <s v="2 hr 17 min"/>
    <s v="PG-13"/>
  </r>
  <r>
    <s v="The Da Vinci Code"/>
    <s v="A murder inside the Louvre, and clues in Da Vinci paintings, lead to the discovery of a religious mystery protected by a secret society for two thousand years, which could shake the foundations of Christianity."/>
    <x v="17"/>
    <x v="5"/>
    <n v="125000000"/>
    <n v="77073388"/>
    <n v="217536138"/>
    <n v="542470807"/>
    <n v="760006945"/>
    <d v="2006-05-17T00:00:00"/>
    <s v="['Mystery', 'Thriller']"/>
    <s v="2 hr 29 min"/>
    <s v="PG-13"/>
  </r>
  <r>
    <s v="Maleficent"/>
    <s v="A vengeful fairy is driven to curse an infant princess, only to discover that the child could be the one person who can restore peace to their troubled land."/>
    <x v="15"/>
    <x v="2"/>
    <n v="180000000"/>
    <n v="69431298"/>
    <n v="241410378"/>
    <n v="518443307"/>
    <n v="759853685"/>
    <d v="2014-05-28T00:00:00"/>
    <s v="['Adventure', 'Family', 'Fantasy', 'Romance']"/>
    <s v="1 hr 37 min"/>
    <s v="PG"/>
  </r>
  <r>
    <s v="The Amazing Spider-Man"/>
    <s v="After Peter Parker is bitten by a genetically altered spider, he gains newfound, spider-like powers and ventures out to save the city from the machinations of a mysterious reptilian foe."/>
    <x v="8"/>
    <x v="5"/>
    <n v="230000000"/>
    <n v="62004688"/>
    <n v="262030663"/>
    <n v="495900000"/>
    <n v="757930663"/>
    <d v="2012-06-28T00:00:00"/>
    <s v="['Action', 'Adventure', 'Sci-Fi']"/>
    <s v="2 hr 16 min"/>
    <s v="PG-13"/>
  </r>
  <r>
    <s v="The Hunger Games: Mockingjay - Part 1"/>
    <s v="Katniss Everdeen is in District 13 after she shatters the games forever. Under the leadership of President Coin and the advice of her trusted friends, Katniss spreads her wings as she fights to save Peeta and a nation moved by her courage."/>
    <x v="15"/>
    <x v="13"/>
    <n v="125000000"/>
    <n v="121897634"/>
    <n v="337135885"/>
    <n v="418220826"/>
    <n v="755356711"/>
    <d v="2014-11-19T00:00:00"/>
    <s v="['Action', 'Adventure', 'Sci-Fi', 'Thriller']"/>
    <s v="2 hr 3 min"/>
    <s v="PG-13"/>
  </r>
  <r>
    <s v="Shrek Forever After"/>
    <s v="Rumpelstiltskin tricks a mid-life crisis burdened Shrek into allowing himself to be erased from existence and cast in a dark alternate timeline where Rumpelstiltskin rules supreme."/>
    <x v="16"/>
    <x v="9"/>
    <n v="165000000"/>
    <n v="70838207"/>
    <n v="238736787"/>
    <n v="513864080"/>
    <n v="752600867"/>
    <d v="2010-05-20T00:00:00"/>
    <s v="['Adventure', 'Animation', 'Comedy', 'Family', 'Fantasy', 'Romance']"/>
    <s v="1 hr 35 min"/>
    <s v="PG"/>
  </r>
  <r>
    <s v="Gravity"/>
    <s v="Two astronauts work together to survive after an accident leaves them stranded in space."/>
    <x v="11"/>
    <x v="7"/>
    <n v="100000000"/>
    <n v="55785112"/>
    <n v="274092705"/>
    <n v="473957244"/>
    <n v="748049949"/>
    <d v="2013-10-03T00:00:00"/>
    <s v="['Drama', 'Sci-Fi', 'Thriller']"/>
    <s v="1 hr 31 min"/>
    <s v="PG-13"/>
  </r>
  <r>
    <s v="Madagascar 3: Europe's Most Wanted"/>
    <s v="The Madagascar animals join a struggling European circus to get back to New York, but find themselves being pursued by a psychotic animal-control officer."/>
    <x v="8"/>
    <x v="9"/>
    <n v="145000000"/>
    <n v="60316738"/>
    <n v="216391482"/>
    <n v="530529792"/>
    <n v="746921274"/>
    <d v="2012-06-06T00:00:00"/>
    <s v="['Adventure', 'Animation', 'Comedy', 'Family']"/>
    <s v="1 hr 35 min"/>
    <s v="PG"/>
  </r>
  <r>
    <s v="Suicide Squad"/>
    <s v="A secret government agency recruits some of the most dangerous incarcerated super-villains to form a defensive task force. Their first mission: save the world from the apocalypse."/>
    <x v="12"/>
    <x v="7"/>
    <n v="175000000"/>
    <n v="133682248"/>
    <n v="325100054"/>
    <n v="421746840"/>
    <n v="746846894"/>
    <d v="2016-08-03T00:00:00"/>
    <s v="['Action', 'Adventure', 'Fantasy', 'Sci-Fi']"/>
    <s v="2 hr 3 min"/>
    <s v="PG-13"/>
  </r>
  <r>
    <s v="X-Men: Days of Future Past"/>
    <s v="The X-Men send Wolverine to the past in a desperate effort to change history and prevent an event that results in doom for both humans and mutants."/>
    <x v="15"/>
    <x v="1"/>
    <n v="200000000"/>
    <n v="90823660"/>
    <n v="233921534"/>
    <n v="512124166"/>
    <n v="746045700"/>
    <d v="2014-05-21T00:00:00"/>
    <s v="['Action', 'Adventure', 'Sci-Fi', 'Thriller']"/>
    <s v="2 hr 12 min"/>
    <s v="PG-13"/>
  </r>
  <r>
    <s v="The Chronicles of Narnia: The Lion, the Witch and the Wardrobe"/>
    <s v="Four kids travel through a wardrobe to the land of Narnia and learn of their destiny to free it with the guidance of a mystical lion."/>
    <x v="25"/>
    <x v="2"/>
    <n v="180000000"/>
    <n v="65556312"/>
    <n v="291710957"/>
    <n v="453302158"/>
    <n v="745013115"/>
    <d v="2005-12-07T00:00:00"/>
    <s v="['Adventure', 'Family', 'Fantasy']"/>
    <s v="2 hr 23 min"/>
    <s v="PG"/>
  </r>
  <r>
    <s v="Monsters University"/>
    <s v="A look at the relationship between Mike Wazowski (Billy Crystal) and James P. &quot;Sully&quot; Sullivan (John Goodman) during their days at Monsters University, when they weren't necessarily the best of friends."/>
    <x v="11"/>
    <x v="2"/>
    <s v="June 19 2013 (Egypt)"/>
    <n v="82429469"/>
    <n v="268492764"/>
    <n v="475066881"/>
    <n v="743559645"/>
    <d v="2005-12-07T00:00:00"/>
    <s v="['Adventure', 'Family', 'Fantasy']"/>
    <s v="2 hr 23 min"/>
    <s v="PG"/>
  </r>
  <r>
    <s v="The Matrix Reloaded"/>
    <s v="Freedom fighters Neo, Trinity and Morpheus continue to lead the revolt against the Machine Army, unleashing their arsenal of extraordinary skills and weaponry against the systematic forces of repression and exploitation."/>
    <x v="13"/>
    <x v="7"/>
    <n v="150000000"/>
    <n v="91774413"/>
    <n v="281576461"/>
    <n v="460271476"/>
    <n v="741847937"/>
    <d v="2003-05-15T00:00:00"/>
    <s v="['Action', 'Sci-Fi']"/>
    <s v="2 hr 18 min"/>
    <s v="R"/>
  </r>
  <r>
    <s v="Up"/>
    <s v="78-year-old Carl Fredricksen travels to Paradise Falls in his house equipped with balloons, inadvertently taking a young stowaway."/>
    <x v="1"/>
    <x v="2"/>
    <n v="175000000"/>
    <n v="68108790"/>
    <n v="293004164"/>
    <n v="442094938"/>
    <n v="735099102"/>
    <d v="2009-05-28T00:00:00"/>
    <s v="['Adventure', 'Animation', 'Comedy', 'Drama', 'Family']"/>
    <s v="1 hr 36 min"/>
    <s v="PG"/>
  </r>
  <r>
    <s v="Ne Zha"/>
    <s v="Born with unique powers, a boy is recruited to fight demons and save the community that fears him."/>
    <x v="2"/>
    <x v="16"/>
    <s v="July 26 2019 (China)"/>
    <n v="1015755"/>
    <n v="3695533"/>
    <n v="722568541"/>
    <n v="726264074"/>
    <d v="2009-05-28T00:00:00"/>
    <s v="['Adventure', 'Animation', 'Comedy', 'Drama', 'Family']"/>
    <s v="1 hr 36 min"/>
    <s v="PG"/>
  </r>
  <r>
    <s v="F9: The Fast Saga"/>
    <s v="Dom and the crew must take on an international terrorist who turns out to be Dom and Mia's estranged brother."/>
    <x v="7"/>
    <x v="6"/>
    <s v="May 19 2021 (APAC EMEA)"/>
    <n v="70043165"/>
    <n v="173005945"/>
    <n v="553223556"/>
    <n v="726229501"/>
    <d v="2009-05-28T00:00:00"/>
    <s v="['Adventure', 'Animation', 'Comedy', 'Drama', 'Family']"/>
    <s v="1 hr 36 min"/>
    <s v="PG"/>
  </r>
  <r>
    <s v="Captain America: The Winter Soldier"/>
    <s v="As Steve Rogers struggles to embrace his role in the modern world, he teams up with a fellow Avenger and S.H.I.E.L.D agent, Black Widow, to battle a new threat from history: an assassin known as the Winter Soldier."/>
    <x v="15"/>
    <x v="2"/>
    <n v="170000000"/>
    <n v="95023721"/>
    <n v="259766572"/>
    <n v="454654931"/>
    <n v="714421503"/>
    <d v="2014-03-26T00:00:00"/>
    <s v="['Action', 'Adventure', 'Sci-Fi', 'Thriller']"/>
    <s v="2 hr 16 min"/>
    <s v="PG-13"/>
  </r>
  <r>
    <s v="The Twilight Saga: Breaking Dawn - Part 1"/>
    <s v="The Quileutes close in on expecting parents Edward and Bella, whose unborn child poses a threat to the Wolf Pack and the towns people of Forks."/>
    <x v="9"/>
    <x v="17"/>
    <n v="110000000"/>
    <n v="138122261"/>
    <n v="281287133"/>
    <n v="430918723"/>
    <n v="712205856"/>
    <d v="2011-11-16T00:00:00"/>
    <s v="['Adventure', 'Drama', 'Fantasy', 'Romance', 'Thriller']"/>
    <s v="1 hr 57 min"/>
    <s v="PG-13"/>
  </r>
  <r>
    <s v="The Twilight Saga: New Moon"/>
    <s v="Edward leaves Bella after an attack that nearly claimed her life, and, in her depression, she falls into yet another difficult relationship - this time with her close friend, Jacob Black."/>
    <x v="1"/>
    <x v="17"/>
    <n v="50000000"/>
    <n v="142839137"/>
    <n v="297816253"/>
    <n v="413209228"/>
    <n v="711025481"/>
    <d v="2009-11-18T00:00:00"/>
    <s v="['Adventure', 'Drama', 'Fantasy', 'Romance']"/>
    <s v="2 hr 10 min"/>
    <s v="PG-13"/>
  </r>
  <r>
    <s v="Dawn of the Planet of the Apes"/>
    <s v="The fragile peace between apes and humans is threatened as mistrust and betrayal threaten to plunge both tribes into a war for dominance over the Earth."/>
    <x v="15"/>
    <x v="1"/>
    <n v="170000000"/>
    <n v="72611427"/>
    <n v="208545589"/>
    <n v="502098977"/>
    <n v="710644566"/>
    <d v="2014-07-09T00:00:00"/>
    <s v="['Action', 'Adventure', 'Drama', 'Sci-Fi', 'Thriller']"/>
    <s v="2 hr 10 min"/>
    <s v="PG-13"/>
  </r>
  <r>
    <s v="Transformers"/>
    <s v="An ancient struggle between two Cybertronian races, the heroic Autobots and the evil Decepticons, comes to Earth, with a clue to the ultimate power held by a teenager."/>
    <x v="22"/>
    <x v="9"/>
    <n v="150000000"/>
    <n v="70502384"/>
    <n v="319246193"/>
    <n v="390463587"/>
    <n v="709709780"/>
    <d v="2007-06-28T00:00:00"/>
    <s v="['Action', 'Adventure', 'Sci-Fi']"/>
    <s v="2 hr 24 min"/>
    <s v="PG-13"/>
  </r>
  <r>
    <s v="The Amazing Spider-Man 2"/>
    <s v="When New York is put under siege by Oscorp, it is up to Spider-Man to save the city he swore to protect as well as his loved ones."/>
    <x v="15"/>
    <x v="5"/>
    <s v="April 16 2014 (Belgium)"/>
    <n v="91608337"/>
    <n v="202853933"/>
    <n v="506128390"/>
    <n v="708982323"/>
    <d v="2007-06-28T00:00:00"/>
    <s v="['Action', 'Adventure', 'Sci-Fi']"/>
    <s v="2 hr 24 min"/>
    <s v="PG-13"/>
  </r>
  <r>
    <s v="Fast X"/>
    <s v="Dom Toretto and his family are targeted by the vengeful son of drug kingpin Hernan Reyes."/>
    <x v="0"/>
    <x v="6"/>
    <s v="April 27 2023 (Italy)"/>
    <n v="67017410"/>
    <n v="145960660"/>
    <n v="558749000"/>
    <n v="704709660"/>
    <d v="2007-06-28T00:00:00"/>
    <s v="['Action', 'Adventure', 'Sci-Fi']"/>
    <s v="2 hr 24 min"/>
    <s v="PG-13"/>
  </r>
  <r>
    <s v="Interstellar"/>
    <s v="When Earth becomes uninhabitable in the future, a farmer and ex-NASA pilot, Joseph Cooper, is tasked to pilot a spacecraft, along with a team of researchers, to find a new planet for humans."/>
    <x v="15"/>
    <x v="4"/>
    <n v="165000000"/>
    <n v="47510360"/>
    <n v="188020017"/>
    <n v="515150820"/>
    <n v="703170837"/>
    <d v="2014-11-05T00:00:00"/>
    <s v="['Adventure', 'Drama', 'Sci-Fi']"/>
    <s v="2 hr 49 min"/>
    <s v="PG-13"/>
  </r>
  <r>
    <s v="It"/>
    <s v="In the summer of 1989, a group of bullied kids band together to destroy a shape-shifting monster, which disguises itself as a clown and preys on the children of Derry, their small Maine town."/>
    <x v="10"/>
    <x v="7"/>
    <n v="35000000"/>
    <n v="123403419"/>
    <n v="328874981"/>
    <n v="372967570"/>
    <n v="701842551"/>
    <d v="2017-09-06T00:00:00"/>
    <s v="['Horror']"/>
    <s v="2 hr 15 min"/>
    <s v="R"/>
  </r>
  <r>
    <s v="The Wandering Earth"/>
    <s v="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
    <x v="2"/>
    <x v="11"/>
    <s v="January 31 2019 (Australia)"/>
    <n v="1685287"/>
    <n v="5971413"/>
    <n v="694021099"/>
    <n v="699992512"/>
    <d v="2017-09-06T00:00:00"/>
    <s v="['Horror']"/>
    <s v="2 hr 15 min"/>
    <s v="R"/>
  </r>
  <r>
    <s v="The Twilight Saga: Eclipse"/>
    <s v="As a string of mysterious killings grips Seattle, Bella, whose high school graduation is fast approaching, is forced to choose between her love for vampire Edward and her friendship with werewolf Jacob."/>
    <x v="16"/>
    <x v="17"/>
    <n v="68000000"/>
    <n v="64832191"/>
    <n v="300531751"/>
    <n v="397978074"/>
    <n v="698509825"/>
    <d v="2010-06-30T00:00:00"/>
    <s v="['Action', 'Adventure', 'Drama', 'Fantasy', 'Romance', 'Thriller']"/>
    <s v="2 hr 4 min"/>
    <s v="PG-13"/>
  </r>
  <r>
    <s v="Mission: Impossible - Ghost Protocol"/>
    <s v="The IMF is shut down when it's implicated in the bombing of the Kremlin, causing Ethan Hunt and his new team to go rogue to clear their organization's name."/>
    <x v="9"/>
    <x v="4"/>
    <n v="145000000"/>
    <n v="12785204"/>
    <n v="209397903"/>
    <n v="485315477"/>
    <n v="694713380"/>
    <d v="2011-12-14T00:00:00"/>
    <s v="['Action', 'Adventure', 'Thriller']"/>
    <s v="2 hr 12 min"/>
    <s v="PG-13"/>
  </r>
  <r>
    <s v="Mamma Mia!"/>
    <s v="The story of a bride-to-be trying to find her real father told using hit songs by the popular 1970s group ABBA."/>
    <x v="20"/>
    <x v="6"/>
    <n v="52000000"/>
    <n v="27751240"/>
    <n v="144169664"/>
    <n v="550308728"/>
    <n v="694478392"/>
    <d v="2008-06-27T00:00:00"/>
    <s v="['Comedy', 'Musical', 'Romance']"/>
    <s v="1 hr 48 min"/>
    <s v="PG-13"/>
  </r>
  <r>
    <s v="The Hunger Games"/>
    <s v="Katniss Everdeen voluntarily takes her younger sister's place in the Hunger Games: a televised competition in which two teenagers from each of the twelve Districts of Panem are chosen at random to fight to the death."/>
    <x v="8"/>
    <x v="13"/>
    <n v="78000000"/>
    <n v="152535747"/>
    <n v="408010692"/>
    <n v="286384032"/>
    <n v="694394724"/>
    <d v="2012-03-08T00:00:00"/>
    <s v="['Action', 'Adventure', 'Sci-Fi', 'Thriller']"/>
    <s v="2 hr 22 min"/>
    <s v="PG-13"/>
  </r>
  <r>
    <s v="Spider-Man: Across the Spider-Verse"/>
    <s v="Miles Morales catapults across the Multiverse, where he encounters a team of Spider-People charged with protecting its very existence. When the heroes clash on how to handle a new threat, Miles must redefine what it means to be a hero."/>
    <x v="0"/>
    <x v="18"/>
    <s v="May 31 2023 (France)"/>
    <n v="120663589"/>
    <n v="381311319"/>
    <n v="308499543"/>
    <n v="689810862"/>
    <d v="2012-03-08T00:00:00"/>
    <s v="['Action', 'Adventure', 'Sci-Fi', 'Thriller']"/>
    <s v="2 hr 22 min"/>
    <s v="PG-13"/>
  </r>
  <r>
    <s v="Moana"/>
    <s v="In Ancient Polynesia, when a terrible curse incurred by the Demigod Maui reaches Moana's island, she answers the Ocean's call to seek out the Demigod to set things right."/>
    <x v="12"/>
    <x v="2"/>
    <s v="November 23 2016 (Domestic)"/>
    <n v="56631401"/>
    <n v="248757044"/>
    <n v="438471864"/>
    <n v="687228908"/>
    <d v="2012-03-08T00:00:00"/>
    <s v="['Action', 'Adventure', 'Sci-Fi', 'Thriller']"/>
    <s v="2 hr 22 min"/>
    <s v="PG-13"/>
  </r>
  <r>
    <s v="Detective Chinatown 3"/>
    <s v="A major crime occurs in Tokyo when detectives Tang Ren and Qin Feng are invited to investigate the crime. A battle between the strongest detectives in Asia is about to break out with bursts of laughter."/>
    <x v="7"/>
    <x v="7"/>
    <s v="November 23 2016 (Domestic)"/>
    <s v="February 12 2021 (China)"/>
    <n v="686257563"/>
    <n v="686257563"/>
    <n v="687228908"/>
    <d v="2012-03-08T00:00:00"/>
    <s v="['Action', 'Adventure', 'Sci-Fi', 'Thriller']"/>
    <s v="2 hr 22 min"/>
    <s v="PG-13"/>
  </r>
  <r>
    <s v="Mission: Impossible - Rogue Nation"/>
    <s v="Ethan and his team take on their most impossible mission yet when they have to eradicate an international rogue organization as highly skilled as they are and committed to destroying the IMF."/>
    <x v="5"/>
    <x v="4"/>
    <n v="150000000"/>
    <n v="55520089"/>
    <n v="195042377"/>
    <n v="487674259"/>
    <n v="682716636"/>
    <d v="2015-07-24T00:00:00"/>
    <s v="['Action', 'Adventure', 'Thriller']"/>
    <s v="2 hr 11 min"/>
    <s v="PG-13"/>
  </r>
  <r>
    <s v="Forrest Gump"/>
    <s v="The history of the United States from the 1950s to the '70s unfolds from the perspective of an Alabama man with an IQ of 75, who yearns to be reunited with his childhood sweetheart."/>
    <x v="21"/>
    <x v="4"/>
    <n v="55000000"/>
    <n v="24450602"/>
    <n v="330455270"/>
    <n v="347771195"/>
    <n v="678226465"/>
    <d v="1994-07-06T00:00:00"/>
    <s v="['Drama', 'Romance']"/>
    <s v="2 hr 22 min"/>
    <s v="PG-13"/>
  </r>
  <r>
    <s v="Doctor Strange"/>
    <s v="While on a journey of physical and spiritual healing, a brilliant neurosurgeon is drawn into the world of the mystic arts."/>
    <x v="12"/>
    <x v="2"/>
    <n v="165000000"/>
    <n v="85058311"/>
    <n v="232641920"/>
    <n v="445154156"/>
    <n v="677796076"/>
    <d v="2016-10-25T00:00:00"/>
    <s v="['Action', 'Adventure', 'Fantasy', 'Sci-Fi']"/>
    <s v="1 hr 55 min"/>
    <s v="PG-13"/>
  </r>
  <r>
    <s v="The Sixth Sense"/>
    <s v="Malcolm Crowe, a child psychologist, starts treating a young boy, Cole, who encounters dead people and convinces him to help them. In turn, Cole helps Malcolm reconcile with his estranged wife."/>
    <x v="18"/>
    <x v="2"/>
    <n v="40000000"/>
    <n v="26681262"/>
    <n v="293506292"/>
    <n v="379300140"/>
    <n v="672806432"/>
    <d v="1999-08-06T00:00:00"/>
    <s v="['Drama', 'Mystery', 'Thriller']"/>
    <s v="1 hr 47 min"/>
    <s v="PG-13"/>
  </r>
  <r>
    <s v="Man of Steel"/>
    <s v="An alien child is evacuated from his dying world and sent to Earth to live among humans. His peace is threatened when other survivors of his home planet invade Earth."/>
    <x v="11"/>
    <x v="7"/>
    <n v="225000000"/>
    <n v="116619362"/>
    <n v="291045518"/>
    <n v="377000000"/>
    <n v="668045518"/>
    <d v="2013-06-12T00:00:00"/>
    <s v="['Action', 'Adventure', 'Sci-Fi']"/>
    <s v="2 hr 23 min"/>
    <s v="PG-13"/>
  </r>
  <r>
    <s v="Ice Age: The Meltdown"/>
    <s v="Manny, Sid and Diego discover that the ice age is coming to an end, and join everybody for a journey to higher ground. On the trip, they discover that Manny is not in fact the last of the woolly mammoths."/>
    <x v="17"/>
    <x v="1"/>
    <n v="80000000"/>
    <n v="68033544"/>
    <n v="195330621"/>
    <n v="471763885"/>
    <n v="667094506"/>
    <d v="2006-03-29T00:00:00"/>
    <s v="['Adventure', 'Animation', 'Comedy', 'Family']"/>
    <s v="1 hr 31 min"/>
    <s v="PG"/>
  </r>
  <r>
    <s v="Kung Fu Panda 2"/>
    <s v="Po and his friends fight to stop a peacock villain from conquering China with a deadly new weapon, but first the Dragon Warrior must come to terms with his past."/>
    <x v="9"/>
    <x v="9"/>
    <n v="150000000"/>
    <n v="47656302"/>
    <n v="165249063"/>
    <n v="500443218"/>
    <n v="665692281"/>
    <d v="2011-05-26T00:00:00"/>
    <s v="['Action', 'Adventure', 'Animation', 'Comedy', 'Drama', 'Family', 'Fantasy']"/>
    <s v="1 hr 30 min"/>
    <s v="PG"/>
  </r>
  <r>
    <s v="Justice League"/>
    <s v="Fueled by his restored faith in humanity and inspired by Superman's selfless act, Bruce Wayne enlists the help of his new-found ally, Diana Prince, to face an even greater enemy."/>
    <x v="10"/>
    <x v="7"/>
    <s v="October 17 2017 (Lithuania)"/>
    <n v="93842239"/>
    <n v="229024295"/>
    <n v="428902692"/>
    <n v="657926987"/>
    <d v="2011-05-26T00:00:00"/>
    <s v="['Action', 'Adventure', 'Animation', 'Comedy', 'Drama', 'Family', 'Fantasy']"/>
    <s v="1 hr 30 min"/>
    <s v="PG"/>
  </r>
  <r>
    <s v="Big Hero 6"/>
    <s v="A special bond develops between plus-sized inflatable robot Baymax and prodigy Hiro Hamada, who together team up with a group of friends to form a band of high-tech heroes."/>
    <x v="15"/>
    <x v="2"/>
    <n v="165000000"/>
    <n v="56215889"/>
    <n v="222527828"/>
    <n v="435341858"/>
    <n v="657869686"/>
    <d v="2014-10-25T00:00:00"/>
    <s v="['Action', 'Adventure', 'Animation', 'Comedy', 'Drama', 'Family', 'Fantasy', 'Sci-Fi']"/>
    <s v="1 hr 42 min"/>
    <s v="PG"/>
  </r>
  <r>
    <s v="Fantastic Beasts: The Crimes of Grindelwald"/>
    <s v="The second installment of the &quot;Fantastic Beasts&quot; series featuring the adventures of Magizoologist Newt Scamander."/>
    <x v="6"/>
    <x v="7"/>
    <n v="200000000"/>
    <n v="62163104"/>
    <n v="159555901"/>
    <n v="495300000"/>
    <n v="654855901"/>
    <d v="2018-10-12T00:00:00"/>
    <s v="['Adventure', 'Family', 'Fantasy']"/>
    <s v="2 hr 14 min"/>
    <s v="PG-13"/>
  </r>
  <r>
    <s v="Pirates of the Caribbean: The Curse of the Black Pearl"/>
    <s v="Blacksmith Will Turner teams up with eccentric pirate &quot;Captain&quot; Jack Sparrow to save his love, the governor's daughter, from Jack's former pirate allies, who are now undead."/>
    <x v="13"/>
    <x v="2"/>
    <n v="140000000"/>
    <n v="46630690"/>
    <n v="305413918"/>
    <n v="348850097"/>
    <n v="654264015"/>
    <d v="2003-07-09T00:00:00"/>
    <s v="['Action', 'Adventure', 'Fantasy']"/>
    <s v="2 hr 23 min"/>
    <s v="PG-13"/>
  </r>
  <r>
    <s v="Men in Black 3"/>
    <s v="Agent J travels in time to M.I.B.'s early days in 1969 to stop an alien from assassinating his friend Agent K and changing history."/>
    <x v="8"/>
    <x v="5"/>
    <n v="225000000"/>
    <n v="54592779"/>
    <n v="179020854"/>
    <n v="475192631"/>
    <n v="654213485"/>
    <d v="2012-05-23T00:00:00"/>
    <s v="['Action', 'Adventure', 'Comedy', 'Sci-Fi']"/>
    <s v="1 hr 46 min"/>
    <s v="PG-13"/>
  </r>
  <r>
    <s v="Star Wars: Episode II - Attack of the Clones"/>
    <s v="Ten years after initially meeting, Anakin Skywalker shares a forbidden romance with PadmÃ© Amidala, while Obi-Wan Kenobi discovers a secret clone army crafted for the Jedi."/>
    <x v="23"/>
    <x v="1"/>
    <n v="115000000"/>
    <n v="80027814"/>
    <n v="310676740"/>
    <n v="343103230"/>
    <n v="653779970"/>
    <d v="2002-05-16T00:00:00"/>
    <s v="['Action', 'Adventure', 'Fantasy', 'Sci-Fi']"/>
    <s v="2 hr 22 min"/>
    <s v="PG"/>
  </r>
  <r>
    <s v="The Hunger Games: Mockingjay - Part 2"/>
    <s v="Katniss and a team of rebels from District 13 prepare for the final battle that will decide the fate of Panem."/>
    <x v="5"/>
    <x v="13"/>
    <n v="160000000"/>
    <n v="102665981"/>
    <n v="281723902"/>
    <n v="371704359"/>
    <n v="653428261"/>
    <d v="2015-11-18T00:00:00"/>
    <s v="['Action', 'Adventure', 'Sci-Fi', 'Thriller']"/>
    <s v="2 hr 17 min"/>
    <s v="PG-13"/>
  </r>
  <r>
    <s v="Thor: The Dark World"/>
    <s v="When the Dark Elves attempt to plunge the universe into darkness, Thor must embark on a perilous and personal journey that will reunite him with doctor Jane Foster."/>
    <x v="11"/>
    <x v="2"/>
    <n v="170000000"/>
    <n v="85737841"/>
    <n v="206362140"/>
    <n v="438421000"/>
    <n v="644783140"/>
    <d v="2013-10-30T00:00:00"/>
    <s v="['Action', 'Adventure', 'Fantasy']"/>
    <s v="1 hr 52 min"/>
    <s v="PG-13"/>
  </r>
  <r>
    <s v="Sing"/>
    <s v="In a city of humanoid animals, a hustling theater impresario's attempt to save his theater with a singing competition becomes grander than he anticipates even as its finalists find that their lives will never be the same."/>
    <x v="12"/>
    <x v="6"/>
    <n v="75000000"/>
    <n v="35258145"/>
    <n v="270578425"/>
    <n v="363759959"/>
    <n v="634338384"/>
    <d v="2016-12-02T00:00:00"/>
    <s v="['Animation', 'Comedy', 'Family', 'Musical']"/>
    <s v="1 hr 48 min"/>
    <s v="PG"/>
  </r>
  <r>
    <s v="Kung Fu Panda"/>
    <s v="To everyone's surprise, including his own, Po, an overweight, clumsy panda, is chosen as protector of the Valley of Peace. His suitability will soon be tested as the valley's arch-enemy is on his way."/>
    <x v="20"/>
    <x v="9"/>
    <n v="130000000"/>
    <n v="60239130"/>
    <n v="215771591"/>
    <n v="416311606"/>
    <n v="632083197"/>
    <d v="2008-06-05T00:00:00"/>
    <s v="['Action', 'Adventure', 'Animation', 'Comedy', 'Family', 'Fantasy']"/>
    <s v="1 hr 32 min"/>
    <s v="PG"/>
  </r>
  <r>
    <s v="The Incredibles"/>
    <s v="While trying to lead a quiet suburban life, a family of undercover superheroes are forced into action to save the world."/>
    <x v="24"/>
    <x v="2"/>
    <n v="92000000"/>
    <n v="70467623"/>
    <n v="261441092"/>
    <n v="370165961"/>
    <n v="631607053"/>
    <d v="2004-11-05T00:00:00"/>
    <s v="['Action', 'Adventure', 'Animation', 'Family']"/>
    <s v="1 hr 55 min"/>
    <s v="PG"/>
  </r>
  <r>
    <s v="The Martian"/>
    <s v="An astronaut becomes stranded on Mars after his team assume him dead, and must rely on his ingenuity to find a way to signal to Earth that he is alive and can survive until a potential rescue."/>
    <x v="5"/>
    <x v="1"/>
    <n v="108000000"/>
    <n v="54308575"/>
    <n v="228433663"/>
    <n v="402187155"/>
    <n v="630620818"/>
    <d v="2015-09-30T00:00:00"/>
    <s v="['Adventure', 'Drama', 'Sci-Fi']"/>
    <s v="2 hr 24 min"/>
    <s v="PG-13"/>
  </r>
  <r>
    <s v="Hancock"/>
    <s v="Hancock is a superhero whose ill-considered behavior regularly causes damage in the millions. He changes when the person he saves helps him improve his public image."/>
    <x v="20"/>
    <x v="5"/>
    <n v="150000000"/>
    <n v="62603879"/>
    <n v="227946274"/>
    <n v="401497154"/>
    <n v="629443428"/>
    <d v="2008-07-02T00:00:00"/>
    <s v="['Action', 'Comedy', 'Drama', 'Fantasy']"/>
    <s v="1 hr 32 min"/>
    <s v="PG-13"/>
  </r>
  <r>
    <s v="Water Gate Bridge"/>
    <s v="Sequel to &quot;The Battle at Lake Changjin&quot;. Follows the Chinese People's Volunteers (CPV) soldiers on a new task, and now their battlefield is a crucial bridge on the retreat route of American troops."/>
    <x v="3"/>
    <x v="11"/>
    <s v="February 1 2022 (China)"/>
    <n v="42707"/>
    <n v="117294"/>
    <n v="626454403"/>
    <n v="626571697"/>
    <d v="2008-07-02T00:00:00"/>
    <s v="['Action', 'Comedy', 'Drama', 'Fantasy']"/>
    <s v="1 hr 32 min"/>
    <s v="PG-13"/>
  </r>
  <r>
    <s v="Fast Five"/>
    <s v="Dominic Toretto and his crew of street racers plan a massive heist to buy their freedom while in the sights of a powerful Brazilian drug lord and a dangerous federal agent."/>
    <x v="9"/>
    <x v="6"/>
    <n v="125000000"/>
    <n v="86198765"/>
    <n v="209837675"/>
    <n v="416300000"/>
    <n v="626137675"/>
    <d v="2011-04-20T00:00:00"/>
    <s v="['Action', 'Crime', 'Thriller']"/>
    <s v="2 hr 10 min"/>
    <s v="PG-13"/>
  </r>
  <r>
    <s v="Iron Man 2"/>
    <s v="With the world now aware of his identity as Iron Man, Tony Stark must contend with both his declining health and a vengeful mad man with ties to his father's legacy."/>
    <x v="16"/>
    <x v="4"/>
    <n v="200000000"/>
    <n v="128122480"/>
    <n v="312433331"/>
    <n v="311500000"/>
    <n v="623933331"/>
    <d v="2010-04-28T00:00:00"/>
    <s v="['Action', 'Sci-Fi']"/>
    <s v="2 hr 4 min"/>
    <s v="PG-13"/>
  </r>
  <r>
    <s v="Ratatouille"/>
    <s v="A rat who can cook makes an unusual alliance with a young kitchen worker at a famous Paris restaurant."/>
    <x v="22"/>
    <x v="2"/>
    <n v="150000000"/>
    <n v="47027395"/>
    <n v="206445654"/>
    <n v="417280431"/>
    <n v="623726085"/>
    <d v="2007-06-28T00:00:00"/>
    <s v="['Adventure', 'Animation', 'Comedy', 'Family', 'Fantasy']"/>
    <s v="1 hr 51 min"/>
    <s v="G"/>
  </r>
  <r>
    <s v="Ant-Man and the Wasp"/>
    <s v="As Scott Lang balances being both a superhero and a father, Hope van Dyne and Dr. Hank Pym present an urgent new mission that finds the Ant-Man fighting alongside The Wasp to uncover secrets from their past."/>
    <x v="6"/>
    <x v="2"/>
    <s v="July 4 2018 (EMEA APAC)"/>
    <n v="75812205"/>
    <n v="216648740"/>
    <n v="406025399"/>
    <n v="622674139"/>
    <d v="2007-06-28T00:00:00"/>
    <s v="['Adventure', 'Animation', 'Comedy', 'Family', 'Fantasy']"/>
    <s v="1 hr 51 min"/>
    <s v="G"/>
  </r>
  <r>
    <s v="How to Train Your Dragon 2"/>
    <s v="When Hiccup and Toothless discover an ice cave that is home to hundreds of new wild dragons and the mysterious Dragon Rider, the two friends find themselves at the center of a battle to protect the peace."/>
    <x v="15"/>
    <x v="1"/>
    <n v="145000000"/>
    <n v="49451322"/>
    <n v="177002924"/>
    <n v="444534595"/>
    <n v="621537519"/>
    <d v="2014-06-05T00:00:00"/>
    <s v="['Action', 'Adventure', 'Animation', 'Comedy', 'Family', 'Fantasy']"/>
    <s v="1 hr 42 min"/>
    <s v="PG"/>
  </r>
  <r>
    <s v="Logan"/>
    <s v="In a future where mutants are nearly extinct, an elderly and weary Logan leads a quiet life. But when Laura, a mutant child pursued by scientists, comes to him for help, he must get her to safety."/>
    <x v="10"/>
    <x v="1"/>
    <n v="97000000"/>
    <n v="88411916"/>
    <n v="226277068"/>
    <n v="392902882"/>
    <n v="619179950"/>
    <d v="2017-03-01T00:00:00"/>
    <s v="['Action', 'Drama', 'Sci-Fi', 'Thriller']"/>
    <s v="2 hr 17 min"/>
    <s v="R"/>
  </r>
  <r>
    <s v="The Lost World: Jurassic Park"/>
    <s v="A research team is sent to the Jurassic Park Site B island to study the dinosaurs there, while an InGen team approaches with another agenda."/>
    <x v="4"/>
    <x v="6"/>
    <n v="73000000"/>
    <n v="72132785"/>
    <n v="229086679"/>
    <n v="389552320"/>
    <n v="618638999"/>
    <d v="1997-05-23T00:00:00"/>
    <s v="['Action', 'Adventure', 'Sci-Fi']"/>
    <s v="2 hr 9 min"/>
    <s v="PG-13"/>
  </r>
  <r>
    <s v="Casino Royale"/>
    <s v="After earning 00 status and a licence to kill, secret agent James Bond sets out on his first mission as 007. Bond must defeat a private banker funding terrorists in a high-stakes game of poker at Casino Royale, Montenegro."/>
    <x v="17"/>
    <x v="5"/>
    <n v="150000000"/>
    <n v="40833156"/>
    <n v="167445960"/>
    <n v="449059202"/>
    <n v="616505162"/>
    <d v="2006-11-15T00:00:00"/>
    <s v="['Action', 'Adventure', 'Thriller']"/>
    <s v="2 hr 24 min"/>
    <s v="PG-13"/>
  </r>
  <r>
    <s v="The Passion of the Christ"/>
    <s v="Depicts the final twelve hours in the life of Jesus of Nazareth, on the day of his crucifixion in Jerusalem."/>
    <x v="24"/>
    <x v="19"/>
    <n v="30000000"/>
    <n v="83848082"/>
    <n v="370782930"/>
    <n v="241271576"/>
    <n v="612054506"/>
    <d v="2004-02-25T00:00:00"/>
    <s v="['Drama']"/>
    <s v="2 hr 7 min"/>
    <s v="R"/>
  </r>
  <r>
    <s v="Life of Pi"/>
    <s v="A young man who survives a disaster at sea is hurtled into an epic journey of adventure and discovery. While cast away, he forms an unexpected connection with another survivor: a fearsome Bengal tiger."/>
    <x v="8"/>
    <x v="1"/>
    <n v="120000000"/>
    <n v="22451514"/>
    <n v="124987023"/>
    <n v="484029542"/>
    <n v="609016565"/>
    <d v="2012-11-21T00:00:00"/>
    <s v="['Adventure', 'Drama', 'Fantasy']"/>
    <s v="2 hr 7 min"/>
    <s v="PG"/>
  </r>
  <r>
    <s v="Ready Player One"/>
    <s v="When the creator of a virtual reality called the OASIS dies, he makes a posthumous challenge to all OASIS users to find his Easter Egg, which will give the finder his fortune and control of his world."/>
    <x v="6"/>
    <x v="7"/>
    <n v="175000000"/>
    <n v="41764050"/>
    <n v="137715350"/>
    <n v="469558784"/>
    <n v="607274134"/>
    <d v="2018-03-28T00:00:00"/>
    <s v="['Action', 'Adventure', 'Sci-Fi']"/>
    <s v="2 hr 20 min"/>
    <s v="PG-13"/>
  </r>
  <r>
    <s v="Transformers: The Last Knight"/>
    <s v="A deadly threat from Earth's history reappears and a hunt for a lost artifact takes place between Autobots and Decepticons, while Optimus Prime encounters his creator in space."/>
    <x v="10"/>
    <x v="4"/>
    <n v="217000000"/>
    <n v="44680073"/>
    <n v="130168683"/>
    <n v="475256474"/>
    <n v="605425157"/>
    <d v="2017-06-21T00:00:00"/>
    <s v="['Action', 'Adventure', 'Sci-Fi']"/>
    <s v="2 hr 34 min"/>
    <s v="PG-13"/>
  </r>
  <r>
    <s v="Madagascar: Escape 2 Africa"/>
    <s v="The Madagascar animals fly back to New York City, but crash-land on an African nature reserve in Kenya, where they meet others of their own kind, and Alex especially discovers his royal heritage as prince of a lion pride."/>
    <x v="20"/>
    <x v="9"/>
    <n v="150000000"/>
    <n v="63106589"/>
    <n v="180010950"/>
    <n v="423889404"/>
    <n v="603900354"/>
    <d v="2008-10-30T00:00:00"/>
    <s v="['Adventure', 'Animation', 'Comedy', 'Family']"/>
    <s v="1 hr 29 min"/>
    <s v="PG"/>
  </r>
  <r>
    <s v="War of the Worlds"/>
    <s v="An alien invasion threatens the future of humanity. The catastrophic nightmare is depicted through the eyes of one American family fighting for survival."/>
    <x v="25"/>
    <x v="4"/>
    <n v="132000000"/>
    <n v="64878725"/>
    <n v="234280354"/>
    <n v="369592765"/>
    <n v="603873119"/>
    <d v="2005-06-29T00:00:00"/>
    <s v="['Action', 'Adventure', 'Sci-Fi']"/>
    <s v="1 hr 56 min"/>
    <s v="PG-13"/>
  </r>
  <r>
    <s v="Tangled"/>
    <s v="The magically long-haired Rapunzel has spent her entire life in a tower, but now that a runaway thief has stumbled upon her, she is about to discover the world for the first time, and who she really is."/>
    <x v="16"/>
    <x v="2"/>
    <n v="260000000"/>
    <n v="48767052"/>
    <n v="200821936"/>
    <n v="391640880"/>
    <n v="592462816"/>
    <d v="2010-11-24T00:00:00"/>
    <s v="['Adventure', 'Animation', 'Comedy', 'Family', 'Fantasy', 'Musical', 'Romance']"/>
    <s v="1 hr 40 min"/>
    <s v="PG"/>
  </r>
  <r>
    <s v="Quantum of Solace"/>
    <s v="James Bond descends into mystery as he tries to stop a mysterious organisation from eliminating a country's most valuable resource."/>
    <x v="20"/>
    <x v="5"/>
    <n v="200000000"/>
    <n v="67528882"/>
    <n v="168368427"/>
    <n v="421212055"/>
    <n v="589580482"/>
    <d v="2008-10-31T00:00:00"/>
    <s v="['Action', 'Adventure', 'Mystery', 'Thriller']"/>
    <s v="1 hr 46 min"/>
    <s v="PG-13"/>
  </r>
  <r>
    <s v="Men in Black"/>
    <s v="A police officer joins a secret organization that polices and monitors extraterrestrial interactions on Earth."/>
    <x v="4"/>
    <x v="5"/>
    <n v="90000000"/>
    <n v="51068455"/>
    <n v="250690539"/>
    <n v="338700000"/>
    <n v="589390539"/>
    <d v="1997-07-02T00:00:00"/>
    <s v="['Action', 'Adventure', 'Comedy', 'Sci-Fi']"/>
    <s v="1 hr 38 min"/>
    <s v="PG-13"/>
  </r>
  <r>
    <s v="The Croods"/>
    <s v="After their cave is destroyed, a caveman family must trek through an unfamiliar fantastical world with the help of an inventive boy."/>
    <x v="11"/>
    <x v="1"/>
    <n v="135000000"/>
    <n v="43639736"/>
    <n v="187168425"/>
    <n v="400067558"/>
    <n v="587235983"/>
    <d v="2013-03-15T00:00:00"/>
    <s v="['Action', 'Adventure', 'Animation', 'Comedy', 'Family', 'Fantasy']"/>
    <s v="1 hr 38 min"/>
    <s v="PG"/>
  </r>
  <r>
    <s v="The Hangover Part II"/>
    <s v="Two years after the bachelor party in Las Vegas, Phil, Stu, Alan, and Doug jet to Thailand for Stu's wedding. Stu's plan for a subdued pre-wedding brunch, however, goes seriously awry."/>
    <x v="9"/>
    <x v="7"/>
    <n v="80000000"/>
    <n v="85946294"/>
    <n v="254464305"/>
    <n v="332300000"/>
    <n v="586764305"/>
    <d v="2011-05-25T00:00:00"/>
    <s v="['Comedy']"/>
    <s v="1 hr 42 min"/>
    <s v="R"/>
  </r>
  <r>
    <s v="Iron Man"/>
    <s v="After being held captive in an Afghan cave, billionaire engineer Tony Stark creates a unique weaponized suit of armor to fight evil."/>
    <x v="20"/>
    <x v="4"/>
    <n v="140000000"/>
    <n v="98618668"/>
    <n v="319034126"/>
    <n v="266762121"/>
    <n v="585796247"/>
    <d v="2008-04-30T00:00:00"/>
    <s v="['Action', 'Adventure', 'Sci-Fi']"/>
    <s v="2 hr 6 min"/>
    <s v="PG-13"/>
  </r>
  <r>
    <s v="I Am Legend"/>
    <s v="Years after a plague kills most of humanity and transforms the rest into monsters, the sole survivor in New York City struggles valiantly to find a cure."/>
    <x v="22"/>
    <x v="7"/>
    <n v="150000000"/>
    <n v="77211321"/>
    <n v="256393010"/>
    <n v="329017042"/>
    <n v="585410052"/>
    <d v="2007-12-12T00:00:00"/>
    <s v="['Action', 'Drama', 'Horror', 'Sci-Fi', 'Thriller']"/>
    <s v="1 hr 41 min"/>
    <s v="PG-13"/>
  </r>
  <r>
    <s v="Monsters, Inc."/>
    <s v="In order to power the city, monsters have to scare children so that they scream. However, the children are toxic to the monsters, and after a child gets through, two monsters realize things may not be what they think."/>
    <x v="19"/>
    <x v="2"/>
    <n v="115000000"/>
    <n v="62577067"/>
    <n v="290642256"/>
    <n v="289065482"/>
    <n v="579707738"/>
    <d v="2001-11-02T00:00:00"/>
    <s v="['Adventure', 'Animation', 'Comedy', 'Family', 'Fantasy']"/>
    <s v="1 hr 32 min"/>
    <s v="G"/>
  </r>
  <r>
    <s v="Operation Red Sea"/>
    <s v="PLA Navy Marine Corps launch a hostage rescue operation in the fictional Republic of Ihwea and undergo a fierce battle with rebellions and terrorism."/>
    <x v="6"/>
    <x v="16"/>
    <s v="February 16 2018 (China)"/>
    <n v="436059"/>
    <n v="1543547"/>
    <n v="577786879"/>
    <n v="579330426"/>
    <d v="2001-11-02T00:00:00"/>
    <s v="['Adventure', 'Animation', 'Comedy', 'Family', 'Fantasy']"/>
    <s v="1 hr 32 min"/>
    <s v="G"/>
  </r>
  <r>
    <s v="Night at the Museum"/>
    <s v="A newly recruited night security guard at the Museum of Natural History discovers that an ancient curse causes the animals and exhibits on display to come to life and wreak havoc."/>
    <x v="17"/>
    <x v="1"/>
    <s v="December 21 2006 (APAC)"/>
    <n v="30433781"/>
    <n v="250863268"/>
    <n v="323617961"/>
    <n v="574481229"/>
    <d v="2001-11-02T00:00:00"/>
    <s v="['Adventure', 'Animation', 'Comedy', 'Family', 'Fantasy']"/>
    <s v="1 hr 32 min"/>
    <s v="G"/>
  </r>
  <r>
    <s v="Fifty Shades of Grey"/>
    <s v="Literature student Anastasia Steele's life changes forever when she meets handsome, yet tormented, billionaire Christian Grey."/>
    <x v="5"/>
    <x v="6"/>
    <n v="40000000"/>
    <n v="85171450"/>
    <n v="166167230"/>
    <n v="403484237"/>
    <n v="569651467"/>
    <d v="2015-02-11T00:00:00"/>
    <s v="['Drama', 'Romance', 'Thriller']"/>
    <s v="2 hr 5 min"/>
    <s v="R"/>
  </r>
  <r>
    <s v="The Little Mermaid"/>
    <s v="A young mermaid makes a deal with a sea witch to trade her beautiful voice for human legs so she can discover the world above water and impress a prince."/>
    <x v="0"/>
    <x v="2"/>
    <s v="May 4 2023 (Italy)"/>
    <n v="95578040"/>
    <n v="298172056"/>
    <n v="271420242"/>
    <n v="569592298"/>
    <d v="2015-02-11T00:00:00"/>
    <s v="['Drama', 'Romance', 'Thriller']"/>
    <s v="2 hr 5 min"/>
    <s v="R"/>
  </r>
  <r>
    <s v="Mission: Impossible - Dead Reckoning Part One"/>
    <s v="Ethan Hunt and his IMF team must track down a dangerous weapon before it falls into the wrong hands."/>
    <x v="0"/>
    <x v="4"/>
    <n v="291000000"/>
    <n v="54688347"/>
    <n v="172135383"/>
    <n v="395400000"/>
    <n v="567535383"/>
    <d v="2023-07-08T00:00:00"/>
    <s v="['Action', 'Adventure', 'Thriller']"/>
    <s v="2 hr 43 min"/>
    <s v="PG-13"/>
  </r>
  <r>
    <s v="Kong: Skull Island"/>
    <s v="After the Vietnam war, a team of scientists explores an uncharted island in the Pacific, venturing into the domain of the mighty Kong and must fight to escape a primal Eden."/>
    <x v="10"/>
    <x v="7"/>
    <n v="185000000"/>
    <n v="61025472"/>
    <n v="168052812"/>
    <n v="398600000"/>
    <n v="566652812"/>
    <d v="2017-03-08T00:00:00"/>
    <s v="['Action', 'Adventure', 'Fantasy', 'Sci-Fi']"/>
    <s v="1 hr 58 min"/>
    <s v="PG-13"/>
  </r>
  <r>
    <s v="The Smurfs"/>
    <s v="When the evil wizard Gargamel chases the tiny blue Smurfs out of their village, they tumble from their magical world into New York City."/>
    <x v="9"/>
    <x v="5"/>
    <n v="110000000"/>
    <n v="35611637"/>
    <n v="142614158"/>
    <n v="421135165"/>
    <n v="563749323"/>
    <d v="2011-07-27T00:00:00"/>
    <s v="['Adventure', 'Animation', 'Comedy', 'Family', 'Fantasy']"/>
    <s v="1 hr 43 min"/>
    <s v="PG"/>
  </r>
  <r>
    <s v="Cars 2"/>
    <s v="Star race car Lightning McQueen and his pal Mater head overseas to compete in the World Grand Prix race. But the road to the championship becomes rocky as Mater gets caught up in an intriguing adventure of his own: international espionage."/>
    <x v="9"/>
    <x v="2"/>
    <n v="200000000"/>
    <n v="66135507"/>
    <n v="191452396"/>
    <n v="368400000"/>
    <n v="559852396"/>
    <d v="2011-06-22T00:00:00"/>
    <s v="['Adventure', 'Animation', 'Comedy', 'Crime', 'Family', 'Mystery', 'Sci-Fi', 'Sport']"/>
    <s v="1 hr 46 min"/>
    <s v="G"/>
  </r>
  <r>
    <s v="King Kong"/>
    <s v="A greedy film producer assembles a team of moviemakers and sets out for the infamous Skull Island, where they find more than just cannibalistic natives."/>
    <x v="25"/>
    <x v="6"/>
    <n v="207000000"/>
    <n v="50130145"/>
    <n v="218080025"/>
    <n v="338826353"/>
    <n v="556906378"/>
    <d v="2005-12-14T00:00:00"/>
    <s v="['Action', 'Adventure', 'Romance']"/>
    <s v="3 hr 7 min"/>
    <s v="PG-13"/>
  </r>
  <r>
    <s v="Puss in Boots"/>
    <s v="An outlaw cat, his childhood egg-friend, and a seductive thief kitty set out in search for the eggs of the fabled Golden Goose to clear his name, restore his lost honor, and regain the trust of his mother and town."/>
    <x v="9"/>
    <x v="9"/>
    <n v="130000000"/>
    <n v="34077439"/>
    <n v="149260504"/>
    <n v="405726973"/>
    <n v="554987477"/>
    <d v="2011-10-27T00:00:00"/>
    <s v="['Adventure', 'Animation', 'Comedy', 'Family', 'Fantasy', 'Mystery', 'Romance']"/>
    <s v="1 hr 30 min"/>
    <s v="PG"/>
  </r>
  <r>
    <s v="The Mermaid"/>
    <s v="Shan, a mermaid, is sent to assassinate Xuan, a developer who threatens the ecosystem of her race, but ends up falling in love with him instead."/>
    <x v="12"/>
    <x v="5"/>
    <s v="February 8 2016 (China APAC)"/>
    <n v="985052"/>
    <n v="3232685"/>
    <n v="550577543"/>
    <n v="553810228"/>
    <d v="2011-10-27T00:00:00"/>
    <s v="['Adventure', 'Animation', 'Comedy', 'Family', 'Fantasy', 'Mystery', 'Romance']"/>
    <s v="1 hr 30 min"/>
    <s v="PG"/>
  </r>
  <r>
    <s v="Armageddon"/>
    <s v="After discovering that an asteroid the size of Texas will impact Earth in less than a month, NASA recruits a misfit team of deep-core drillers to save the planet."/>
    <x v="29"/>
    <x v="2"/>
    <n v="140000000"/>
    <n v="36089972"/>
    <n v="201578182"/>
    <n v="352131606"/>
    <n v="553709788"/>
    <d v="1998-07-01T00:00:00"/>
    <s v="['Action', 'Adventure', 'Sci-Fi', 'Thriller']"/>
    <s v="2 hr 31 min"/>
    <s v="PG-13"/>
  </r>
  <r>
    <s v="The Day After Tomorrow"/>
    <s v="Jack Hall, paleoclimatologist, must make a daring trek from Washington, D.C. to New York City to reach his son, trapped in the cross-hairs of a sudden international storm which plunges the planet into a new Ice Age."/>
    <x v="24"/>
    <x v="1"/>
    <n v="125000000"/>
    <n v="68743584"/>
    <n v="186740799"/>
    <n v="365898772"/>
    <n v="552639571"/>
    <d v="2004-05-26T00:00:00"/>
    <s v="['Action', 'Adventure', 'Sci-Fi', 'Thriller']"/>
    <s v="2 hr 4 min"/>
    <s v="PG-13"/>
  </r>
  <r>
    <s v="Ted"/>
    <s v="John Bennett, a man whose childhood wish of bringing his teddy bear to life came true, now must decide between keeping the relationship with the bear, Ted or his girlfriend, Lori."/>
    <x v="8"/>
    <x v="6"/>
    <n v="50000000"/>
    <n v="54415205"/>
    <n v="218815487"/>
    <n v="330552828"/>
    <n v="549368315"/>
    <d v="2012-06-29T00:00:00"/>
    <s v="['Comedy']"/>
    <s v="1 hr 46 min"/>
    <s v="R"/>
  </r>
  <r>
    <s v="American Sniper"/>
    <s v="Navy S.E.A.L. sniper Chris Kyle's pinpoint accuracy saves countless lives on the battlefield and turns him into a legend. Back home with his family after four tours of duty, however, Chris finds that it is the war he can't leave behind."/>
    <x v="15"/>
    <x v="7"/>
    <n v="58800000"/>
    <n v="633456"/>
    <n v="350159020"/>
    <n v="197300000"/>
    <n v="547459020"/>
    <d v="2014-12-25T00:00:00"/>
    <s v="['Action', 'Biography', 'Drama', 'War']"/>
    <s v="2 hr 13 min"/>
    <s v="R"/>
  </r>
  <r>
    <s v="Mission: Impossible II"/>
    <s v="IMF agent Ethan Hunt is sent to Sydney to find and destroy a genetically modified disease called &quot;Chimera&quot;."/>
    <x v="30"/>
    <x v="4"/>
    <n v="125000000"/>
    <n v="57845297"/>
    <n v="215409889"/>
    <n v="330978219"/>
    <n v="546388108"/>
    <d v="2000-05-24T00:00:00"/>
    <s v="['Action', 'Adventure', 'Thriller']"/>
    <s v="2 hr 3 min"/>
    <s v="PG-13"/>
  </r>
  <r>
    <s v="Detective Chinatown 2"/>
    <s v="Tang and Qin team up to solve a murder in New York's Chinatown."/>
    <x v="6"/>
    <x v="7"/>
    <s v="February 15 2018 (APAC)"/>
    <n v="704047"/>
    <n v="1983984"/>
    <n v="542201172"/>
    <n v="544185156"/>
    <d v="2000-05-24T00:00:00"/>
    <s v="['Action', 'Adventure', 'Thriller']"/>
    <s v="2 hr 3 min"/>
    <s v="PG-13"/>
  </r>
  <r>
    <s v="X-Men: Apocalypse"/>
    <s v="In the 1980s the X-Men must defeat an ancient all-powerful mutant, En Sabah Nur, who intends to thrive through bringing destruction to the world."/>
    <x v="12"/>
    <x v="1"/>
    <n v="178000000"/>
    <n v="65769562"/>
    <n v="155442489"/>
    <n v="388491616"/>
    <n v="543934105"/>
    <d v="2016-05-18T00:00:00"/>
    <s v="['Action', 'Adventure', 'Sci-Fi']"/>
    <s v="2 hr 24 min"/>
    <s v="PG-13"/>
  </r>
  <r>
    <s v="Sherlock Holmes: A Game of Shadows"/>
    <s v="Detective Sherlock Holmes is on the trail of criminal mastermind Professor Moriarty, who is carrying out a string of random crimes across Europe."/>
    <x v="9"/>
    <x v="7"/>
    <s v="December 15 2011 (EMEA APAC)"/>
    <n v="39637079"/>
    <n v="186848418"/>
    <n v="357000000"/>
    <n v="543848418"/>
    <d v="2016-05-18T00:00:00"/>
    <s v="['Action', 'Adventure', 'Sci-Fi']"/>
    <s v="2 hr 24 min"/>
    <s v="PG-13"/>
  </r>
  <r>
    <s v="Despicable Me"/>
    <s v="When a criminal mastermind uses a trio of orphan girls as pawns for a grand scheme, he finds their love is profoundly changing him for the better."/>
    <x v="16"/>
    <x v="6"/>
    <n v="69000000"/>
    <n v="56397125"/>
    <n v="251557985"/>
    <n v="291600000"/>
    <n v="543157985"/>
    <d v="2010-07-08T00:00:00"/>
    <s v="['Adventure', 'Animation', 'Comedy', 'Crime', 'Family', 'Sci-Fi']"/>
    <s v="1 hr 35 min"/>
    <s v="PG"/>
  </r>
  <r>
    <s v="Cinderella"/>
    <s v="When her father unexpectedly dies, young Ella finds herself at the mercy of her cruel stepmother and her scheming stepsisters. Never one to give up hope, Ella's fortunes begin to change after meeting a dashing stranger."/>
    <x v="5"/>
    <x v="2"/>
    <n v="95000000"/>
    <n v="67877361"/>
    <n v="201151353"/>
    <n v="341206978"/>
    <n v="542358331"/>
    <d v="2015-03-11T00:00:00"/>
    <s v="['Adventure', 'Drama', 'Family', 'Fantasy', 'Romance']"/>
    <s v="1 hr 45 min"/>
    <s v="PG"/>
  </r>
  <r>
    <s v="Madagascar"/>
    <s v="A group of animals who have spent all their life in a New York zoo end up in the jungles of Madagascar, and must adjust to living in the wild."/>
    <x v="25"/>
    <x v="10"/>
    <s v="May 27 2005 (APAC Domestic)"/>
    <n v="47224594"/>
    <n v="193595521"/>
    <n v="348468325"/>
    <n v="542063846"/>
    <d v="2015-03-11T00:00:00"/>
    <s v="['Adventure', 'Drama', 'Family', 'Fantasy', 'Romance']"/>
    <s v="1 hr 45 min"/>
    <s v="PG"/>
  </r>
  <r>
    <s v="World War Z"/>
    <s v="Former United Nations employee Gerry Lane traverses the world in a race against time to stop a zombie pandemic that is toppling armies and governments and threatens to destroy humanity itself."/>
    <x v="11"/>
    <x v="4"/>
    <n v="190000000"/>
    <n v="66411834"/>
    <n v="202807711"/>
    <n v="337648165"/>
    <n v="540455876"/>
    <d v="2013-06-19T00:00:00"/>
    <s v="['Action', 'Adventure', 'Horror', 'Sci-Fi']"/>
    <s v="1 hr 56 min"/>
    <s v="PG-13"/>
  </r>
  <r>
    <s v="Brave"/>
    <s v="Determined to make her own path in life, Princess Merida defies a custom that brings chaos to her kingdom. Granted one wish, Merida must rely on her bravery and her archery skills to undo a beastly curse."/>
    <x v="8"/>
    <x v="2"/>
    <n v="185000000"/>
    <n v="66323594"/>
    <n v="237283207"/>
    <n v="301700000"/>
    <n v="538983207"/>
    <d v="2012-06-21T00:00:00"/>
    <s v="['Action', 'Adventure', 'Animation', 'Comedy', 'Drama', 'Family', 'Fantasy', 'Mystery']"/>
    <s v="1 hr 33 min"/>
    <s v="PG"/>
  </r>
  <r>
    <s v="Star Wars: Episode V - The Empire Strikes Back"/>
    <s v="After the Rebels are overpowered by the Empire, Luke Skywalker begins his Jedi training with Yoda, while his friends are pursued across the galaxy by Darth Vader and bounty hunter Boba Fett."/>
    <x v="31"/>
    <x v="1"/>
    <n v="18000000"/>
    <n v="4910483"/>
    <n v="292753960"/>
    <n v="190685234"/>
    <n v="538375067"/>
    <d v="1980-05-21T00:00:00"/>
    <s v="['Action', 'Adventure', 'Fantasy', 'Sci-Fi']"/>
    <s v="2 hr 4 min"/>
    <s v="PG"/>
  </r>
  <r>
    <s v="The Simpsons Movie"/>
    <s v="After Homer pollutes the town's water supply, Springfield is encased in a gigantic dome by the EPA and the Simpsons are declared fugitives."/>
    <x v="22"/>
    <x v="1"/>
    <n v="75000000"/>
    <n v="74036787"/>
    <n v="183135014"/>
    <n v="353279279"/>
    <n v="536414293"/>
    <d v="2007-07-25T00:00:00"/>
    <s v="['Adventure', 'Animation', 'Comedy']"/>
    <s v="1 hr 27 min"/>
    <s v="PG-13"/>
  </r>
  <r>
    <s v="The Revenant"/>
    <s v="A frontiersman on a fur trading expedition in the 1820s fights for survival after being mauled by a bear and left for dead by members of his own hunting team."/>
    <x v="5"/>
    <x v="1"/>
    <n v="135000000"/>
    <n v="474560"/>
    <n v="183637894"/>
    <n v="349312609"/>
    <n v="532950503"/>
    <d v="2015-12-25T00:00:00"/>
    <s v="['Action', 'Adventure', 'Drama', 'Western']"/>
    <s v="2 hr 36 min"/>
    <s v="R"/>
  </r>
  <r>
    <s v="The Meg"/>
    <s v="A group of scientists exploring the Marianas Trench encounter the largest marine predator that has ever existed - the Megalodon."/>
    <x v="6"/>
    <x v="7"/>
    <n v="130000000"/>
    <n v="45402195"/>
    <n v="145522784"/>
    <n v="383815731"/>
    <n v="529338515"/>
    <d v="2018-08-08T00:00:00"/>
    <s v="['Action', 'Horror', 'Sci-Fi', 'Thriller']"/>
    <s v="1 hr 53 min"/>
    <s v="PG-13"/>
  </r>
  <r>
    <s v="Ralph Breaks the Internet"/>
    <s v="Six years after the events of &quot;Wreck-It Ralph,&quot; Ralph and Vanellope, now friends, discover a wi-fi router in their arcade, leading them into a new adventure."/>
    <x v="6"/>
    <x v="2"/>
    <n v="175000000"/>
    <n v="56237634"/>
    <n v="201091711"/>
    <n v="328232251"/>
    <n v="529323962"/>
    <d v="2018-11-21T00:00:00"/>
    <s v="['Adventure', 'Animation', 'Comedy', 'Family', 'Fantasy', 'Sci-Fi']"/>
    <s v="1 hr 52 min"/>
    <s v="PG"/>
  </r>
  <r>
    <s v="Hotel Transylvania 3: Summer Vacation"/>
    <s v="Count Dracula and company participate in a cruise for sea-loving monsters, unaware that their boat is being commandeered by the monster-hating Van Helsing family."/>
    <x v="6"/>
    <x v="5"/>
    <n v="80000000"/>
    <n v="44076225"/>
    <n v="167510016"/>
    <n v="361073758"/>
    <n v="528583774"/>
    <d v="2018-06-28T00:00:00"/>
    <s v="['Adventure', 'Animation', 'Comedy', 'Family', 'Fantasy', 'Horror']"/>
    <s v="1 hr 37 min"/>
    <s v="PG"/>
  </r>
  <r>
    <s v="The Boss Baby"/>
    <s v="A suit-wearing, briefcase-carrying baby pairs up with his 7-year old brother to stop the dastardly plot of the CEO of Puppy Co."/>
    <x v="10"/>
    <x v="1"/>
    <s v="March 23 2017 (5 markets)"/>
    <n v="50198902"/>
    <n v="175003033"/>
    <n v="352962903"/>
    <n v="527965936"/>
    <d v="2018-06-28T00:00:00"/>
    <s v="['Adventure', 'Animation', 'Comedy', 'Family', 'Fantasy', 'Horror']"/>
    <s v="1 hr 37 min"/>
    <s v="PG"/>
  </r>
  <r>
    <s v="Dunkirk"/>
    <s v="Allied soldiers from Belgium, the British Commonwealth and Empire, and France are surrounded by the German Army and evacuated during a fierce battle in World War II."/>
    <x v="10"/>
    <x v="7"/>
    <n v="100000000"/>
    <n v="50513488"/>
    <n v="189740665"/>
    <n v="337275642"/>
    <n v="527016307"/>
    <d v="2017-07-19T00:00:00"/>
    <s v="['Action', 'Drama', 'History', 'Thriller', 'War']"/>
    <s v="1 hr 46 min"/>
    <s v="PG-13"/>
  </r>
  <r>
    <s v="The Grinch"/>
    <s v="A grumpy Grinch plots to ruin Christmas for the village of Whoville."/>
    <x v="6"/>
    <x v="6"/>
    <n v="75000000"/>
    <n v="67572855"/>
    <n v="271384731"/>
    <n v="255375901"/>
    <n v="526760632"/>
    <d v="2018-11-07T00:00:00"/>
    <s v="['Animation', 'Comedy', 'Family', 'Fantasy', 'Musical']"/>
    <s v="1 hr 25 min"/>
    <s v="PG"/>
  </r>
  <r>
    <s v="Godzilla"/>
    <s v="The world is beset by the appearance of monstrous creatures, but one of them may be the only one who can save humanity."/>
    <x v="15"/>
    <x v="7"/>
    <n v="160000000"/>
    <n v="93188384"/>
    <n v="200676069"/>
    <n v="324300000"/>
    <n v="524976069"/>
    <d v="2014-05-14T00:00:00"/>
    <s v="['Action', 'Adventure', 'Sci-Fi', 'Thriller']"/>
    <s v="2 hr 3 min"/>
    <s v="PG-13"/>
  </r>
  <r>
    <s v="How to Train Your Dragon: The Hidden World"/>
    <s v="When Hiccup discovers Toothless isn't the only Night Fury, he must seek &quot;The Hidden World&quot;, a secret Dragon Utopia before a hired tyrant named Grimmel finds it first."/>
    <x v="2"/>
    <x v="6"/>
    <n v="129000000"/>
    <n v="55022245"/>
    <n v="160945505"/>
    <n v="363635087"/>
    <n v="524580592"/>
    <d v="2019-01-03T00:00:00"/>
    <s v="['Action', 'Adventure', 'Animation', 'Comedy', 'Drama', 'Family', 'Fantasy']"/>
    <s v="1 hr 44 min"/>
    <s v="PG"/>
  </r>
  <r>
    <s v="Sherlock Holmes"/>
    <s v="Detective Sherlock Holmes and his stalwart partner Watson engage in a battle of wits and brawn with a nemesis whose plot is a threat to all of England."/>
    <x v="1"/>
    <x v="7"/>
    <n v="90000000"/>
    <n v="62304277"/>
    <n v="209028679"/>
    <n v="315000000"/>
    <n v="524028679"/>
    <d v="2009-01-01T00:00:00"/>
    <s v="['Action', 'Adventure', 'Mystery']"/>
    <s v="2 hr 8 min"/>
    <s v="PG-13"/>
  </r>
  <r>
    <s v="Meet the Fockers"/>
    <s v="All hell breaks loose when the Byrnes family meets the Focker family for the first time."/>
    <x v="24"/>
    <x v="6"/>
    <n v="80000000"/>
    <n v="46120980"/>
    <n v="279261160"/>
    <n v="243396776"/>
    <n v="522657936"/>
    <d v="2004-12-22T00:00:00"/>
    <s v="['Comedy', 'Romance']"/>
    <s v="1 hr 55 min"/>
    <s v="PG-13"/>
  </r>
  <r>
    <s v="WALLÂ·E"/>
    <s v="In the distant future, a small waste-collecting robot inadvertently embarks on a space journey that will ultimately decide the fate of mankind."/>
    <x v="20"/>
    <x v="2"/>
    <n v="180000000"/>
    <n v="63087526"/>
    <n v="223808164"/>
    <n v="297503726"/>
    <n v="521311890"/>
    <d v="2008-06-26T00:00:00"/>
    <s v="['Adventure', 'Animation', 'Family', 'Sci-Fi']"/>
    <s v="1 hr 38 min"/>
    <s v="NA"/>
  </r>
  <r>
    <s v="Kung Fu Panda 3"/>
    <s v="Continuing his &quot;legendary adventures of awesomeness&quot;, Po must face two hugely epic, but different threats: one supernatural and the other a little closer to home."/>
    <x v="12"/>
    <x v="1"/>
    <n v="145000000"/>
    <n v="41282042"/>
    <n v="143528619"/>
    <n v="377642206"/>
    <n v="521170825"/>
    <d v="2016-01-28T00:00:00"/>
    <s v="['Action', 'Adventure', 'Animation', 'Comedy', 'Family', 'Fantasy']"/>
    <s v="1 hr 35 min"/>
    <s v="PG"/>
  </r>
  <r>
    <s v="Terminator 2: Judgment Day"/>
    <s v="A cyborg, identical to the one who failed to kill Sarah Connor, must now protect her ten year old son John from an even more advanced and powerful cyborg."/>
    <x v="32"/>
    <x v="20"/>
    <n v="102000000"/>
    <n v="31765506"/>
    <n v="205881154"/>
    <n v="312106698"/>
    <n v="520881154"/>
    <d v="1991-07-03T00:00:00"/>
    <s v="['Action', 'Sci-Fi']"/>
    <s v="2 hr 17 min"/>
    <s v="R"/>
  </r>
  <r>
    <s v="Ant-Man"/>
    <s v="Armed with a super-suit with the astonishing ability to shrink in scale but increase in strength, cat burglar Scott Lang must embrace his inner hero and help his mentor, Dr. Hank Pym, pull off a plan that will save the world."/>
    <x v="5"/>
    <x v="2"/>
    <n v="130000000"/>
    <n v="57225526"/>
    <n v="180202163"/>
    <n v="339109802"/>
    <n v="519311965"/>
    <d v="2015-07-10T00:00:00"/>
    <s v="['Action', 'Comedy', 'Sci-Fi']"/>
    <s v="1 hr 57 min"/>
    <s v="PG-13"/>
  </r>
  <r>
    <s v="Venom: Let There Be Carnage"/>
    <s v="Eddie Brock attempts to reignite his career by interviewing serial killer Cletus Kasady, who becomes the host of the symbiote Carnage and escapes prison after a failed execution."/>
    <x v="7"/>
    <x v="5"/>
    <s v="September 30 2021 (Russia/CIS)"/>
    <n v="90033210"/>
    <n v="213550366"/>
    <n v="293313226"/>
    <n v="506863592"/>
    <d v="2015-07-10T00:00:00"/>
    <s v="['Action', 'Comedy', 'Sci-Fi']"/>
    <s v="1 hr 57 min"/>
    <s v="PG-13"/>
  </r>
  <r>
    <s v="Ghost"/>
    <s v="After a young man is murdered, his spirit stays behind to warn his lover of impending danger, with the help of a reluctant psychic."/>
    <x v="33"/>
    <x v="4"/>
    <n v="22000000"/>
    <n v="12191540"/>
    <n v="217631306"/>
    <n v="288072251"/>
    <n v="505703557"/>
    <d v="1990-07-13T00:00:00"/>
    <s v="['Drama', 'Fantasy', 'Romance', 'Thriller']"/>
    <s v="2 hr 7 min"/>
    <s v="NA"/>
  </r>
  <r>
    <s v="Aladdin"/>
    <s v="A kind-hearted street urchin and a power-hungry Grand Vizier vie for a magic lamp that has the power to make their deepest wishes come true."/>
    <x v="34"/>
    <x v="2"/>
    <n v="28000000"/>
    <n v="196664"/>
    <n v="217350219"/>
    <n v="286700000"/>
    <n v="504050219"/>
    <d v="1992-11-13T00:00:00"/>
    <s v="['Adventure', 'Animation', 'Comedy', 'Family', 'Fantasy', 'Musical', 'Romance']"/>
    <s v="1 hr 30 min"/>
    <s v="NA"/>
  </r>
  <r>
    <s v="Gladiator"/>
    <s v="A former Roman General sets out to exact vengeance against the corrupt emperor who murdered his family and sent him into slavery."/>
    <x v="30"/>
    <x v="10"/>
    <n v="103000000"/>
    <n v="34819017"/>
    <n v="187705427"/>
    <n v="315456886"/>
    <n v="503162313"/>
    <d v="2000-05-04T00:00:00"/>
    <s v="['Action', 'Adventure', 'Drama']"/>
    <s v="2 hr 35 min"/>
    <s v="R"/>
  </r>
  <r>
    <s v="Rio 2"/>
    <s v="It's a jungle out there for Blu, Jewel, and their three kids after they're hurtled from Rio de Janeiro to the wilds of the Amazon. As Blu tries to fit in, he goes beak-to-beak with the vengeful Nigel and meets his father-in-law."/>
    <x v="15"/>
    <x v="1"/>
    <n v="103000000"/>
    <n v="39327869"/>
    <n v="131538435"/>
    <n v="367242682"/>
    <n v="498781117"/>
    <d v="2014-03-20T00:00:00"/>
    <s v="['Adventure', 'Animation', 'Comedy', 'Family', 'Music', 'Musical']"/>
    <s v="1 hr 41 min"/>
    <s v="G"/>
  </r>
  <r>
    <s v="Troy"/>
    <s v="An adaptation of Homer's great epic, the film follows the assault on Troy by the united Greek forces and chronicles the fates of the men involved."/>
    <x v="24"/>
    <x v="7"/>
    <n v="175000000"/>
    <n v="46865412"/>
    <n v="133378256"/>
    <n v="364031596"/>
    <n v="497409852"/>
    <d v="2004-05-12T00:00:00"/>
    <s v="['Drama']"/>
    <s v="2 hr 43 min"/>
    <s v="R"/>
  </r>
  <r>
    <s v="Toy Story 2"/>
    <s v="When Woody is stolen by a toy collector, Buzz and his friends set out on a rescue mission to save Woody before he becomes a museum toy property with his roundup gang Jessie, Prospector, and Bullseye."/>
    <x v="18"/>
    <x v="2"/>
    <n v="90000000"/>
    <n v="300163"/>
    <n v="245852179"/>
    <n v="251523202"/>
    <n v="497375381"/>
    <d v="1999-11-19T00:00:00"/>
    <s v="['Adventure', 'Animation', 'Comedy', 'Family', 'Fantasy']"/>
    <s v="1 hr 32 min"/>
    <s v="NA"/>
  </r>
  <r>
    <s v="How to Train Your Dragon"/>
    <s v="A hapless young Viking who aspires to hunt dragons becomes the unlikely friend of a young dragon himself, and learns there may be more to the creatures than he assumed."/>
    <x v="16"/>
    <x v="9"/>
    <n v="165000000"/>
    <n v="43732319"/>
    <n v="217581231"/>
    <n v="277298240"/>
    <n v="494879471"/>
    <d v="2010-03-18T00:00:00"/>
    <s v="['Action', 'Adventure', 'Animation', 'Comedy', 'Family', 'Fantasy']"/>
    <s v="1 hr 38 min"/>
    <s v="PG"/>
  </r>
  <r>
    <s v="Twister"/>
    <s v="Bill and Jo Harding, advanced storm chasers on the brink of divorce, must join together to create an advanced weather alert system by putting themselves in the cross-hairs of extremely violent tornadoes."/>
    <x v="26"/>
    <x v="7"/>
    <n v="92000000"/>
    <n v="41059405"/>
    <n v="241830615"/>
    <n v="252750000"/>
    <n v="494580615"/>
    <d v="1996-05-10T00:00:00"/>
    <s v="['Action', 'Adventure', 'Thriller']"/>
    <s v="1 hr 53 min"/>
    <s v="NA"/>
  </r>
  <r>
    <s v="Oz the Great and Powerful"/>
    <s v="A small-time magician is swept away to an enchanted land and is forced into a power struggle between three witches."/>
    <x v="11"/>
    <x v="2"/>
    <n v="215000000"/>
    <n v="79110453"/>
    <n v="234911825"/>
    <n v="258400000"/>
    <n v="493311825"/>
    <d v="2013-03-06T00:00:00"/>
    <s v="['Adventure', 'Family', 'Fantasy']"/>
    <s v="2 hr 10 min"/>
    <s v="PG"/>
  </r>
  <r>
    <s v="Clash of the Titans"/>
    <s v="Perseus, a demigod and the son of Zeus, battles the minions of Hades and the Underworld in order to stop them from conquering Olympus and Earth."/>
    <x v="16"/>
    <x v="7"/>
    <n v="125000000"/>
    <n v="61235105"/>
    <n v="163214888"/>
    <n v="330000105"/>
    <n v="493214993"/>
    <d v="2010-03-31T00:00:00"/>
    <s v="['Action', 'Adventure', 'Fantasy']"/>
    <s v="1 hr 46 min"/>
    <s v="PG-13"/>
  </r>
  <r>
    <s v="Maleficent: Mistress of Evil"/>
    <s v="Maleficent and her goddaughter Aurora begin to question the complex family ties that bind them as they are pulled in different directions by impending nuptials, unexpected allies, and dark new forces at play."/>
    <x v="2"/>
    <x v="2"/>
    <n v="185000000"/>
    <n v="36948713"/>
    <n v="113929605"/>
    <n v="377800484"/>
    <n v="491730089"/>
    <d v="2019-10-16T00:00:00"/>
    <s v="['Adventure', 'Family', 'Fantasy', 'Romance']"/>
    <s v="1 hr 59 min"/>
    <s v="PG"/>
  </r>
  <r>
    <s v="War for the Planet of the Apes"/>
    <s v="After the apes suffer unimaginable losses, Caesar wrestles with his darker instincts and begins his own mythic quest to avenge his kind."/>
    <x v="10"/>
    <x v="1"/>
    <n v="150000000"/>
    <n v="56262929"/>
    <n v="146880162"/>
    <n v="343839601"/>
    <n v="490719763"/>
    <d v="2017-07-11T00:00:00"/>
    <s v="['Action', 'Adventure', 'Drama', 'Sci-Fi', 'Thriller']"/>
    <s v="2 hr 20 min"/>
    <s v="PG-13"/>
  </r>
  <r>
    <s v="Shrek"/>
    <s v="A mean lord exiles fairytale creatures to the swamp of a grumpy ogre, who must go on a quest and rescue a princess for the lord in order to get his land back."/>
    <x v="19"/>
    <x v="10"/>
    <n v="60000000"/>
    <n v="42347760"/>
    <n v="268163011"/>
    <n v="220278357"/>
    <n v="488441368"/>
    <d v="2001-05-16T00:00:00"/>
    <s v="['Adventure', 'Animation', 'Comedy', 'Family', 'Fantasy', 'Romance']"/>
    <s v="1 hr 30 min"/>
    <s v="PG"/>
  </r>
  <r>
    <s v="Mr. &amp; Mrs. Smith"/>
    <s v="A bored married couple is surprised to learn that they are both assassins hired by competing agencies to kill each other."/>
    <x v="25"/>
    <x v="1"/>
    <n v="110000000"/>
    <n v="50342878"/>
    <n v="186336279"/>
    <n v="300951367"/>
    <n v="487287646"/>
    <d v="2005-06-08T00:00:00"/>
    <s v="['Action', 'Comedy', 'Crime', 'Thriller']"/>
    <s v="2 hr"/>
    <s v="PG-13"/>
  </r>
  <r>
    <s v="Elemental"/>
    <s v="Follows Ember and Wade, in a city where fire-, water-, earth- and air-residents live together."/>
    <x v="0"/>
    <x v="2"/>
    <s v="June 14 2023 (APAC)"/>
    <n v="29602429"/>
    <n v="154409516"/>
    <n v="332388472"/>
    <n v="486797988"/>
    <d v="2005-06-08T00:00:00"/>
    <s v="['Action', 'Comedy', 'Crime', 'Thriller']"/>
    <s v="2 hr"/>
    <s v="PG-13"/>
  </r>
  <r>
    <s v="Angels &amp; Demons"/>
    <s v="Harvard symbologist Robert Langdon works with a nuclear physicist to solve a murder and prevent a terrorist act against the Vatican during one of the significant events within the church."/>
    <x v="1"/>
    <x v="5"/>
    <n v="150000000"/>
    <n v="46204168"/>
    <n v="133375846"/>
    <n v="352554970"/>
    <n v="485930816"/>
    <d v="2009-05-13T00:00:00"/>
    <s v="['Action', 'Mystery', 'Thriller']"/>
    <s v="2 hr 18 min"/>
    <s v="PG-13"/>
  </r>
  <r>
    <s v="Teenage Mutant Ninja Turtles"/>
    <s v="When a kingpin threatens New York City, a group of mutated turtle warriors must emerge from the shadows to protect their home."/>
    <x v="15"/>
    <x v="4"/>
    <n v="125000000"/>
    <n v="65575105"/>
    <n v="191204754"/>
    <n v="293800000"/>
    <n v="485004754"/>
    <d v="2014-08-07T00:00:00"/>
    <s v="['Action', 'Adventure', 'Comedy', 'Sci-Fi']"/>
    <s v="1 hr 41 min"/>
    <s v="PG-13"/>
  </r>
  <r>
    <s v="Bruce Almighty"/>
    <s v="A whiny news reporter is given the chance to step into God's shoes."/>
    <x v="13"/>
    <x v="6"/>
    <n v="81000000"/>
    <n v="67953330"/>
    <n v="242829261"/>
    <n v="241763613"/>
    <n v="484592874"/>
    <d v="2003-05-23T00:00:00"/>
    <s v="['Comedy', 'Fantasy']"/>
    <s v="1 hr 41 min"/>
    <s v="PG-13"/>
  </r>
  <r>
    <s v="The King's Speech"/>
    <s v="The story of King George VI, his unexpected ascension to the throne of the British Empire in 1936, and the speech therapist who helped the unsure monarch overcome his stammer."/>
    <x v="16"/>
    <x v="21"/>
    <n v="15000000"/>
    <n v="355450"/>
    <n v="138797449"/>
    <n v="345271412"/>
    <n v="484068861"/>
    <d v="2010-11-26T00:00:00"/>
    <s v="['Biography', 'Drama', 'History']"/>
    <s v="1 hr 58 min"/>
    <s v="R"/>
  </r>
  <r>
    <s v="Rio"/>
    <s v="When Blu, a domesticated macaw from small-town Minnesota, meets the fiercely independent Jewel, he takes off on an adventure to Rio de Janeiro with the bird of his dreams."/>
    <x v="9"/>
    <x v="1"/>
    <n v="90000000"/>
    <n v="39225962"/>
    <n v="143619809"/>
    <n v="340246963"/>
    <n v="483866772"/>
    <d v="2011-04-04T00:00:00"/>
    <s v="['Adventure', 'Animation', 'Comedy', 'Family', 'Music', 'Musical']"/>
    <s v="1 hr 36 min"/>
    <s v="PG"/>
  </r>
  <r>
    <s v="Saving Private Ryan"/>
    <s v="Following the Normandy Landings, a group of U.S. soldiers go behind enemy lines to retrieve a paratrooper whose brothers have been killed in action."/>
    <x v="29"/>
    <x v="10"/>
    <n v="70000000"/>
    <n v="30576104"/>
    <n v="217049603"/>
    <n v="265300000"/>
    <n v="482349603"/>
    <d v="1998-07-24T00:00:00"/>
    <s v="['Drama', 'War']"/>
    <s v="2 hr 49 min"/>
    <s v="R"/>
  </r>
  <r>
    <s v="Rise of the Planet of the Apes"/>
    <s v="A substance designed to help the brain repair itself gives advanced intelligence to a chimpanzee who leads an ape uprising."/>
    <x v="9"/>
    <x v="1"/>
    <n v="93000000"/>
    <n v="54806191"/>
    <n v="176760185"/>
    <n v="305040688"/>
    <n v="481800873"/>
    <d v="2011-08-03T00:00:00"/>
    <s v="['Action', 'Drama', 'Sci-Fi', 'Thriller']"/>
    <s v="1 hr 45 min"/>
    <s v="PG-13"/>
  </r>
  <r>
    <s v="Puss in Boots: The Last Wish"/>
    <s v="When Puss in Boots discovers that his passion for adventure has taken its toll and he has burned through eight of his nine lives, he launches an epic journey to restore them by finding the mythical Last Wish."/>
    <x v="3"/>
    <x v="6"/>
    <s v="December 7 2022 (APAC EMEA)"/>
    <n v="12429515"/>
    <n v="185535345"/>
    <n v="295510492"/>
    <n v="481045837"/>
    <d v="2011-08-03T00:00:00"/>
    <s v="['Action', 'Drama', 'Sci-Fi', 'Thriller']"/>
    <s v="1 hr 45 min"/>
    <s v="PG-13"/>
  </r>
  <r>
    <s v="Home Alone"/>
    <s v="An eight-year-old troublemaker, mistakenly left home alone, must defend his home against a pair of burglars on Christmas eve."/>
    <x v="33"/>
    <x v="1"/>
    <n v="18000000"/>
    <n v="17081997"/>
    <n v="285761243"/>
    <n v="190923432"/>
    <n v="476684675"/>
    <d v="1990-11-16T00:00:00"/>
    <s v="['Comedy', 'Family']"/>
    <s v="1 hr 43 min"/>
    <s v="NA"/>
  </r>
  <r>
    <s v="Jaws"/>
    <s v="When a killer shark unleashes chaos on a beach community off Cape Cod, it's up to a local sheriff, a marine biologist, and an old seafarer to hunt the beast down."/>
    <x v="35"/>
    <x v="6"/>
    <n v="7000000"/>
    <n v="7061513"/>
    <n v="265859065"/>
    <n v="210653000"/>
    <n v="476512065"/>
    <d v="1975-06-20T00:00:00"/>
    <s v="['Adventure', 'Mystery', 'Thriller']"/>
    <s v="2 hr 4 min"/>
    <s v="NA"/>
  </r>
  <r>
    <s v="Ant-Man and the Wasp: Quantumania"/>
    <s v="Scott Lang and Hope Van Dyne are dragged into the Quantum Realm, along with Hope's parents and Scott's daughter Cassie. Together they must find a way to escape, but what secrets is Hope's mother hiding? And who is the mysterious Kang?"/>
    <x v="0"/>
    <x v="2"/>
    <s v="February 15 2023 (EMEA APAC)"/>
    <n v="106109650"/>
    <n v="214504909"/>
    <n v="261566271"/>
    <n v="476071180"/>
    <d v="1975-06-20T00:00:00"/>
    <s v="['Adventure', 'Mystery', 'Thriller']"/>
    <s v="2 hr 4 min"/>
    <s v="NA"/>
  </r>
  <r>
    <s v="Hotel Transylvania 2"/>
    <s v="Dracula and his friends try to bring out the monster in his half human, half vampire grandson in order to keep Mavis from leaving the hotel."/>
    <x v="5"/>
    <x v="5"/>
    <n v="80000000"/>
    <n v="48464322"/>
    <n v="169700110"/>
    <n v="305486596"/>
    <n v="475186706"/>
    <d v="2015-09-21T00:00:00"/>
    <s v="['Adventure', 'Animation', 'Comedy', 'Family', 'Fantasy', 'Horror']"/>
    <s v="1 hr 29 min"/>
    <s v="PG"/>
  </r>
  <r>
    <s v="Star Wars: Episode VI - Return of the Jedi"/>
    <s v="After rescuing Han Solo from Jabba the Hutt, the Rebels attempt to destroy the second Death Star, while Luke struggles to help Darth Vader back from the dark side."/>
    <x v="36"/>
    <x v="1"/>
    <n v="32500000"/>
    <n v="23019618"/>
    <n v="316566101"/>
    <n v="122009457"/>
    <n v="475106177"/>
    <d v="1983-05-25T00:00:00"/>
    <s v="['Action', 'Adventure', 'Fantasy', 'Sci-Fi']"/>
    <s v="2 hr 11 min"/>
    <s v="PG"/>
  </r>
  <r>
    <s v="Charlie and the Chocolate Factory"/>
    <s v="A young boy wins a tour through the most magnificent chocolate factory in the world, led by the world's most unusual candy maker."/>
    <x v="25"/>
    <x v="7"/>
    <n v="150000000"/>
    <n v="56178450"/>
    <n v="206459076"/>
    <n v="268509687"/>
    <n v="474968763"/>
    <d v="2005-07-14T00:00:00"/>
    <s v="['Adventure', 'Comedy', 'Family', 'Fantasy', 'Musical']"/>
    <s v="1 hr 55 min"/>
    <s v="PG"/>
  </r>
  <r>
    <s v="Indiana Jones and the Last Crusade"/>
    <s v="In 1938, after his father goes missing while pursuing the Holy Grail, Indiana Jones finds himself up against the Nazis again to stop them from obtaining its powers."/>
    <x v="37"/>
    <x v="4"/>
    <n v="48000000"/>
    <n v="29355021"/>
    <n v="197171806"/>
    <n v="277000000"/>
    <n v="474171806"/>
    <d v="1989-05-24T00:00:00"/>
    <s v="['Action', 'Adventure']"/>
    <s v="2 hr 7 min"/>
    <s v="PG-13"/>
  </r>
  <r>
    <s v="San Andreas"/>
    <s v="In the aftermath of a massive earthquake in California, a rescue-chopper pilot makes a dangerous journey with his ex-wife across the state in order to rescue his daughter."/>
    <x v="5"/>
    <x v="7"/>
    <n v="110000000"/>
    <n v="54588173"/>
    <n v="155190832"/>
    <n v="318818322"/>
    <n v="474009154"/>
    <d v="2015-05-22T00:00:00"/>
    <s v="['Action', 'Adventure', 'Thriller']"/>
    <s v="1 hr 54 min"/>
    <s v="PG-13"/>
  </r>
  <r>
    <s v="It Chapter Two"/>
    <s v="Twenty-seven years after their first encounter with the terrifying Pennywise, the Losers Club have grown up and moved away, until a devastating phone call brings them back."/>
    <x v="2"/>
    <x v="7"/>
    <n v="79000000"/>
    <n v="91062152"/>
    <n v="211622525"/>
    <n v="261500000"/>
    <n v="473122525"/>
    <d v="2019-09-04T00:00:00"/>
    <s v="['Drama', 'Fantasy', 'Horror']"/>
    <s v="2 hr 49 min"/>
    <s v="R"/>
  </r>
  <r>
    <s v="La La Land"/>
    <s v="While navigating their careers in Los Angeles, a pianist and an actress fall in love while attempting to reconcile their aspirations for the future."/>
    <x v="12"/>
    <x v="13"/>
    <n v="30000000"/>
    <n v="881104"/>
    <n v="151101803"/>
    <n v="320875533"/>
    <n v="471977336"/>
    <d v="2016-12-08T00:00:00"/>
    <s v="['Comedy', 'Drama', 'Music', 'Musical', 'Romance']"/>
    <s v="2 hr 8 min"/>
    <s v="PG-13"/>
  </r>
  <r>
    <s v="Wreck-It Ralph"/>
    <s v="A video game villain wants to be a hero and sets out to fulfill his dream, but his quest brings havoc to the whole arcade where he lives."/>
    <x v="8"/>
    <x v="2"/>
    <n v="165000000"/>
    <n v="49038712"/>
    <n v="189422889"/>
    <n v="281800000"/>
    <n v="471222889"/>
    <d v="2012-11-01T00:00:00"/>
    <s v="['Adventure', 'Animation', 'Comedy', 'Family', 'Fantasy', 'Sci-Fi']"/>
    <s v="1 hr 41 min"/>
    <s v="PG"/>
  </r>
  <r>
    <s v="Godzilla vs. Kong"/>
    <s v="The epic next chapter in the cinematic Monsterverse pits two of the greatest icons in motion picture history against each other--the fearsome Godzilla and the mighty Kong--with humanity caught in the balance."/>
    <x v="7"/>
    <x v="7"/>
    <s v="March 24 2021 (APAC)"/>
    <n v="31625971"/>
    <n v="100916094"/>
    <n v="369200000"/>
    <n v="470116094"/>
    <d v="2012-11-01T00:00:00"/>
    <s v="['Adventure', 'Animation', 'Comedy', 'Family', 'Fantasy', 'Sci-Fi']"/>
    <s v="1 hr 41 min"/>
    <s v="PG"/>
  </r>
  <r>
    <s v="The Hangover"/>
    <s v="Three buddies wake up from a bachelor party in Las Vegas, with no memory of the previous night and the bachelor missing. They make their way around the city in order to find their friend before his wedding."/>
    <x v="1"/>
    <x v="7"/>
    <n v="35000000"/>
    <n v="44979319"/>
    <n v="277339746"/>
    <n v="191988333"/>
    <n v="469328079"/>
    <d v="2009-06-05T00:00:00"/>
    <s v="['Comedy']"/>
    <s v="1 hr 40 min"/>
    <s v="R"/>
  </r>
  <r>
    <s v="Lucy"/>
    <s v="A woman, accidentally caught in a dark deal, turns the tables on her captors and transforms into a merciless warrior evolved beyond human logic."/>
    <x v="15"/>
    <x v="6"/>
    <n v="40000000"/>
    <n v="43899340"/>
    <n v="126663600"/>
    <n v="342394974"/>
    <n v="469058574"/>
    <d v="2014-07-25T00:00:00"/>
    <s v="['Action', 'Sci-Fi', 'Thriller']"/>
    <s v="1 hr 29 min"/>
    <s v="R"/>
  </r>
  <r>
    <s v="The Lego Movie"/>
    <s v="An ordinary LEGO construction worker, thought to be the prophesied as &quot;special&quot;, is recruited to join a quest to stop an evil tyrant from gluing the LEGO universe into eternal stasis."/>
    <x v="15"/>
    <x v="7"/>
    <n v="60000000"/>
    <n v="69050279"/>
    <n v="257966122"/>
    <n v="210300000"/>
    <n v="468266122"/>
    <d v="2014-02-06T00:00:00"/>
    <s v="['Action', 'Adventure', 'Animation', 'Comedy', 'Family', 'Fantasy', 'Sci-Fi']"/>
    <s v="1 hr 40 min"/>
    <s v="PG"/>
  </r>
  <r>
    <s v="Bumblebee"/>
    <s v="On the run in the year 1987, Bumblebee finds refuge in a junkyard in a small California beach town. On the cusp of turning 18 and trying to find her place in the world, Charlie Watson discovers Bumblebee, battle-scarred and broken."/>
    <x v="6"/>
    <x v="4"/>
    <n v="135000000"/>
    <n v="21654047"/>
    <n v="127195589"/>
    <n v="340794056"/>
    <n v="467989645"/>
    <d v="2018-12-19T00:00:00"/>
    <s v="['Action', 'Adventure', 'Sci-Fi']"/>
    <s v="1 hr 54 min"/>
    <s v="PG-13"/>
  </r>
  <r>
    <s v="Star Trek Into Darkness"/>
    <s v="After the crew of the Enterprise find an unstoppable force of terror from within their own organization, Captain Kirk leads a manhunt to a war-zone world to capture a one-man weapon of mass destruction."/>
    <x v="11"/>
    <x v="4"/>
    <n v="190000000"/>
    <n v="70165559"/>
    <n v="228778661"/>
    <n v="238586585"/>
    <n v="467365246"/>
    <d v="2013-05-08T00:00:00"/>
    <s v="['Action', 'Adventure', 'Sci-Fi']"/>
    <s v="2 hr 12 min"/>
    <s v="PG-13"/>
  </r>
  <r>
    <s v="The Matrix"/>
    <s v="When a beautiful stranger leads computer hacker Neo to a forbidding underworld, he discovers the shocking truth--the life he knows is the elaborate deception of an evil cyber-intelligence."/>
    <x v="18"/>
    <x v="7"/>
    <n v="63000000"/>
    <n v="27788331"/>
    <n v="172076928"/>
    <n v="295145800"/>
    <n v="467222728"/>
    <d v="1999-03-31T00:00:00"/>
    <s v="['Action', 'Sci-Fi']"/>
    <s v="2 hr 16 min"/>
    <s v="R"/>
  </r>
  <r>
    <s v="Pretty Woman"/>
    <s v="A man in a legal but hurtful business needs an escort for some social events, and hires a beautiful prostitute he meets... only to fall in love."/>
    <x v="33"/>
    <x v="2"/>
    <n v="14000000"/>
    <n v="11280591"/>
    <n v="178406268"/>
    <n v="285000000"/>
    <n v="463406268"/>
    <d v="1990-03-23T00:00:00"/>
    <s v="['Comedy', 'Romance']"/>
    <s v="1 hr 59 min"/>
    <s v="R"/>
  </r>
  <r>
    <s v="Cars"/>
    <s v="On the way to the biggest race of his life, a hotshot rookie race car gets stranded in a rundown town and learns that winning isn't everything in life."/>
    <x v="17"/>
    <x v="2"/>
    <n v="120000000"/>
    <n v="60119509"/>
    <n v="244082982"/>
    <n v="217908885"/>
    <n v="461991867"/>
    <d v="2006-06-08T00:00:00"/>
    <s v="['Adventure', 'Animation', 'Comedy', 'Family', 'Sport']"/>
    <s v="1 hr 57 min"/>
    <s v="NA"/>
  </r>
  <r>
    <s v="The Eight Hundred"/>
    <s v="From the acclaimed filmmaker behind Mr. Six comes a riveting war epic. In 1937, 800 Chinese soldiers fight under siege from a warehouse in the middle of the Shanghai battlefield, completely surrounded by the Japanese army."/>
    <x v="38"/>
    <x v="11"/>
    <s v="August 21 2020 (China)"/>
    <n v="118161"/>
    <n v="372755"/>
    <n v="461048804"/>
    <n v="461421559"/>
    <d v="2006-06-08T00:00:00"/>
    <s v="['Adventure', 'Animation', 'Comedy', 'Family', 'Sport']"/>
    <s v="1 hr 57 min"/>
    <s v="NA"/>
  </r>
  <r>
    <s v="X-Men: The Last Stand"/>
    <s v="The human government develops a cure for mutations, and Jean Gray becomes a darker uncontrollable persona called the Phoenix who allies with Magneto, causing escalation into an all-out battle for the X-Men."/>
    <x v="17"/>
    <x v="1"/>
    <n v="210000000"/>
    <n v="102750665"/>
    <n v="234362462"/>
    <n v="226072829"/>
    <n v="460435291"/>
    <d v="2006-05-24T00:00:00"/>
    <s v="['Action', 'Adventure', 'Sci-Fi']"/>
    <s v="1 hr 44 min"/>
    <s v="PG-13"/>
  </r>
  <r>
    <s v="Moon Man"/>
    <s v="After being left unexpectedly on the moon, an asteroid destroys the earth, leaving Duguyue being the last person in existence."/>
    <x v="3"/>
    <x v="22"/>
    <n v="210000000"/>
    <s v="2 hr 2 min"/>
    <n v="460237662"/>
    <n v="460237662"/>
    <n v="460435291"/>
    <d v="2006-05-24T00:00:00"/>
    <s v="['Action', 'Adventure', 'Sci-Fi']"/>
    <s v="1 hr 44 min"/>
    <s v="PG-13"/>
  </r>
  <r>
    <s v="National Treasure: Book of Secrets"/>
    <s v="Benjamin Gates must follow a clue left in John Wilkes Booth's diary to prove his ancestor's innocence in the assassination of Abraham Lincoln."/>
    <x v="22"/>
    <x v="2"/>
    <s v="December 19 2007 (APAC)"/>
    <n v="44783772"/>
    <n v="219964115"/>
    <n v="239278134"/>
    <n v="459242249"/>
    <d v="2006-05-24T00:00:00"/>
    <s v="['Action', 'Adventure', 'Sci-Fi']"/>
    <s v="1 hr 44 min"/>
    <s v="PG-13"/>
  </r>
  <r>
    <s v="Mission: Impossible"/>
    <s v="An American agent, under false suspicion of disloyalty, must discover and expose the real spy without the help of his organization."/>
    <x v="26"/>
    <x v="4"/>
    <n v="80000000"/>
    <n v="45436830"/>
    <n v="180981856"/>
    <n v="276714535"/>
    <n v="457696391"/>
    <d v="1996-05-22T00:00:00"/>
    <s v="['Action', 'Adventure', 'Thriller']"/>
    <s v="1 hr 50 min"/>
    <s v="PG-13"/>
  </r>
  <r>
    <n v="300"/>
    <s v="King Leonidas of Sparta and a force of 300 men fight the Persians at Thermopylae in 480 B.C."/>
    <x v="17"/>
    <x v="7"/>
    <n v="65000000"/>
    <n v="70885301"/>
    <n v="210629101"/>
    <n v="245453242"/>
    <n v="456082343"/>
    <d v="2007-03-07T00:00:00"/>
    <s v="['Action', 'Drama']"/>
    <s v="1 hr 57 min"/>
    <s v="R"/>
  </r>
  <r>
    <s v="The Last Samurai"/>
    <s v="An American military advisor embraces the Samurai culture he was hired to destroy after he is captured in battle."/>
    <x v="13"/>
    <x v="7"/>
    <n v="140000000"/>
    <n v="24271354"/>
    <n v="111127263"/>
    <n v="343500000"/>
    <n v="454627263"/>
    <d v="2003-12-05T00:00:00"/>
    <s v="['Action', 'Drama']"/>
    <s v="2 hr 34 min"/>
    <s v="R"/>
  </r>
  <r>
    <s v="Demon Slayer the Movie: Mugen Train"/>
    <s v="After his family was brutally murdered and his sister turned into a demon, Tanjiro Kamado's journey as a demon slayer began. Tanjiro and his comrades embark on a new mission aboard the Mugen Train, on track to despair."/>
    <x v="38"/>
    <x v="23"/>
    <s v="October 16 2020 (Japan)"/>
    <n v="21234994"/>
    <n v="49505008"/>
    <n v="403705951"/>
    <n v="453210959"/>
    <d v="2003-12-05T00:00:00"/>
    <s v="['Action', 'Drama']"/>
    <s v="2 hr 34 min"/>
    <s v="R"/>
  </r>
  <r>
    <s v="Dying to Survive"/>
    <s v="The story of how a small drugstore owner became the exclusive selling agent of a cheap Indian generic drug against Chronic Granulocytic Leukemia in China."/>
    <x v="6"/>
    <x v="24"/>
    <s v="October 16 2020 (Japan)"/>
    <s v="1 hr 57 min"/>
    <n v="6752"/>
    <n v="451176639"/>
    <n v="451183391"/>
    <d v="2003-12-05T00:00:00"/>
    <s v="['Action', 'Drama']"/>
    <s v="2 hr 34 min"/>
    <s v="R"/>
  </r>
  <r>
    <s v="Ocean's Eleven"/>
    <s v="Danny Ocean and his ten accomplices plan to rob three Las Vegas casinos simultaneously."/>
    <x v="19"/>
    <x v="7"/>
    <n v="85000000"/>
    <n v="38107822"/>
    <n v="183417150"/>
    <n v="267300000"/>
    <n v="450717150"/>
    <d v="2001-12-07T00:00:00"/>
    <s v="['Crime', 'Thriller']"/>
    <s v="1 hr 56 min"/>
    <s v="PG-13"/>
  </r>
  <r>
    <s v="My People, My Country"/>
    <s v="An anthology film consist of 7 short stories directed by several different directors, which are based on 7 moments since the founding of People's Republic of China."/>
    <x v="2"/>
    <x v="11"/>
    <s v="September 25 2019 (China)"/>
    <n v="876001"/>
    <n v="2356683"/>
    <n v="447708310"/>
    <n v="450064993"/>
    <d v="2001-12-07T00:00:00"/>
    <s v="['Crime', 'Thriller']"/>
    <s v="1 hr 56 min"/>
    <s v="PG-13"/>
  </r>
  <r>
    <s v="PokÃ©mon: Detective Pikachu"/>
    <s v="In a world where people collect PokÃ©mon to do battle, a boy comes across an intelligent talking Pikachu who seeks to be a detective."/>
    <x v="2"/>
    <x v="7"/>
    <n v="150000000"/>
    <n v="54365242"/>
    <n v="144174568"/>
    <n v="305588070"/>
    <n v="449762638"/>
    <d v="2019-05-03T00:00:00"/>
    <s v="['Action', 'Adventure', 'Comedy', 'Family', 'Mystery', 'Sci-Fi']"/>
    <s v="1 hr 44 min"/>
    <s v="PG"/>
  </r>
  <r>
    <s v="Thor"/>
    <s v="The powerful but arrogant god Thor is cast out of Asgard to live amongst humans in Midgard (Earth), where he soon becomes one of their finest defenders."/>
    <x v="9"/>
    <x v="4"/>
    <n v="150000000"/>
    <n v="65723338"/>
    <n v="181030624"/>
    <n v="268295994"/>
    <n v="449326618"/>
    <d v="2011-04-21T00:00:00"/>
    <s v="['Action', 'Fantasy']"/>
    <s v="1 hr 55 min"/>
    <s v="PG-13"/>
  </r>
  <r>
    <s v="Pearl Harbor"/>
    <s v="A tale of war and romance mixed in with history. The story follows two lifelong friends and a beautiful nurse who are caught up in the horror of an infamous Sunday morning in 1941."/>
    <x v="19"/>
    <x v="2"/>
    <n v="140000000"/>
    <n v="59078912"/>
    <n v="198542554"/>
    <n v="250678391"/>
    <n v="449220945"/>
    <d v="2001-05-25T00:00:00"/>
    <s v="['Action', 'Drama', 'History', 'Romance', 'War']"/>
    <s v="3 hr 3 min"/>
    <s v="PG-13"/>
  </r>
  <r>
    <s v="Tarzan"/>
    <s v="A man raised by gorillas must decide where he really belongs when he discovers he is a human."/>
    <x v="18"/>
    <x v="2"/>
    <n v="130000000"/>
    <n v="34221968"/>
    <n v="171091819"/>
    <n v="277100000"/>
    <n v="448191819"/>
    <d v="1999-06-16T00:00:00"/>
    <s v="['Adventure', 'Animation', 'Comedy', 'Drama', 'Family', 'Music']"/>
    <s v="1 hr 28 min"/>
    <s v="G"/>
  </r>
  <r>
    <s v="Men in Black II"/>
    <s v="Agent Jay is sent to find Agent Kay and restore his memory after the re-appearance of a case from Kay's past."/>
    <x v="23"/>
    <x v="5"/>
    <n v="140000000"/>
    <n v="52148751"/>
    <n v="193735288"/>
    <n v="251400000"/>
    <n v="445135288"/>
    <d v="2002-07-03T00:00:00"/>
    <s v="['Action', 'Adventure', 'Comedy', 'Mystery', 'Sci-Fi']"/>
    <s v="1 hr 28 min"/>
    <s v="PG-13"/>
  </r>
  <r>
    <s v="The Bourne Ultimatum"/>
    <s v="Jason Bourne dodges a ruthless C.I.A. official and his Agents from a new assassination program while searching for the origins of his life as a trained killer."/>
    <x v="22"/>
    <x v="6"/>
    <n v="110000000"/>
    <n v="69283690"/>
    <n v="227471070"/>
    <n v="216628965"/>
    <n v="444100035"/>
    <d v="2007-08-03T00:00:00"/>
    <s v="['Action', 'Mystery', 'Thriller']"/>
    <s v="1 hr 55 min"/>
    <s v="PG-13"/>
  </r>
  <r>
    <s v="The Mummy Returns"/>
    <s v="The mummified body of Imhotep is shipped to a museum in London, where he once again wakes and begins his campaign of rage and terror."/>
    <x v="19"/>
    <x v="6"/>
    <n v="98000000"/>
    <n v="68139035"/>
    <n v="202019785"/>
    <n v="241261119"/>
    <n v="443280904"/>
    <d v="2001-05-04T00:00:00"/>
    <s v="['Action', 'Adventure', 'Fantasy', 'Thriller']"/>
    <s v="2 hr 10 min"/>
    <s v="PG-13"/>
  </r>
  <r>
    <s v="Alvin and the Chipmunks: The Squeakquel"/>
    <s v="The world-famous singing preteen chipmunk trio return to contend with the pressures of school, celebrity, and a rival female music group known as The Chipettes."/>
    <x v="1"/>
    <x v="1"/>
    <n v="75000000"/>
    <n v="48875415"/>
    <n v="219614612"/>
    <n v="223525393"/>
    <n v="443140005"/>
    <d v="2009-12-21T00:00:00"/>
    <s v="['Adventure', 'Animation', 'Comedy', 'Drama', 'Family', 'Fantasy', 'Music', 'Musical']"/>
    <s v="1 hr 28 min"/>
    <s v="PG"/>
  </r>
  <r>
    <s v="Les MisÃ©rables"/>
    <s v="In 19th-century France, Jean Valjean, who for decades has been hunted by the ruthless policeman Javert after breaking parole, agrees to care for a factory worker's daughter. The decision changes their lives forever."/>
    <x v="8"/>
    <x v="6"/>
    <n v="61000000"/>
    <n v="27281735"/>
    <n v="148809770"/>
    <n v="293489539"/>
    <n v="442299309"/>
    <d v="2012-12-19T00:00:00"/>
    <s v="['Drama', 'Musical', 'Romance']"/>
    <s v="2 hr 38 min"/>
    <s v="PG-13"/>
  </r>
  <r>
    <s v="The Exorcist"/>
    <s v="When a young girl is possessed by a mysterious entity, her mother seeks the help of two priests to save her daughter."/>
    <x v="39"/>
    <x v="7"/>
    <s v="December 26 1973 (Domestic)"/>
    <n v="11000000"/>
    <n v="233005644"/>
    <n v="136017945"/>
    <n v="441306145"/>
    <d v="2012-12-19T00:00:00"/>
    <s v="['Drama', 'Musical', 'Romance']"/>
    <s v="2 hr 38 min"/>
    <s v="PG-13"/>
  </r>
  <r>
    <s v="Mrs. Doubtfire"/>
    <s v="After a bitter divorce, an actor disguises himself as a female housekeeper to spend time with his children held in custody by his former wife."/>
    <x v="14"/>
    <x v="1"/>
    <n v="25000000"/>
    <n v="20468847"/>
    <n v="219195243"/>
    <n v="222090952"/>
    <n v="441286195"/>
    <d v="1993-11-24T00:00:00"/>
    <s v="['Comedy', 'Drama']"/>
    <s v="2 hr 5 min"/>
    <s v="PG-13"/>
  </r>
  <r>
    <s v="Terminator Genisys"/>
    <s v="When John Connor, leader of the human resistance, sends Sgt. Kyle Reese back to 1984 to protect Sarah Connor and safeguard the future, an unexpected turn of events creates a fractured timeline."/>
    <x v="5"/>
    <x v="4"/>
    <n v="155000000"/>
    <n v="27018486"/>
    <n v="89760956"/>
    <n v="350842581"/>
    <n v="440603537"/>
    <d v="2015-06-25T00:00:00"/>
    <s v="['Action', 'Adventure', 'Sci-Fi', 'Thriller']"/>
    <s v="2 hr 6 min"/>
    <s v="PG-13"/>
  </r>
  <r>
    <s v="Warcraft"/>
    <s v="As an Orc horde invades the planet Azeroth using a magic portal, a few human heroes and dissenting Orcs must attempt to stop the true evil behind this war."/>
    <x v="12"/>
    <x v="6"/>
    <n v="160000000"/>
    <n v="24166110"/>
    <n v="47365290"/>
    <n v="391683624"/>
    <n v="439048914"/>
    <d v="2016-05-25T00:00:00"/>
    <s v="['Action', 'Adventure', 'Fantasy']"/>
    <s v="2 hr 3 min"/>
    <s v="PG-13"/>
  </r>
  <r>
    <s v="Transformers: Rise of the Beasts"/>
    <s v="During the '90s, a new faction of Transformers - the Maximals - join the Autobots as allies in the battle for Earth."/>
    <x v="0"/>
    <x v="4"/>
    <s v="June 7 2023 (EMEA APAC)"/>
    <n v="61045464"/>
    <n v="157066392"/>
    <n v="281900000"/>
    <n v="438966392"/>
    <d v="2016-05-25T00:00:00"/>
    <s v="['Action', 'Adventure', 'Fantasy']"/>
    <s v="2 hr 3 min"/>
    <s v="PG-13"/>
  </r>
  <r>
    <s v="A Star Is Born"/>
    <s v="A musician helps a young singer find fame as age and alcoholism send his own career into a downward spiral."/>
    <x v="6"/>
    <x v="7"/>
    <n v="36000000"/>
    <n v="42908051"/>
    <n v="215333122"/>
    <n v="220900000"/>
    <n v="436233122"/>
    <d v="2018-10-03T00:00:00"/>
    <s v="['Drama', 'Music', 'Romance']"/>
    <s v="2 hr 16 min"/>
    <s v="R"/>
  </r>
  <r>
    <s v="The Greatest Showman"/>
    <s v="Celebrates the birth of show business and tells of a visionary who rose from nothing to create a spectacle that became a worldwide sensation."/>
    <x v="10"/>
    <x v="1"/>
    <n v="84000000"/>
    <n v="8805843"/>
    <n v="174340174"/>
    <n v="261392355"/>
    <n v="435732529"/>
    <d v="2017-12-15T00:00:00"/>
    <s v="['Biography', 'Drama', 'Musical']"/>
    <s v="1 hr 45 min"/>
    <s v="PG"/>
  </r>
  <r>
    <s v="Terminator 3: Rise of the Machines"/>
    <s v="A machine from a post-apocalyptic future travels back in time to protect a man and a woman from an advanced robotic assassin to ensure they both survive a nuclear attack."/>
    <x v="13"/>
    <x v="7"/>
    <n v="200000000"/>
    <n v="44041440"/>
    <n v="150371112"/>
    <n v="283000000"/>
    <n v="433371112"/>
    <d v="2003-07-02T00:00:00"/>
    <s v="['Action', 'Sci-Fi']"/>
    <s v="1 hr 49 min"/>
    <s v="R"/>
  </r>
  <r>
    <s v="Shang-Chi and the Legend of the Ten Rings"/>
    <s v="Shang-Chi, the master of weaponry-based Kung Fu, is forced to confront his past after being drawn into the Ten Rings organization."/>
    <x v="7"/>
    <x v="2"/>
    <s v="September 1 2021 (EMEA APAC)"/>
    <n v="75388688"/>
    <n v="224543292"/>
    <n v="207700000"/>
    <n v="432243292"/>
    <d v="2003-07-02T00:00:00"/>
    <s v="['Action', 'Sci-Fi']"/>
    <s v="1 hr 49 min"/>
    <s v="R"/>
  </r>
  <r>
    <s v="Die Another Day"/>
    <s v="James Bond is sent to investigate the connection between a North Korean terrorist and a diamond mogul, who is funding the development of an international space weapon."/>
    <x v="23"/>
    <x v="15"/>
    <n v="142000000"/>
    <n v="47072040"/>
    <n v="160942139"/>
    <n v="271028977"/>
    <n v="431971116"/>
    <d v="2002-11-20T00:00:00"/>
    <s v="['Action', 'Adventure', 'Thriller']"/>
    <s v="2 hr 13 min"/>
    <s v="PG-13"/>
  </r>
  <r>
    <s v="The Secret Life of Pets 2"/>
    <s v="Continuing the story of Max and his pet friends, following their secret lives after their owners leave them for work or school each day."/>
    <x v="2"/>
    <x v="6"/>
    <n v="80000000"/>
    <n v="46652680"/>
    <n v="158874395"/>
    <n v="272184209"/>
    <n v="431058604"/>
    <d v="2019-05-24T00:00:00"/>
    <s v="['Adventure', 'Animation', 'Comedy', 'Family']"/>
    <s v="1 hr 26 min"/>
    <s v="PG"/>
  </r>
  <r>
    <s v="Cast Away"/>
    <s v="A FedEx executive undergoes a physical and emotional transformation after crash landing on a deserted island."/>
    <x v="30"/>
    <x v="1"/>
    <n v="90000000"/>
    <n v="28883406"/>
    <n v="233632142"/>
    <n v="196000000"/>
    <n v="429632142"/>
    <d v="2000-12-22T00:00:00"/>
    <s v="['Adventure', 'Drama', 'Romance']"/>
    <s v="2 hr 23 min"/>
    <s v="PG-13"/>
  </r>
  <r>
    <s v="Rampage"/>
    <s v="When three different animals become infected with a dangerous pathogen, a primatologist and a geneticist team up to stop them from destroying Chicago."/>
    <x v="6"/>
    <x v="7"/>
    <n v="120000000"/>
    <n v="35753093"/>
    <n v="101028233"/>
    <n v="327000000"/>
    <n v="428028233"/>
    <d v="2018-04-11T00:00:00"/>
    <s v="['Action', 'Adventure', 'Sci-Fi']"/>
    <s v="1 hr 47 min"/>
    <s v="PG-13"/>
  </r>
  <r>
    <s v="The Matrix Revolutions"/>
    <s v="The human city of Zion defends itself against the massive invasion of the machines as Neo fights to end the war at another front while also opposing the rogue Agent Smith."/>
    <x v="13"/>
    <x v="7"/>
    <n v="150000000"/>
    <n v="48475154"/>
    <n v="139313948"/>
    <n v="288030377"/>
    <n v="427344325"/>
    <d v="2003-11-05T00:00:00"/>
    <s v="['Action', 'Sci-Fi']"/>
    <s v="2 hr 9 min"/>
    <s v="R"/>
  </r>
  <r>
    <s v="The Intouchables"/>
    <s v="After he becomes a quadriplegic from a paragliding accident, an aristocrat hires a young man from the projects to be his caregiver."/>
    <x v="9"/>
    <x v="21"/>
    <s v="November 2 2011 (EMEA)"/>
    <n v="103507"/>
    <n v="10198820"/>
    <n v="416389690"/>
    <n v="426588510"/>
    <d v="2003-11-05T00:00:00"/>
    <s v="['Action', 'Sci-Fi']"/>
    <s v="2 hr 9 min"/>
    <s v="R"/>
  </r>
  <r>
    <s v="John Wick: Chapter 4"/>
    <s v="John Wick uncovers a path to defeating The High Table. But before he can earn his freedom, Wick must face off against a new enemy with powerful alliances across the globe and forces that turn old friends into foes."/>
    <x v="0"/>
    <x v="13"/>
    <s v="March 22 2023 (11 markets)"/>
    <n v="73817950"/>
    <n v="187131806"/>
    <n v="239400091"/>
    <n v="426531897"/>
    <d v="2003-11-05T00:00:00"/>
    <s v="['Action', 'Sci-Fi']"/>
    <s v="2 hr 9 min"/>
    <s v="R"/>
  </r>
  <r>
    <s v="Bad Boys for Life"/>
    <s v="Miami detectives Mike Lowrey and Marcus Burnett must face off against a mother-and-son pair of drug lords who wreak vengeful havoc on their city."/>
    <x v="38"/>
    <x v="5"/>
    <n v="90000000"/>
    <n v="62504105"/>
    <n v="206305244"/>
    <n v="220200000"/>
    <n v="426505244"/>
    <d v="2020-01-15T00:00:00"/>
    <s v="['Action', 'Comedy', 'Crime', 'Thriller']"/>
    <s v="2 hr 4 min"/>
    <s v="R"/>
  </r>
  <r>
    <s v="Django Unchained"/>
    <s v="With the help of a German bounty-hunter, a freed slave sets out to rescue his wife from a brutal plantation owner in Mississippi."/>
    <x v="8"/>
    <x v="21"/>
    <n v="100000000"/>
    <n v="30122888"/>
    <n v="162805434"/>
    <n v="263268939"/>
    <n v="426074373"/>
    <d v="2012-12-25T00:00:00"/>
    <s v="['Drama', 'Western']"/>
    <s v="2 hr 45 min"/>
    <s v="R"/>
  </r>
  <r>
    <s v="Beauty and the Beast"/>
    <s v="A prince cursed to spend his days as a hideous monster sets out to regain his humanity by earning a young woman's love."/>
    <x v="32"/>
    <x v="2"/>
    <n v="25000000"/>
    <n v="162146"/>
    <n v="218967620"/>
    <n v="186043788"/>
    <n v="424967620"/>
    <d v="1991-11-15T00:00:00"/>
    <s v="['Animation', 'Family', 'Fantasy', 'Musical', 'Romance']"/>
    <s v="1 hr 24 min"/>
    <s v="NA"/>
  </r>
  <r>
    <s v="Dances with Wolves"/>
    <s v="Lieutenant John Dunbar, assigned to a remote western Civil War outpost, finds himself engaging with a neighbouring Sioux settlement, causing him to question his own purpose."/>
    <x v="33"/>
    <x v="25"/>
    <n v="22000000"/>
    <n v="598257"/>
    <n v="184208848"/>
    <n v="240000000"/>
    <n v="424208848"/>
    <d v="1990-11-09T00:00:00"/>
    <s v="['Adventure', 'Drama', 'Western']"/>
    <s v="3 hr 1 min"/>
    <s v="NA"/>
  </r>
  <r>
    <s v="My People, My Homeland"/>
    <s v="In different parts of rural China, various people explore what makes their communities unique."/>
    <x v="38"/>
    <x v="26"/>
    <n v="22000000"/>
    <s v="2 hr 33 min"/>
    <n v="422390820"/>
    <n v="422390820"/>
    <n v="424208848"/>
    <d v="1990-11-09T00:00:00"/>
    <s v="['Adventure', 'Drama', 'Western']"/>
    <s v="3 hr 1 min"/>
    <s v="NA"/>
  </r>
  <r>
    <s v="The Chronicles of Narnia: Prince Caspian"/>
    <s v="The Pevensie siblings return to Narnia, where they are enlisted to once again help ward off an evil king and restore the rightful heir to the land's throne, Prince Caspian."/>
    <x v="20"/>
    <x v="2"/>
    <n v="225000000"/>
    <n v="55034805"/>
    <n v="141621490"/>
    <n v="278044078"/>
    <n v="419665568"/>
    <d v="2008-05-15T00:00:00"/>
    <s v="['Action', 'Adventure', 'Family', 'Fantasy']"/>
    <s v="2 hr 30 min"/>
    <s v="PG"/>
  </r>
  <r>
    <s v="Sex and the City"/>
    <s v="A New York City writer on sex and love is finally getting married to her Mr. Big. But her three best girlfriends must console her after one of them inadvertently leads Mr. Big to jilt her."/>
    <x v="20"/>
    <x v="7"/>
    <n v="65000000"/>
    <n v="57038404"/>
    <n v="152647258"/>
    <n v="266118261"/>
    <n v="418765519"/>
    <d v="2008-05-28T00:00:00"/>
    <s v="['Comedy', 'Drama', 'Romance']"/>
    <s v="2 hr 25 min"/>
    <s v="R"/>
  </r>
  <r>
    <s v="The Captain"/>
    <s v="When the windshield of his commercial airplane shatters at 30,000 feet in the air, a pilot and his flight crew work to ensure the safety of the passengers and land the plane."/>
    <x v="2"/>
    <x v="16"/>
    <s v="September 30 2019 (China)"/>
    <n v="324769"/>
    <n v="706572"/>
    <n v="416575449"/>
    <n v="417282021"/>
    <d v="2008-05-28T00:00:00"/>
    <s v="['Comedy', 'Drama', 'Romance']"/>
    <s v="2 hr 25 min"/>
    <s v="R"/>
  </r>
  <r>
    <s v="The Mummy"/>
    <s v="At an archaeological dig in the ancient city of Hamunaptra, an American serving in the French Foreign Legion accidentally awakens a mummy who begins to wreak havoc as he searches for the reincarnation of his long-lost love."/>
    <x v="18"/>
    <x v="6"/>
    <n v="80000000"/>
    <n v="43369635"/>
    <n v="155385488"/>
    <n v="260547918"/>
    <n v="415933406"/>
    <d v="1999-05-07T00:00:00"/>
    <s v="['Action', 'Adventure', 'Fantasy']"/>
    <s v="2 hr 4 min"/>
    <s v="PG-13"/>
  </r>
  <r>
    <s v="The Chronicles of Narnia: The Voyage of the Dawn Treader"/>
    <s v="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
    <x v="16"/>
    <x v="1"/>
    <n v="155000000"/>
    <n v="24005069"/>
    <n v="104386950"/>
    <n v="311299267"/>
    <n v="415686217"/>
    <d v="2010-12-02T00:00:00"/>
    <s v="['Adventure', 'Family', 'Fantasy']"/>
    <s v="1 hr 53 min"/>
    <s v="PG"/>
  </r>
  <r>
    <s v="Jason Bourne"/>
    <s v="The CIA's most dangerous former operative is drawn out of hiding to uncover more explosive truths about his past."/>
    <x v="12"/>
    <x v="6"/>
    <n v="120000000"/>
    <n v="59215365"/>
    <n v="162434410"/>
    <n v="253050504"/>
    <n v="415484914"/>
    <d v="2016-07-27T00:00:00"/>
    <s v="['Action', 'Thriller']"/>
    <s v="2 hr 3 min"/>
    <s v="PG-13"/>
  </r>
  <r>
    <s v="The Wolverine"/>
    <s v="Wolverine comes to Japan to meet an old friend whose life he saved years ago, and gets embroiled in a conspiracy involving yakuza and mutants."/>
    <x v="11"/>
    <x v="1"/>
    <n v="120000000"/>
    <n v="53113752"/>
    <n v="132556852"/>
    <n v="282271394"/>
    <n v="414828246"/>
    <d v="2013-07-24T00:00:00"/>
    <s v="['Action', 'Sci-Fi']"/>
    <s v="2 hr 6 min"/>
    <s v="PG-13"/>
  </r>
  <r>
    <s v="Kingsman: The Secret Service"/>
    <s v="A spy organisation recruits a promising street kid into the agency's training program, while a global threat emerges from a twisted tech genius."/>
    <x v="15"/>
    <x v="1"/>
    <n v="81000000"/>
    <n v="36206331"/>
    <n v="128261724"/>
    <n v="286089822"/>
    <n v="414351546"/>
    <d v="2015-01-30T00:00:00"/>
    <s v="['Action', 'Adventure', 'Comedy', 'Thriller']"/>
    <s v="2 hr 9 min"/>
    <s v="R"/>
  </r>
  <r>
    <s v="Night at the Museum: Battle of the Smithsonian"/>
    <s v="Security guard Larry Daley infiltrates the Smithsonian Institution in order to rescue Jedediah and Octavius, who have been shipped to the museum by mistake."/>
    <x v="1"/>
    <x v="1"/>
    <n v="150000000"/>
    <n v="54173286"/>
    <n v="177243721"/>
    <n v="235862449"/>
    <n v="413106170"/>
    <d v="2009-05-20T00:00:00"/>
    <s v="['Adventure', 'Comedy', 'Family', 'Fantasy']"/>
    <s v="1 hr 45 min"/>
    <s v="PG"/>
  </r>
  <r>
    <s v="Batman"/>
    <s v="The Dark Knight of Gotham City begins his war on crime with his first major enemy being Jack Napier, a criminal who becomes the clownishly homicidal Joker."/>
    <x v="37"/>
    <x v="7"/>
    <n v="35000000"/>
    <n v="40489746"/>
    <n v="251409241"/>
    <n v="160160000"/>
    <n v="411569241"/>
    <d v="1989-06-23T00:00:00"/>
    <s v="['Action', 'Adventure']"/>
    <s v="2 hr 6 min"/>
    <s v="NA"/>
  </r>
  <r>
    <s v="The Bodyguard"/>
    <s v="A former Secret Service agent takes on the job of bodyguard to an R&amp;B singer, whose lifestyle is most unlike a President's."/>
    <x v="34"/>
    <x v="7"/>
    <s v="November 25 1992 (Domestic)"/>
    <n v="16611793"/>
    <n v="122046449"/>
    <n v="289000000"/>
    <n v="411046449"/>
    <d v="1989-06-23T00:00:00"/>
    <s v="['Action', 'Adventure']"/>
    <s v="2 hr 6 min"/>
    <s v="NA"/>
  </r>
  <r>
    <s v="Pacific Rim"/>
    <s v="As a war between humankind and monstrous sea creatures wages on, a former pilot and a trainee are paired up to drive a seemingly obsolete special weapon in a desperate effort to save the world from the apocalypse."/>
    <x v="11"/>
    <x v="7"/>
    <n v="190000000"/>
    <n v="37285325"/>
    <n v="101802906"/>
    <n v="309200000"/>
    <n v="411002906"/>
    <d v="2013-07-11T00:00:00"/>
    <s v="['Action', 'Adventure', 'Sci-Fi']"/>
    <s v="2 hr 11 min"/>
    <s v="PG-13"/>
  </r>
  <r>
    <s v="Kingsman: The Golden Circle"/>
    <s v="After the Kingsman's headquarters is destroyed and the world is held hostage, an allied spy organization in the United States is discovered. These two elite secret agencies must band together to defeat a common enemy."/>
    <x v="10"/>
    <x v="1"/>
    <n v="104000000"/>
    <n v="39023010"/>
    <n v="100234838"/>
    <n v="310667824"/>
    <n v="410902662"/>
    <d v="2017-09-20T00:00:00"/>
    <s v="['Action', 'Adventure', 'Comedy', 'Crime', 'Thriller']"/>
    <s v="2 hr 21 min"/>
    <s v="R"/>
  </r>
  <r>
    <s v="The Mummy"/>
    <s v="An ancient Egyptian princess is awakened from her crypt beneath the desert, bringing with her malevolence grown over millennia, and terrors that defy human comprehension."/>
    <x v="10"/>
    <x v="6"/>
    <n v="125000000"/>
    <n v="31688375"/>
    <n v="80227895"/>
    <n v="329003712"/>
    <n v="409231607"/>
    <d v="2017-06-06T00:00:00"/>
    <s v="['Action', 'Adventure', 'Fantasy', 'Horror', 'Thriller']"/>
    <s v="1 hr 51 min"/>
    <s v="PG-13"/>
  </r>
  <r>
    <s v="Ice Age: Collision Course"/>
    <s v="When Scrat's acorn sends an asteroid to Earth, the Herd must find a way to stop the asteroid from hitting Earth with the help of a returning friend."/>
    <x v="12"/>
    <x v="1"/>
    <n v="105000000"/>
    <n v="21373064"/>
    <n v="64063008"/>
    <n v="344691967"/>
    <n v="408754975"/>
    <d v="2016-06-30T00:00:00"/>
    <s v="['Adventure', 'Animation', 'Comedy', 'Family', 'Sci-Fi']"/>
    <s v="1 hr 34 min"/>
    <s v="PG"/>
  </r>
  <r>
    <s v="Twilight"/>
    <s v="When Bella Swan moves to a small town in the Pacific Northwest, she falls in love with Edward Cullen, a mysterious classmate who reveals himself to be a 108-year-old vampire."/>
    <x v="20"/>
    <x v="17"/>
    <n v="37000000"/>
    <n v="69637740"/>
    <n v="193962473"/>
    <n v="214467942"/>
    <n v="408430415"/>
    <d v="2008-11-20T00:00:00"/>
    <s v="['Drama', 'Fantasy', 'Romance']"/>
    <s v="2 hr 2 min"/>
    <s v="PG-13"/>
  </r>
  <r>
    <s v="Sing 2"/>
    <s v="Buster Moon and his friends must persuade reclusive rock star Clay Calloway to join them for the opening of a new show."/>
    <x v="7"/>
    <x v="6"/>
    <s v="December 2 2021 (EMEA)"/>
    <n v="22326230"/>
    <n v="162790990"/>
    <n v="245611151"/>
    <n v="408402141"/>
    <d v="2008-11-20T00:00:00"/>
    <s v="['Drama', 'Fantasy', 'Romance']"/>
    <s v="2 hr 2 min"/>
    <s v="PG-13"/>
  </r>
  <r>
    <s v="Signs"/>
    <s v="A widowed former reverend living with his children and brother on a Pennsylvania farm finds mysterious crop circles in their fields, which suggests something more frightening to come."/>
    <x v="23"/>
    <x v="2"/>
    <n v="72000000"/>
    <n v="60117080"/>
    <n v="227966634"/>
    <n v="180281283"/>
    <n v="408247917"/>
    <d v="2002-08-02T00:00:00"/>
    <s v="['Drama', 'Mystery', 'Sci-Fi', 'Thriller']"/>
    <s v="1 hr 46 min"/>
    <s v="PG-13"/>
  </r>
  <r>
    <s v="X2"/>
    <s v="When anti-mutant Colonel William Stryker kidnaps Professor X and attacks his school, the X-Men must ally with their archenemy Magneto to stop him."/>
    <x v="13"/>
    <x v="1"/>
    <n v="110000000"/>
    <n v="85558731"/>
    <n v="214949694"/>
    <n v="192761855"/>
    <n v="407711549"/>
    <d v="2003-04-30T00:00:00"/>
    <s v="['Action', 'Sci-Fi', 'Thriller']"/>
    <s v="2 hr 14 min"/>
    <s v="PG-13"/>
  </r>
  <r>
    <s v="Fantastic Beasts: The Secrets of Dumbledore"/>
    <s v="Professor Albus Dumbledore must assist Newt Scamander and his partners as Grindelwald begins to lead an army to eliminate all Muggles."/>
    <x v="3"/>
    <x v="7"/>
    <s v="April 6 2022 (Belgium)"/>
    <n v="42151256"/>
    <n v="95850844"/>
    <n v="311300000"/>
    <n v="407150844"/>
    <d v="2003-04-30T00:00:00"/>
    <s v="['Action', 'Sci-Fi', 'Thriller']"/>
    <s v="2 hr 14 min"/>
    <s v="PG-13"/>
  </r>
  <r>
    <s v="Uncharted"/>
    <s v="Street-smart Nathan Drake is recruited by seasoned treasure hunter Victor &quot;Sully&quot; Sullivan to recover a fortune amassed by Ferdinand Magellan, and lost 500 years ago by the House of Moncada."/>
    <x v="3"/>
    <x v="5"/>
    <s v="February 10 2022 (APAC EMEA)"/>
    <n v="44010155"/>
    <n v="148648820"/>
    <n v="258492438"/>
    <n v="407141258"/>
    <d v="2003-04-30T00:00:00"/>
    <s v="['Action', 'Sci-Fi', 'Thriller']"/>
    <s v="2 hr 14 min"/>
    <s v="PG-13"/>
  </r>
  <r>
    <s v="The Wolf of Wall Street"/>
    <s v="Based on the true story of Jordan Belfort, from his rise to a wealthy stock-broker living the high life to his fall involving crime, corruption and the federal government."/>
    <x v="11"/>
    <x v="4"/>
    <n v="100000000"/>
    <n v="18361578"/>
    <n v="116900694"/>
    <n v="289977539"/>
    <n v="406878233"/>
    <d v="2013-12-25T00:00:00"/>
    <s v="['Biography', 'Comedy', 'Crime', 'Drama']"/>
    <s v="3 hr"/>
    <s v="R"/>
  </r>
  <r>
    <s v="Sonic the Hedgehog 2"/>
    <s v="When the manic Dr. Robotnik returns to Earth with a new ally, Knuckles the Echidna, Sonic and his new friend Tails is all that stands in their way."/>
    <x v="3"/>
    <x v="4"/>
    <s v="March 25 2022 (Iceland)"/>
    <n v="72105176"/>
    <n v="190872904"/>
    <n v="214548614"/>
    <n v="405421518"/>
    <d v="2013-12-25T00:00:00"/>
    <s v="['Biography', 'Comedy', 'Crime', 'Drama']"/>
    <s v="3 hr"/>
    <s v="R"/>
  </r>
  <r>
    <s v="Alita: Battle Angel"/>
    <s v="A deactivated cyborg's revived, but can't remember anything of her past and goes on a quest to find out who she is."/>
    <x v="2"/>
    <x v="1"/>
    <n v="170000000"/>
    <n v="28525613"/>
    <n v="85838210"/>
    <n v="319142333"/>
    <n v="404980543"/>
    <d v="2019-02-05T00:00:00"/>
    <s v="['Action', 'Adventure', 'Sci-Fi', 'Thriller']"/>
    <s v="2 hr 2 min"/>
    <s v="PG-13"/>
  </r>
  <r>
    <s v="The Mummy: Tomb of the Dragon Emperor"/>
    <s v="In the Far East, Alex O'Connell, the son of famed mummy fighters Rick and Evy O'Connell, unearths the mummy of the first Emperor of Qin -- a shape-shifting entity cursed by a witch centuries ago."/>
    <x v="20"/>
    <x v="6"/>
    <n v="145000000"/>
    <n v="40457770"/>
    <n v="102491776"/>
    <n v="300958054"/>
    <n v="403449830"/>
    <d v="2008-07-30T00:00:00"/>
    <s v="['Action', 'Adventure', 'Fantasy', 'Horror']"/>
    <s v="1 hr 52 min"/>
    <s v="PG-13"/>
  </r>
  <r>
    <s v="Prometheus"/>
    <s v="Following clues to the origin of mankind, a team finds a structure on a distant moon, but they soon realize they are not alone."/>
    <x v="8"/>
    <x v="1"/>
    <n v="130000000"/>
    <n v="51050101"/>
    <n v="126477084"/>
    <n v="276877385"/>
    <n v="403354469"/>
    <d v="2012-05-30T00:00:00"/>
    <s v="['Adventure', 'Mystery', 'Sci-Fi']"/>
    <s v="2 hr 4 min"/>
    <s v="R"/>
  </r>
  <r>
    <s v="Gone with the Wind"/>
    <s v="A sheltered and manipulative Southern belle and a roguish profiteer face off in a turbulent romance as the society around them crumbles with the end of slavery and is rebuilt during the Civil War and Reconstruction periods."/>
    <x v="40"/>
    <x v="15"/>
    <n v="130000000"/>
    <s v="December 15 1939 (Domestic)"/>
    <n v="200882193"/>
    <n v="201500000"/>
    <n v="402382193"/>
    <d v="2012-05-30T00:00:00"/>
    <s v="['Adventure', 'Mystery', 'Sci-Fi']"/>
    <s v="2 hr 4 min"/>
    <s v="R"/>
  </r>
  <r>
    <s v="Mamma Mia! Here We Go Again"/>
    <s v="Five years after the events of Mamma Mia!, Sophie prepares for the grand reopening of the Hotel Bella Donna as she learns more about her mother's past."/>
    <x v="6"/>
    <x v="6"/>
    <n v="75000000"/>
    <n v="34952180"/>
    <n v="120634935"/>
    <n v="281629908"/>
    <n v="402264843"/>
    <d v="2018-07-18T00:00:00"/>
    <s v="['Comedy', 'Musical', 'Romance']"/>
    <s v="1 hr 54 min"/>
    <s v="PG-13"/>
  </r>
  <r>
    <s v="Eternals"/>
    <s v="The saga of the Eternals, a race of immortal beings who lived on Earth and shaped its history and civilizations."/>
    <x v="7"/>
    <x v="2"/>
    <s v="November 3 2021 (EMEA APAC)"/>
    <n v="71297219"/>
    <n v="164870234"/>
    <n v="237194665"/>
    <n v="402064899"/>
    <d v="2018-07-18T00:00:00"/>
    <s v="['Comedy', 'Musical', 'Romance']"/>
    <s v="1 hr 54 min"/>
    <s v="PG-13"/>
  </r>
  <r>
    <s v="Dune"/>
    <s v="A noble family becomes embroiled in a war for control over the galaxy's most valuable asset while its heir becomes troubled by visions of a dark future."/>
    <x v="7"/>
    <x v="7"/>
    <s v="September 15 2021 (France)"/>
    <n v="41011174"/>
    <n v="108327830"/>
    <n v="293700000"/>
    <n v="402027830"/>
    <d v="2018-07-18T00:00:00"/>
    <s v="['Comedy', 'Musical', 'Romance']"/>
    <s v="1 hr 54 min"/>
    <s v="PG-13"/>
  </r>
  <r>
    <s v="TRON: Legacy"/>
    <s v="The son of a virtual world designer goes looking for his father and ends up inside the digital world that his father designed. He meets his father's corrupted creation and a unique ally who was born inside the digital world."/>
    <x v="16"/>
    <x v="2"/>
    <n v="170000000"/>
    <n v="44026211"/>
    <n v="172062763"/>
    <n v="228001089"/>
    <n v="400063852"/>
    <d v="2010-12-16T00:00:00"/>
    <s v="['Action', 'Adventure', 'Sci-Fi']"/>
    <s v="2 hr 5 min"/>
    <s v="PG"/>
  </r>
  <r>
    <s v="Mission: Impossible III"/>
    <s v="IMF agent Ethan Hunt comes into conflict with a dangerous and sadistic arms dealer who threatens his life and his fiancÃ©e in response."/>
    <x v="17"/>
    <x v="4"/>
    <n v="150000000"/>
    <n v="47743273"/>
    <n v="134029801"/>
    <n v="264449696"/>
    <n v="398479497"/>
    <d v="2006-05-03T00:00:00"/>
    <s v="['Action', 'Adventure', 'Thriller']"/>
    <s v="2 hr 6 min"/>
    <s v="PG-13"/>
  </r>
  <r>
    <s v="Snow White and the Huntsman"/>
    <s v="In a twist to the fairy tale, the Huntsman ordered to take Snow White into the woods to be killed winds up becoming her protector and mentor in a quest to vanquish the Evil Queen."/>
    <x v="8"/>
    <x v="6"/>
    <n v="170000000"/>
    <n v="56217700"/>
    <n v="155332381"/>
    <n v="241260448"/>
    <n v="396592829"/>
    <d v="2012-05-30T00:00:00"/>
    <s v="['Action', 'Adventure', 'Drama', 'Fantasy']"/>
    <s v="2 hr 7 min"/>
    <s v="PG-13"/>
  </r>
  <r>
    <s v="Grease"/>
    <s v="Good girl Sandy Olsson and greaser Danny Zuko fell in love over the summer. When they unexpectedly discover they're now in the same high school, will they be able to rekindle their romance?"/>
    <x v="41"/>
    <x v="4"/>
    <n v="6000000"/>
    <n v="8941717"/>
    <n v="190071103"/>
    <n v="206200000"/>
    <n v="396271103"/>
    <d v="1978-06-16T00:00:00"/>
    <s v="['Comedy', 'Musical', 'Romance']"/>
    <s v="1 hr 50 min"/>
    <s v="PG"/>
  </r>
  <r>
    <s v="Toy Story"/>
    <s v="A cowboy doll is profoundly threatened and jealous when a new spaceman action figure supplants him as top toy in a boy's bedroom."/>
    <x v="42"/>
    <x v="2"/>
    <s v="November 22 1995 (Domestic)"/>
    <n v="29140617"/>
    <n v="223225679"/>
    <n v="171210907"/>
    <n v="394436586"/>
    <d v="1978-06-16T00:00:00"/>
    <s v="['Comedy', 'Musical', 'Romance']"/>
    <s v="1 hr 50 min"/>
    <s v="PG"/>
  </r>
  <r>
    <s v="Black Adam"/>
    <s v="Nearly 5,000 years after he was bestowed with the almighty powers of the Egyptian gods--and imprisoned just as quickly--Black Adam is freed from his earthly tomb, ready to unleash his unique form of justice on the modern world."/>
    <x v="3"/>
    <x v="7"/>
    <s v="October 14 2022 (Iceland)"/>
    <n v="67004323"/>
    <n v="168152111"/>
    <n v="225100000"/>
    <n v="393252111"/>
    <d v="1978-06-16T00:00:00"/>
    <s v="['Comedy', 'Musical', 'Romance']"/>
    <s v="1 hr 50 min"/>
    <s v="PG"/>
  </r>
  <r>
    <s v="Solo: A Star Wars Story"/>
    <s v="Board the Millennium Falcon and journey to a galaxy far, far away in an epic action-adventure that will set the course of one of the Star Wars saga's most unlikely heroes."/>
    <x v="6"/>
    <x v="2"/>
    <n v="275000000"/>
    <n v="84420489"/>
    <n v="213767512"/>
    <n v="179157295"/>
    <n v="392924807"/>
    <d v="2018-05-23T00:00:00"/>
    <s v="['Action', 'Adventure', 'Sci-Fi']"/>
    <s v="2 hr 15 min"/>
    <s v="PG-13"/>
  </r>
  <r>
    <s v="Superman Returns"/>
    <s v="Superman returns to Earth after spending five years in space examining his homeworld Krypton. But he finds things have changed while he was gone, and he must once again prove himself important to the world."/>
    <x v="17"/>
    <x v="7"/>
    <n v="270000000"/>
    <n v="52535096"/>
    <n v="200081192"/>
    <n v="191000000"/>
    <n v="391081192"/>
    <d v="2006-06-28T00:00:00"/>
    <s v="['Action', 'Adventure', 'Sci-Fi']"/>
    <s v="2 hr 34 min"/>
    <s v="PG-13"/>
  </r>
  <r>
    <s v="Meg 2: The Trench"/>
    <s v="A research team encounters multiple threats while exploring the depths of the ocean, including a malevolent mining operation."/>
    <x v="0"/>
    <x v="7"/>
    <s v="August 2 2023 (EMEA APAC)"/>
    <n v="30002735"/>
    <n v="81893895"/>
    <n v="308900000"/>
    <n v="390793895"/>
    <d v="2006-06-28T00:00:00"/>
    <s v="['Action', 'Adventure', 'Sci-Fi']"/>
    <s v="2 hr 34 min"/>
    <s v="PG-13"/>
  </r>
  <r>
    <s v="Robin Hood: Prince of Thieves"/>
    <s v="Robin Hood decides to fight back as an outlaw when faced with the tyranny of the Sheriff of Nottingham."/>
    <x v="32"/>
    <x v="7"/>
    <n v="48000000"/>
    <n v="25625602"/>
    <n v="165493908"/>
    <n v="225000000"/>
    <n v="390493908"/>
    <d v="1991-06-14T00:00:00"/>
    <s v="['Action', 'Adventure', 'Drama', 'Romance']"/>
    <s v="2 hr 23 min"/>
    <s v="NA"/>
  </r>
  <r>
    <s v="Raiders of the Lost Ark"/>
    <s v="In 1936, archaeologist and adventurer Indiana Jones is hired by the U.S. government to find the Ark of the Covenant before the Nazis can obtain its awesome powers."/>
    <x v="43"/>
    <x v="4"/>
    <n v="18000000"/>
    <n v="8305823"/>
    <n v="248159971"/>
    <n v="141766000"/>
    <n v="389925971"/>
    <d v="1981-06-12T00:00:00"/>
    <s v="['Action', 'Adventure']"/>
    <s v="1 hr 55 min"/>
    <s v="PG"/>
  </r>
  <r>
    <s v="Independence Day: Resurgence"/>
    <s v="Two decades after the first Independence Day invasion, Earth is faced with a new extra-Solar threat. But will mankind's new space defenses be enough?"/>
    <x v="12"/>
    <x v="1"/>
    <n v="165000000"/>
    <n v="41039944"/>
    <n v="103144286"/>
    <n v="286537649"/>
    <n v="389681935"/>
    <d v="2016-06-22T00:00:00"/>
    <s v="['Action', 'Adventure', 'Sci-Fi']"/>
    <s v="2 hr"/>
    <s v="PG-13"/>
  </r>
  <r>
    <s v="Live Free or Die Hard"/>
    <s v="John McClane and a young hacker join forces to take down master cyber-terrorist Thomas Gabriel in Washington D.C."/>
    <x v="22"/>
    <x v="1"/>
    <n v="110000000"/>
    <n v="33369559"/>
    <n v="134529403"/>
    <n v="253626608"/>
    <n v="388156011"/>
    <d v="2007-06-26T00:00:00"/>
    <s v="['Action', 'Thriller']"/>
    <s v="2 hr 8 min"/>
    <s v="PG-13"/>
  </r>
  <r>
    <s v="Monster Hunt"/>
    <s v="Human and monsters have lived in their separate worlds, but after the birth of Wuba, the last of the monster kings, begins the adventure to bring the two races together."/>
    <x v="5"/>
    <x v="27"/>
    <s v="July 16 2015 (APAC China)"/>
    <n v="21074"/>
    <n v="32766"/>
    <n v="387020740"/>
    <n v="387053506"/>
    <d v="2007-06-26T00:00:00"/>
    <s v="['Action', 'Thriller']"/>
    <s v="2 hr 8 min"/>
    <s v="PG-13"/>
  </r>
  <r>
    <s v="Godzilla: King of the Monsters"/>
    <s v="The crypto-zoological agency Monarch faces off against a battery of god-sized monsters, including the mighty Godzilla, who collides with Mothra, Rodan, and his ultimate nemesis, the three-headed King Ghidorah."/>
    <x v="2"/>
    <x v="7"/>
    <n v="170000000"/>
    <n v="47776293"/>
    <n v="110500138"/>
    <n v="276100000"/>
    <n v="386600138"/>
    <d v="2019-05-29T00:00:00"/>
    <s v="['Action', 'Adventure', 'Fantasy', 'Sci-Fi']"/>
    <s v="2 hr 12 min"/>
    <s v="PG-13"/>
  </r>
  <r>
    <s v="Home"/>
    <s v="An alien on the run from his own people makes friends with a girl. He tries to help her on her quest, but can be an interference."/>
    <x v="5"/>
    <x v="1"/>
    <n v="135000000"/>
    <n v="52107731"/>
    <n v="177397510"/>
    <n v="208644097"/>
    <n v="386041607"/>
    <d v="2015-03-19T00:00:00"/>
    <s v="['Adventure', 'Animation', 'Comedy', 'Family', 'Fantasy', 'Sci-Fi']"/>
    <s v="1 hr 34 min"/>
    <s v="PG"/>
  </r>
  <r>
    <s v="Star Trek"/>
    <s v="The brash James T. Kirk tries to live up to his father's legacy with Mr. Spock keeping him in check as a vengeful Romulan from the future creates black holes to destroy the Federation one planet at a time."/>
    <x v="1"/>
    <x v="4"/>
    <n v="150000000"/>
    <n v="75204289"/>
    <n v="257730019"/>
    <n v="127950427"/>
    <n v="385680446"/>
    <d v="2009-05-06T00:00:00"/>
    <s v="['Action', 'Adventure', 'Sci-Fi']"/>
    <s v="2 hr 7 min"/>
    <s v="PG-13"/>
  </r>
  <r>
    <n v="1917"/>
    <s v="April 6th, 1917. As an infantry battalion assembles to wage war deep in enemy territory, two soldiers are assigned to race against time and deliver a message that will stop 1,600 men from walking straight into a deadly trap."/>
    <x v="2"/>
    <x v="6"/>
    <n v="95000000"/>
    <n v="576216"/>
    <n v="159227644"/>
    <n v="225351828"/>
    <n v="384579472"/>
    <d v="2019-12-25T00:00:00"/>
    <s v="['Action', 'Drama', 'War']"/>
    <s v="1 hr 59 min"/>
    <s v="R"/>
  </r>
  <r>
    <s v="Happy Feet"/>
    <s v="Into the world of the Emperor Penguins, who find their soul mates through song, a penguin is born who cannot sing. But he can tap dance something fierce!"/>
    <x v="17"/>
    <x v="7"/>
    <n v="100000000"/>
    <n v="41533432"/>
    <n v="198000317"/>
    <n v="186335791"/>
    <n v="384336108"/>
    <d v="2006-11-17T00:00:00"/>
    <s v="['Adventure', 'Animation', 'Comedy', 'Family', 'Music', 'Musical', 'Romance']"/>
    <s v="1 hr 48 min"/>
    <s v="PG"/>
  </r>
  <r>
    <s v="Spider-Man: Into the Spider-Verse"/>
    <s v="Teen Miles Morales becomes the Spider-Man of his universe and must join with five spider-powered individuals from other dimensions to stop a threat for all realities."/>
    <x v="6"/>
    <x v="5"/>
    <n v="90000000"/>
    <n v="35363376"/>
    <n v="190241310"/>
    <n v="194057426"/>
    <n v="384298736"/>
    <d v="2018-12-12T00:00:00"/>
    <s v="['Action', 'Adventure', 'Animation', 'Comedy', 'Family', 'Fantasy', 'Sci-Fi']"/>
    <s v="1 hr 57 min"/>
    <s v="PG"/>
  </r>
  <r>
    <s v="Cars 3"/>
    <s v="Lightning McQueen sets out to prove to a new generation of racers that he's still the best race car in the world."/>
    <x v="10"/>
    <x v="2"/>
    <s v="June 15 2017 (13 markets)"/>
    <n v="53688680"/>
    <n v="152901115"/>
    <n v="231029541"/>
    <n v="383930656"/>
    <d v="2018-12-12T00:00:00"/>
    <s v="['Action', 'Adventure', 'Animation', 'Comedy', 'Family', 'Fantasy', 'Sci-Fi']"/>
    <s v="1 hr 57 min"/>
    <s v="PG"/>
  </r>
  <r>
    <s v="Back to the Future"/>
    <s v="Marty McFly, a 17-year-old high school student, is accidentally sent 30 years into the past in a time-traveling DeLorean invented by his close friend, the maverick scientist Doc Brown."/>
    <x v="44"/>
    <x v="6"/>
    <n v="19000000"/>
    <n v="11152500"/>
    <n v="212836762"/>
    <n v="170500000"/>
    <n v="383336762"/>
    <d v="1985-07-03T00:00:00"/>
    <s v="['Adventure', 'Comedy', 'Sci-Fi']"/>
    <s v="1 hr 56 min"/>
    <s v="NA"/>
  </r>
  <r>
    <s v="Ice Age"/>
    <s v="The story revolves around sub-zero heroes: a woolly mammoth, a saber-toothed tiger, a sloth and a prehistoric combination of a squirrel and rat, known as Scrat."/>
    <x v="23"/>
    <x v="1"/>
    <n v="59000000"/>
    <n v="46312454"/>
    <n v="176387405"/>
    <n v="206869731"/>
    <n v="383257136"/>
    <d v="2002-03-14T00:00:00"/>
    <s v="['Adventure', 'Animation', 'Comedy', 'Family']"/>
    <s v="1 hr 21 min"/>
    <s v="PG"/>
  </r>
  <r>
    <s v="Indiana Jones and the Dial of Destiny"/>
    <s v="Archaeologist Indiana Jones races against time to retrieve a legendary artifact that can change the course of history."/>
    <x v="0"/>
    <x v="2"/>
    <s v="June 28 2023 (EMEA APAC)"/>
    <n v="60368101"/>
    <n v="174480468"/>
    <n v="208410636"/>
    <n v="382891104"/>
    <d v="2002-03-14T00:00:00"/>
    <s v="['Adventure', 'Animation', 'Comedy', 'Family']"/>
    <s v="1 hr 21 min"/>
    <s v="PG"/>
  </r>
  <r>
    <s v="Your Name."/>
    <s v="Two teenagers share a profound, magical connection upon discovering they are swapping bodies. Things manage to become even more complicated when the boy and girl decide to meet in person."/>
    <x v="12"/>
    <x v="23"/>
    <s v="August 26 2016 (Japan)"/>
    <n v="1813781"/>
    <n v="5017246"/>
    <n v="377220935"/>
    <n v="382238181"/>
    <d v="2002-03-14T00:00:00"/>
    <s v="['Adventure', 'Animation', 'Comedy', 'Family']"/>
    <s v="1 hr 21 min"/>
    <s v="PG"/>
  </r>
  <r>
    <s v="Fifty Shades Darker"/>
    <s v="While Christian wrestles with his inner demons, Anastasia must confront the anger and envy of the women who came before her."/>
    <x v="10"/>
    <x v="6"/>
    <n v="55000000"/>
    <n v="46607250"/>
    <n v="114581250"/>
    <n v="266964596"/>
    <n v="381545846"/>
    <d v="2017-02-08T00:00:00"/>
    <s v="['Drama', 'Romance', 'Thriller']"/>
    <s v="1 hr 58 min"/>
    <s v="R"/>
  </r>
  <r>
    <s v="Monsters vs. Aliens"/>
    <s v="A woman transformed into a giant after she is struck by a meteorite on her wedding day becomes part of a team of monsters sent in by the U.S. government to defeat an alien mastermind trying to take over Earth."/>
    <x v="1"/>
    <x v="9"/>
    <n v="175000000"/>
    <n v="59321095"/>
    <n v="198351526"/>
    <n v="183158344"/>
    <n v="381509870"/>
    <d v="2009-03-19T00:00:00"/>
    <s v="['Action', 'Adventure', 'Animation', 'Comedy', 'Family', 'Fantasy', 'Sci-Fi']"/>
    <s v="1 hr 34 min"/>
    <s v="PG"/>
  </r>
  <r>
    <s v="Mad Max: Fury Road"/>
    <s v="In a post-apocalyptic wasteland, a woman rebels against a tyrannical ruler in search for her homeland with the aid of a group of female prisoners, a psychotic worshiper and a drifter named Max."/>
    <x v="5"/>
    <x v="7"/>
    <n v="150000000"/>
    <n v="45428128"/>
    <n v="154280290"/>
    <n v="225800000"/>
    <n v="380080290"/>
    <d v="2015-05-07T00:00:00"/>
    <s v="['Action', 'Adventure', 'Sci-Fi', 'Thriller']"/>
    <s v="2 hr"/>
    <s v="R"/>
  </r>
  <r>
    <s v="Black Widow"/>
    <s v="Natasha Romanoff confronts the darker parts of her ledger when a dangerous conspiracy with ties to her past arises."/>
    <x v="7"/>
    <x v="2"/>
    <s v="July 7 2021 (EMEA)"/>
    <n v="80366312"/>
    <n v="183651655"/>
    <n v="196100000"/>
    <n v="379751655"/>
    <d v="2015-05-07T00:00:00"/>
    <s v="['Action', 'Adventure', 'Sci-Fi', 'Thriller']"/>
    <s v="2 hr"/>
    <s v="R"/>
  </r>
  <r>
    <s v="Godzilla"/>
    <s v="French nuclear tests irradiate an iguana into a giant monster that heads off to New York City. The American military must chase the monster across the city to stop it before it reproduces."/>
    <x v="29"/>
    <x v="5"/>
    <n v="130000000"/>
    <n v="44047541"/>
    <n v="136314294"/>
    <n v="242700000"/>
    <n v="379014294"/>
    <d v="1998-05-20T00:00:00"/>
    <s v="['Action', 'Sci-Fi', 'Thriller']"/>
    <s v="2 hr 19 min"/>
    <s v="PG-13"/>
  </r>
  <r>
    <s v="True Lies"/>
    <s v="A fearless, globe-trotting, terrorist-battling secret agent has his life turned upside down when he discovers his wife might be having an affair with a used-car salesman while terrorists smuggle nuclear war heads into the United States."/>
    <x v="21"/>
    <x v="1"/>
    <n v="115000000"/>
    <n v="25869770"/>
    <n v="146282411"/>
    <n v="232600000"/>
    <n v="378882411"/>
    <d v="1994-07-15T00:00:00"/>
    <s v="['Action', 'Comedy', 'Thriller']"/>
    <s v="2 hr 21 min"/>
    <s v="R"/>
  </r>
  <r>
    <s v="Slumdog Millionaire"/>
    <s v="A Mumbai teenager reflects on his life after being accused of cheating on the Indian version of &quot;Who Wants to be a Millionaire?&quot;."/>
    <x v="20"/>
    <x v="28"/>
    <n v="15000000"/>
    <n v="360018"/>
    <n v="141319928"/>
    <n v="237090614"/>
    <n v="378410542"/>
    <d v="2008-11-12T00:00:00"/>
    <s v="['Crime', 'Drama', 'Romance']"/>
    <s v="2 hr"/>
    <s v="R"/>
  </r>
  <r>
    <s v="Once Upon a Time in Hollywood"/>
    <s v="A faded television actor and his stunt double strive to achieve fame and success in the final years of Hollywood's Golden Age in 1969 Los Angeles."/>
    <x v="2"/>
    <x v="5"/>
    <n v="90000000"/>
    <n v="41082018"/>
    <n v="142502728"/>
    <n v="235114870"/>
    <n v="377617598"/>
    <d v="2019-07-25T00:00:00"/>
    <s v="['Comedy', 'Drama']"/>
    <s v="2 hr 41 min"/>
    <s v="R"/>
  </r>
  <r>
    <s v="Taken 2"/>
    <s v="In Istanbul, retired CIA operative Bryan Mills and his wife are taken hostage by the father of a kidnapper Mills killed while rescuing his daughter."/>
    <x v="8"/>
    <x v="1"/>
    <n v="45000000"/>
    <n v="49514769"/>
    <n v="139854287"/>
    <n v="236298168"/>
    <n v="376152455"/>
    <d v="2012-09-27T00:00:00"/>
    <s v="['Action', 'Crime', 'Thriller']"/>
    <s v="1 hr 32 min"/>
    <s v="PG-13"/>
  </r>
  <r>
    <s v="G.I. Joe: Retaliation"/>
    <s v="The G.I. Joes are not only fighting their mortal enemy Cobra; they are forced to contend with threats from within the government that jeopardize their very existence."/>
    <x v="11"/>
    <x v="4"/>
    <n v="130000000"/>
    <n v="40501814"/>
    <n v="122523060"/>
    <n v="253217645"/>
    <n v="375740705"/>
    <d v="2013-03-27T00:00:00"/>
    <s v="['Action', 'Adventure', 'Sci-Fi', 'Thriller']"/>
    <s v="1 hr 50 min"/>
    <s v="PG-13"/>
  </r>
  <r>
    <s v="Shark Tale"/>
    <s v="When a son of a gangster shark boss is accidentally killed while on the hunt, his would-be prey and his vegetarian brother decide to use the incident to their own advantage."/>
    <x v="24"/>
    <x v="10"/>
    <n v="75000000"/>
    <n v="47604606"/>
    <n v="160861908"/>
    <n v="213721971"/>
    <n v="374583879"/>
    <d v="2004-09-23T00:00:00"/>
    <s v="['Adventure', 'Animation', 'Comedy', 'Family', 'Thriller']"/>
    <s v="1 hr 30 min"/>
    <s v="PG"/>
  </r>
  <r>
    <s v="What Women Want"/>
    <s v="A cocky, chauvinistic advertising executive magically acquires the ability to hear what women are thinking."/>
    <x v="30"/>
    <x v="4"/>
    <n v="70000000"/>
    <n v="33614543"/>
    <n v="182811707"/>
    <n v="191300000"/>
    <n v="374111707"/>
    <d v="2000-12-15T00:00:00"/>
    <s v="['Comedy', 'Fantasy', 'Romance']"/>
    <s v="2 hr 7 min"/>
    <s v="PG-13"/>
  </r>
  <r>
    <s v="The Adventures of Tintin"/>
    <s v="Intrepid reporter Tintin and Captain Haddock set off on a treasure hunt for a sunken ship commanded by Haddock's ancestor."/>
    <x v="9"/>
    <x v="4"/>
    <s v="October 26 2011 (EMEA)"/>
    <n v="9720993"/>
    <n v="77591831"/>
    <n v="296402120"/>
    <n v="373993951"/>
    <d v="2000-12-15T00:00:00"/>
    <s v="['Comedy', 'Fantasy', 'Romance']"/>
    <s v="2 hr 7 min"/>
    <s v="PG-13"/>
  </r>
  <r>
    <s v="Batman Begins"/>
    <s v="After witnessing his parents' death, Bruce learns the art of fighting to confront injustice. When he returns to Gotham as Batman, he must stop a secret society that intends to destroy the city."/>
    <x v="25"/>
    <x v="7"/>
    <n v="150000000"/>
    <n v="48745440"/>
    <n v="206863479"/>
    <n v="166809514"/>
    <n v="373672993"/>
    <d v="2005-06-15T00:00:00"/>
    <s v="['Action', 'Crime', 'Drama']"/>
    <s v="2 hr 20 min"/>
    <s v="PG-13"/>
  </r>
  <r>
    <s v="Penguins of Madagascar"/>
    <s v="Skipper, Kowalski, Rico and Private join forces with undercover organization The North Wind to stop the villainous Dr. Octavius Brine from destroying the world as we know it."/>
    <x v="15"/>
    <x v="1"/>
    <n v="132000000"/>
    <n v="25447444"/>
    <n v="83850911"/>
    <n v="289664710"/>
    <n v="373515621"/>
    <d v="2014-11-14T00:00:00"/>
    <s v="['Action', 'Adventure', 'Animation', 'Comedy', 'Crime', 'Family', 'Sci-Fi']"/>
    <s v="1 hr 32 min"/>
    <s v="PG"/>
  </r>
  <r>
    <s v="X-Men Origins: Wolverine"/>
    <s v="The early years of James Logan, featuring his rivalry with his brother Victor Creed, his service in the special forces team Weapon X, and his experimentation into the metal-lined mutant Wolverine."/>
    <x v="1"/>
    <x v="1"/>
    <n v="150000000"/>
    <n v="85058003"/>
    <n v="179883157"/>
    <n v="193179707"/>
    <n v="373062864"/>
    <d v="2009-04-29T00:00:00"/>
    <s v="['Action', 'Sci-Fi']"/>
    <s v="1 hr 47 min"/>
    <s v="PG-13"/>
  </r>
  <r>
    <s v="The Golden Compass"/>
    <s v="In a parallel universe, young Lyra Belacqua journeys to the far North to save her best friend and other kidnapped children from terrible experiments by a mysterious organization."/>
    <x v="22"/>
    <x v="8"/>
    <n v="180000000"/>
    <n v="26125000"/>
    <n v="70107728"/>
    <n v="302127136"/>
    <n v="372234864"/>
    <d v="2007-12-05T00:00:00"/>
    <s v="['Adventure', 'Family', 'Fantasy']"/>
    <s v="1 hr 53 min"/>
    <s v="PG-13"/>
  </r>
  <r>
    <s v="Fifty Shades Freed"/>
    <s v="Anastasia (Dakota Johnson) and Christian (Jamie Dornan) get married, but Jack Hyde (Eric Johnson) continues to threaten their relationship."/>
    <x v="6"/>
    <x v="6"/>
    <n v="55000000"/>
    <n v="38560195"/>
    <n v="100407760"/>
    <n v="271577258"/>
    <n v="371985018"/>
    <d v="2018-02-07T00:00:00"/>
    <s v="['Drama', 'Romance', 'Thriller']"/>
    <s v="1 hr 45 min"/>
    <s v="R"/>
  </r>
  <r>
    <s v="Hitch"/>
    <s v="A smooth-talking man falls for a hardened columnist while helping a shy accountant woo a beautiful heiress."/>
    <x v="25"/>
    <x v="5"/>
    <n v="70000000"/>
    <n v="43142214"/>
    <n v="179495555"/>
    <n v="192098655"/>
    <n v="371594210"/>
    <d v="2005-02-11T00:00:00"/>
    <s v="['Comedy', 'Romance']"/>
    <s v="1 hr 58 min"/>
    <s v="PG-13"/>
  </r>
  <r>
    <s v="Terminator Salvation"/>
    <s v="In 2018, a mysterious new weapon in the war against the machines, half-human and half-machine, comes to John Connor on the eve of a resistance attack on Skynet. But whose side is he on, and can he be trusted?"/>
    <x v="1"/>
    <x v="7"/>
    <n v="200000000"/>
    <n v="42558390"/>
    <n v="125322469"/>
    <n v="246030532"/>
    <n v="371353001"/>
    <d v="2009-05-20T00:00:00"/>
    <s v="['Action', 'Adventure', 'Sci-Fi']"/>
    <s v="1 hr 55 min"/>
    <s v="PG-13"/>
  </r>
  <r>
    <s v="Captain America: The First Avenger"/>
    <s v="Steve Rogers, a rejected military soldier, transforms into Captain America after taking a dose of a &quot;Super-Soldier serum&quot;. But being Captain America comes at a price as he attempts to take down a warmonger and a terrorist organization."/>
    <x v="9"/>
    <x v="4"/>
    <n v="140000000"/>
    <n v="65058524"/>
    <n v="176654505"/>
    <n v="193915269"/>
    <n v="370569774"/>
    <d v="2011-07-22T00:00:00"/>
    <s v="['Action', 'Adventure', 'Sci-Fi']"/>
    <s v="2 hr 4 min"/>
    <s v="PG-13"/>
  </r>
  <r>
    <s v="Edge of Tomorrow"/>
    <s v="A soldier fighting aliens gets to relive the same day over and over again, the day restarting every time he dies."/>
    <x v="15"/>
    <x v="7"/>
    <n v="178000000"/>
    <n v="28760246"/>
    <n v="100206256"/>
    <n v="270335000"/>
    <n v="370541256"/>
    <d v="2014-05-28T00:00:00"/>
    <s v="['Action', 'Adventure', 'Sci-Fi']"/>
    <s v="1 hr 53 min"/>
    <s v="PG-13"/>
  </r>
  <r>
    <s v="There's Something About Mary"/>
    <s v="A man gets a chance to meet up with his dream girl from high school, even though his date with her back then was a complete disaster."/>
    <x v="29"/>
    <x v="1"/>
    <n v="23000000"/>
    <n v="13740644"/>
    <n v="176484651"/>
    <n v="193400000"/>
    <n v="369884651"/>
    <d v="1998-07-15T00:00:00"/>
    <s v="['Comedy', 'Romance']"/>
    <s v="1 hr 59 min"/>
    <s v="R"/>
  </r>
  <r>
    <s v="Gone Girl"/>
    <s v="With his wife's disappearance having become the focus of an intense media circus, a man sees the spotlight turned on him when it's suspected that he may not be innocent."/>
    <x v="15"/>
    <x v="1"/>
    <n v="61000000"/>
    <n v="37513109"/>
    <n v="167767189"/>
    <n v="201563174"/>
    <n v="369330363"/>
    <d v="2014-10-02T00:00:00"/>
    <s v="['Drama', 'Mystery', 'Thriller']"/>
    <s v="2 hr 29 min"/>
    <s v="R"/>
  </r>
  <r>
    <s v="The Fugitive"/>
    <s v="Dr. Richard Kimble, unjustly accused of murdering his wife, must find the real killer while being the target of a nationwide manhunt led by a seasoned U.S. Marshal."/>
    <x v="14"/>
    <x v="7"/>
    <s v="August 6 1993 (Domestic)"/>
    <n v="23758855"/>
    <n v="183875760"/>
    <n v="185000000"/>
    <n v="368875760"/>
    <d v="2014-10-02T00:00:00"/>
    <s v="['Drama', 'Mystery', 'Thriller']"/>
    <s v="2 hr 29 min"/>
    <s v="R"/>
  </r>
  <r>
    <s v="Jurassic Park III"/>
    <s v="A decidedly odd couple with ulterior motives convince Dr. Grant to go to Isla Sorna for a holiday, but their unexpected landing startles the island's new inhabitants."/>
    <x v="19"/>
    <x v="6"/>
    <n v="93000000"/>
    <n v="50771645"/>
    <n v="181171875"/>
    <n v="187608934"/>
    <n v="368780809"/>
    <d v="2001-07-05T00:00:00"/>
    <s v="['Action', 'Adventure', 'Sci-Fi', 'Thriller']"/>
    <s v="1 hr 32 min"/>
    <s v="PG-13"/>
  </r>
  <r>
    <s v="My Big Fat Greek Wedding"/>
    <s v="A young Greek woman falls in love with a non-Greek and struggles to get her family to accept him while she comes to terms with her heritage and cultural identity."/>
    <x v="23"/>
    <x v="29"/>
    <n v="5000000"/>
    <n v="597362"/>
    <n v="241438208"/>
    <n v="127305836"/>
    <n v="368744044"/>
    <d v="2002-04-19T00:00:00"/>
    <s v="['Comedy', 'Drama', 'Romance']"/>
    <s v="1 hr 35 min"/>
    <s v="PG"/>
  </r>
  <r>
    <s v="Shazam!"/>
    <s v="A newly fostered young boy in search of his mother instead finds unexpected super powers and soon gains a powerful enemy."/>
    <x v="2"/>
    <x v="7"/>
    <n v="100000000"/>
    <n v="53505326"/>
    <n v="140480049"/>
    <n v="227318962"/>
    <n v="367799011"/>
    <d v="2019-04-03T00:00:00"/>
    <s v="['Action', 'Adventure', 'Comedy', 'Fantasy']"/>
    <s v="2 hr 12 min"/>
    <s v="PG-13"/>
  </r>
  <r>
    <s v="Hello Mr. Billionaire"/>
    <s v="A pathetic minor league Soccer Goalkeeper was given a task - to spend 1 Billion in thirty days, if successful he will get 30 Billion. However, he's not allowed to tell anyone about the task and he must not own any valuables by end of it."/>
    <x v="6"/>
    <x v="30"/>
    <n v="100000000"/>
    <s v="1 hr 58 min"/>
    <n v="366961907"/>
    <n v="366961907"/>
    <n v="367799011"/>
    <d v="2019-04-03T00:00:00"/>
    <s v="['Action', 'Adventure', 'Comedy', 'Fantasy']"/>
    <s v="2 hr 12 min"/>
    <s v="PG-13"/>
  </r>
  <r>
    <s v="Die Hard with a Vengeance"/>
    <s v="John McClane and a Harlem store owner are targeted by German terrorist Simon in New York City, where he plans to rob the Federal Reserve Building."/>
    <x v="42"/>
    <x v="1"/>
    <n v="90000000"/>
    <n v="22162245"/>
    <n v="100012499"/>
    <n v="266089167"/>
    <n v="366101666"/>
    <d v="1995-05-19T00:00:00"/>
    <s v="['Action', 'Adventure', 'Thriller']"/>
    <s v="2 hr 8 min"/>
    <s v="R"/>
  </r>
  <r>
    <s v="The Nun"/>
    <s v="A priest with a haunted past and a novice on the threshold of her final vows are sent by the Vatican to investigate the death of a young nun in Romania and confront a malevolent force in the form of a demonic nun."/>
    <x v="6"/>
    <x v="7"/>
    <n v="22000000"/>
    <n v="53807379"/>
    <n v="117481222"/>
    <n v="248101575"/>
    <n v="365582797"/>
    <d v="2018-09-05T00:00:00"/>
    <s v="['Horror', 'Mystery', 'Thriller']"/>
    <s v="1 hr 36 min"/>
    <s v="R"/>
  </r>
  <r>
    <s v="Alvin and the Chipmunks"/>
    <s v="Three musical chipmunks are discovered by an aspiring songwriter who wants to use their amazing singing abilities to become famous."/>
    <x v="22"/>
    <x v="1"/>
    <n v="60000000"/>
    <n v="44307417"/>
    <n v="217326974"/>
    <n v="148025572"/>
    <n v="365352546"/>
    <d v="2007-12-12T00:00:00"/>
    <s v="['Adventure', 'Animation', 'Comedy', 'Family', 'Fantasy', 'Music', 'Musical']"/>
    <s v="1 hr 32 min"/>
    <s v="PG"/>
  </r>
  <r>
    <s v="Tenet"/>
    <s v="Armed with only one word, Tenet, and fighting for the survival of the entire world, a Protagonist journeys through a twilight world of international espionage on a mission that will unfold in something beyond real time."/>
    <x v="38"/>
    <x v="7"/>
    <s v="August 26 2020 (EMEA APAC)"/>
    <n v="9353090"/>
    <n v="58504105"/>
    <n v="306800000"/>
    <n v="365304105"/>
    <d v="2007-12-12T00:00:00"/>
    <s v="['Adventure', 'Animation', 'Comedy', 'Family', 'Fantasy', 'Music', 'Musical']"/>
    <s v="1 hr 32 min"/>
    <s v="PG"/>
  </r>
  <r>
    <s v="Notting Hill"/>
    <s v="The life of a simple bookshop owner changes when he meets the most famous film star in the world."/>
    <x v="18"/>
    <x v="6"/>
    <n v="42000000"/>
    <n v="21811180"/>
    <n v="116089678"/>
    <n v="247800000"/>
    <n v="363889678"/>
    <d v="1999-05-28T00:00:00"/>
    <s v="['Comedy', 'Drama', 'Romance']"/>
    <s v="2 hr 4 min"/>
    <s v="PG-13"/>
  </r>
  <r>
    <s v="A Bug's Life"/>
    <s v="A misfit ant, looking for &quot;warriors&quot; to save his colony from greedy grasshoppers, recruits a group of bugs that turn out to be an inept circus troupe."/>
    <x v="29"/>
    <x v="2"/>
    <n v="120000000"/>
    <n v="291121"/>
    <n v="162798565"/>
    <n v="200460294"/>
    <n v="363258859"/>
    <d v="1998-11-20T00:00:00"/>
    <s v="['Adventure', 'Animation', 'Comedy', 'Family']"/>
    <s v="1 hr 35 min"/>
    <s v="NA"/>
  </r>
  <r>
    <s v="Night at the Museum: Secret of the Tomb"/>
    <s v="Larry spans the globe, uniting favorite and new characters while embarking on an epic quest to save the magic before it's gone forever."/>
    <x v="15"/>
    <x v="1"/>
    <n v="127000000"/>
    <n v="17100520"/>
    <n v="113746621"/>
    <n v="249458014"/>
    <n v="363204635"/>
    <d v="2014-12-17T00:00:00"/>
    <s v="['Adventure', 'Comedy', 'Family', 'Fantasy']"/>
    <s v="1 hr 38 min"/>
    <s v="PG"/>
  </r>
  <r>
    <s v="Ocean's Twelve"/>
    <s v="Daniel Ocean recruits one more team member so he can pull off three major European heists in this sequel to Ocean's Eleven."/>
    <x v="24"/>
    <x v="7"/>
    <n v="110000000"/>
    <n v="39153380"/>
    <n v="125544280"/>
    <n v="237200000"/>
    <n v="362744280"/>
    <d v="2004-12-09T00:00:00"/>
    <s v="['Crime', 'Thriller']"/>
    <s v="2 hr 5 min"/>
    <s v="PG-13"/>
  </r>
  <r>
    <s v="Planet of the Apes"/>
    <s v="In 2029, an Air Force astronaut crash-lands on a mysterious planet where evolved, talking apes dominate a race of primitive humans."/>
    <x v="19"/>
    <x v="1"/>
    <n v="100000000"/>
    <n v="68532960"/>
    <n v="180011740"/>
    <n v="182200000"/>
    <n v="362211740"/>
    <d v="2001-07-27T00:00:00"/>
    <s v="['Action', 'Adventure', 'Sci-Fi', 'Thriller']"/>
    <s v="2 hr"/>
    <s v="PG-13"/>
  </r>
  <r>
    <s v="The Hangover Part III"/>
    <s v="When one of their own is kidnapped by an angry gangster, the Wolf Pack must track down Mr. Chow, who has escaped from prison and is on the run."/>
    <x v="11"/>
    <x v="7"/>
    <n v="103000000"/>
    <n v="41671198"/>
    <n v="112200072"/>
    <n v="249800000"/>
    <n v="362000072"/>
    <d v="2013-05-23T00:00:00"/>
    <s v="['Comedy', 'Crime']"/>
    <s v="1 hr 40 min"/>
    <s v="R"/>
  </r>
  <r>
    <s v="The World Is Not Enough"/>
    <s v="James Bond uncovers a nuclear plot while protecting an oil heiress from her former kidnapper, an international terrorist who can't feel pain."/>
    <x v="18"/>
    <x v="15"/>
    <n v="135000000"/>
    <n v="35519007"/>
    <n v="126943684"/>
    <n v="234888716"/>
    <n v="361832400"/>
    <d v="1999-11-19T00:00:00"/>
    <s v="['Action', 'Adventure', 'Thriller']"/>
    <s v="2 hr 8 min"/>
    <s v="PG-13"/>
  </r>
  <r>
    <s v="Monster Hunt 2"/>
    <s v="The story continues with Wuba after he parts way with his human parents Tian and Lan for his own journey. Peace has not been restored in the monster world after the death of the evil monster king."/>
    <x v="6"/>
    <x v="13"/>
    <s v="February 15 2018 (APAC)"/>
    <n v="341834"/>
    <n v="706153"/>
    <n v="360976465"/>
    <n v="361682618"/>
    <d v="1999-11-19T00:00:00"/>
    <s v="['Action', 'Adventure', 'Thriller']"/>
    <s v="2 hr 8 min"/>
    <s v="PG-13"/>
  </r>
  <r>
    <s v="Fast &amp; Furious"/>
    <s v="Brian O'Conner, back working for the FBI in Los Angeles, teams up with Dominic Toretto to bring down a heroin importer by infiltrating his operation."/>
    <x v="1"/>
    <x v="6"/>
    <n v="85000000"/>
    <n v="70950500"/>
    <n v="155064265"/>
    <n v="205302605"/>
    <n v="360366870"/>
    <d v="2009-04-02T00:00:00"/>
    <s v="['Action', 'Crime', 'Thriller']"/>
    <s v="1 hr 47 min"/>
    <s v="PG-13"/>
  </r>
  <r>
    <s v="Noah"/>
    <s v="Noah is chosen by God to undertake a momentous mission before an apocalyptic flood cleanses the world."/>
    <x v="15"/>
    <x v="4"/>
    <n v="125000000"/>
    <n v="43720472"/>
    <n v="101200044"/>
    <n v="258000000"/>
    <n v="359200044"/>
    <d v="2014-03-20T00:00:00"/>
    <s v="['Action', 'Adventure', 'Drama']"/>
    <s v="2 hr 18 min"/>
    <s v="PG-13"/>
  </r>
  <r>
    <s v="The Karate Kid"/>
    <s v="Work causes a single mother to move to China with her young son; in his new home, the boy embraces kung fu, taught to him by a master."/>
    <x v="16"/>
    <x v="5"/>
    <n v="40000000"/>
    <n v="55665805"/>
    <n v="176591618"/>
    <n v="182534404"/>
    <n v="359126022"/>
    <d v="2010-06-10T00:00:00"/>
    <s v="['Action', 'Drama', 'Family', 'Sport']"/>
    <s v="2 hr 20 min"/>
    <s v="PG"/>
  </r>
  <r>
    <s v="Home Alone 2: Lost in New York"/>
    <s v="One year after Kevin McCallister was left home alone and had to defeat a pair of bumbling burglars, he accidentally finds himself stranded in New York City - and the same criminals are not far behind."/>
    <x v="34"/>
    <x v="1"/>
    <s v="November 20 1992 (Domestic)"/>
    <n v="31126882"/>
    <n v="173585516"/>
    <n v="185409334"/>
    <n v="358994850"/>
    <d v="2010-06-10T00:00:00"/>
    <s v="['Action', 'Drama', 'Family', 'Sport']"/>
    <s v="2 hr 20 min"/>
    <s v="PG"/>
  </r>
  <r>
    <s v="Hotel Transylvania"/>
    <s v="Dracula, who operates a high-end resort away from the human world, goes into overprotective mode when a boy discovers the resort and falls for the count's teenaged daughter."/>
    <x v="8"/>
    <x v="5"/>
    <n v="85000000"/>
    <n v="42522194"/>
    <n v="148313048"/>
    <n v="210062555"/>
    <n v="358375603"/>
    <d v="2012-09-20T00:00:00"/>
    <s v="['Adventure', 'Animation', 'Comedy', 'Family', 'Fantasy', 'Horror', 'Romance']"/>
    <s v="1 hr 31 min"/>
    <s v="PG"/>
  </r>
  <r>
    <s v="Minority Report"/>
    <s v="In a future where a special police unit is able to arrest murderers before they commit their crimes, an officer from that unit is himself accused of a future murder."/>
    <x v="23"/>
    <x v="1"/>
    <n v="102000000"/>
    <n v="35677125"/>
    <n v="132072926"/>
    <n v="226300000"/>
    <n v="358372926"/>
    <d v="2002-06-20T00:00:00"/>
    <s v="['Action', 'Crime', 'Mystery', 'Sci-Fi', 'Thriller']"/>
    <s v="2 hr 25 min"/>
    <s v="PG-13"/>
  </r>
  <r>
    <s v="Top Gun"/>
    <s v="As students at the United States Navy's elite fighter weapons school compete to be best in the class, one daring young pilot learns a few things from a civilian instructor that are not taught in the classroom."/>
    <x v="45"/>
    <x v="4"/>
    <s v="May 16 1986 (Domestic)"/>
    <n v="8193052"/>
    <n v="180258178"/>
    <n v="177030000"/>
    <n v="357288178"/>
    <d v="2002-06-20T00:00:00"/>
    <s v="['Action', 'Crime', 'Mystery', 'Sci-Fi', 'Thriller']"/>
    <s v="2 hr 25 min"/>
    <s v="PG-13"/>
  </r>
  <r>
    <s v="Spirited Away"/>
    <s v="During her family's move to the suburbs, a sullen 10-year-old girl wanders into a world ruled by gods, witches and spirits, a world where humans are changed into beasts."/>
    <x v="19"/>
    <x v="2"/>
    <s v="July 27 2001 (Japan)"/>
    <n v="449839"/>
    <n v="15205725"/>
    <n v="342071675"/>
    <n v="357277400"/>
    <d v="2002-06-20T00:00:00"/>
    <s v="['Action', 'Crime', 'Mystery', 'Sci-Fi', 'Thriller']"/>
    <s v="2 hr 25 min"/>
    <s v="PG-13"/>
  </r>
  <r>
    <s v="The Legend of Tarzan"/>
    <s v="Tarzan, having acclimated to life in London, is called back to his former home in the jungle to investigate the activities at a mining encampment."/>
    <x v="12"/>
    <x v="7"/>
    <n v="180000000"/>
    <n v="38527856"/>
    <n v="126643061"/>
    <n v="230057296"/>
    <n v="356700357"/>
    <d v="2016-06-29T00:00:00"/>
    <s v="['Action', 'Adventure', 'Drama', 'Fantasy', 'Romance']"/>
    <s v="1 hr 50 min"/>
    <s v="PG-13"/>
  </r>
  <r>
    <s v="American Beauty"/>
    <s v="A sexually frustrated suburban father has a mid-life crisis after becoming infatuated with his daughter's best friend."/>
    <x v="18"/>
    <x v="10"/>
    <n v="15000000"/>
    <n v="861531"/>
    <n v="130096601"/>
    <n v="226200000"/>
    <n v="356296601"/>
    <d v="1999-09-15T00:00:00"/>
    <s v="['Drama']"/>
    <s v="2 hr 2 min"/>
    <s v="R"/>
  </r>
  <r>
    <s v="Apollo 13"/>
    <s v="NASA must devise a strategy to return Apollo 13 to Earth safely after the spacecraft undergoes massive internal damage putting the lives of the three astronauts on board in jeopardy."/>
    <x v="42"/>
    <x v="6"/>
    <s v="June 30 1995 (Domestic)"/>
    <n v="25353380"/>
    <n v="173837933"/>
    <n v="181077570"/>
    <n v="355237933"/>
    <d v="1999-09-15T00:00:00"/>
    <s v="['Drama']"/>
    <s v="2 hr 2 min"/>
    <s v="R"/>
  </r>
  <r>
    <s v="Rain Man"/>
    <s v="After a selfish L.A. yuppie learns his estranged father left a fortune to an autistic-savant brother in Ohio that he didn't know existed, he absconds with his brother and sets out across the country, hoping to gain a larger inheritance."/>
    <x v="46"/>
    <x v="15"/>
    <n v="25000000"/>
    <n v="7005719"/>
    <n v="172825435"/>
    <n v="182000000"/>
    <n v="354825435"/>
    <d v="1988-12-16T00:00:00"/>
    <s v="['Drama']"/>
    <s v="2 hr 13 min"/>
    <s v="NA"/>
  </r>
  <r>
    <s v="The Great Gatsby"/>
    <s v="A writer and wall street trader, Nick, finds himself drawn to the past and lifestyle of his millionaire neighbor, Jay Gatsby."/>
    <x v="11"/>
    <x v="7"/>
    <n v="105000000"/>
    <n v="50085185"/>
    <n v="144857996"/>
    <n v="208801855"/>
    <n v="353659851"/>
    <d v="2013-05-10T00:00:00"/>
    <s v="['Drama', 'Romance']"/>
    <s v="2 hr 23 min"/>
    <s v="PG-13"/>
  </r>
  <r>
    <s v="Dumbo"/>
    <s v="A young elephant, whose oversized ears enable him to fly, helps save a struggling circus, but when the circus plans a new venture, Dumbo and his friends discover dark secrets beneath its shiny veneer."/>
    <x v="2"/>
    <x v="2"/>
    <n v="170000000"/>
    <n v="45990748"/>
    <n v="114766307"/>
    <n v="238518314"/>
    <n v="353284621"/>
    <d v="2019-03-27T00:00:00"/>
    <s v="['Adventure', 'Family', 'Fantasy']"/>
    <s v="1 hr 52 min"/>
    <s v="PG"/>
  </r>
  <r>
    <s v="I, Robot"/>
    <s v="In 2035, a technophobic cop investigates a crime that may have been perpetrated by a robot, which leads to a larger threat to humanity."/>
    <x v="24"/>
    <x v="1"/>
    <n v="120000000"/>
    <n v="52179887"/>
    <n v="144801023"/>
    <n v="208332875"/>
    <n v="353133898"/>
    <d v="2004-07-15T00:00:00"/>
    <s v="['Action', 'Mystery', 'Sci-Fi', 'Thriller']"/>
    <s v="1 hr 55 min"/>
    <s v="PG-13"/>
  </r>
  <r>
    <s v="Basic Instinct"/>
    <s v="A violent police detective investigates a brutal murder that might involve a manipulative and seductive novelist."/>
    <x v="34"/>
    <x v="20"/>
    <n v="49000000"/>
    <n v="15129385"/>
    <n v="117727224"/>
    <n v="235200000"/>
    <n v="352927224"/>
    <d v="1992-03-20T00:00:00"/>
    <s v="['Drama', 'Mystery', 'Thriller']"/>
    <s v="2 hr 7 min"/>
    <s v="R"/>
  </r>
  <r>
    <s v="Murder on the Orient Express"/>
    <s v="When a murder occurs on the train on which he's travelling, celebrated detective Hercule Poirot is recruited to solve the case."/>
    <x v="10"/>
    <x v="1"/>
    <n v="55000000"/>
    <n v="28681472"/>
    <n v="102826543"/>
    <n v="249967538"/>
    <n v="352794081"/>
    <d v="2017-11-03T00:00:00"/>
    <s v="['Crime', 'Drama', 'Mystery']"/>
    <s v="1 hr 54 min"/>
    <s v="PG-13"/>
  </r>
  <r>
    <s v="X-Men: First Class"/>
    <s v="In the 1960s, superpowered humans Charles Xavier and Erik Lensherr work together to find others like them, but Erik's vengeful pursuit of an ambitious mutant who ruined his life causes a schism to divide them."/>
    <x v="9"/>
    <x v="1"/>
    <n v="160000000"/>
    <n v="55101604"/>
    <n v="146408305"/>
    <n v="206208385"/>
    <n v="352616690"/>
    <d v="2011-06-01T00:00:00"/>
    <s v="['Action', 'Sci-Fi']"/>
    <s v="2 hr 11 min"/>
    <s v="PG-13"/>
  </r>
  <r>
    <s v="The Angry Birds Movie"/>
    <s v="When an island populated by happy, flightless birds is visited by mysterious green piggies, it's up to three unlikely outcasts - Red, Chuck and Bomb - to figure out what the pigs are up to."/>
    <x v="12"/>
    <x v="5"/>
    <n v="73000000"/>
    <n v="38155177"/>
    <n v="107509366"/>
    <n v="244824563"/>
    <n v="352333929"/>
    <d v="2016-05-11T00:00:00"/>
    <s v="['Action', 'Adventure', 'Animation', 'Comedy', 'Family']"/>
    <s v="1 hr 37 min"/>
    <s v="PG"/>
  </r>
  <r>
    <s v="GoldenEye"/>
    <s v="Years after a friend and fellow 00 agent is killed on a joint mission, a Russian crime syndicate steals a secret space-based weapons program known as &quot;GoldenEye&quot; and James Bond has to stop them from using it."/>
    <x v="42"/>
    <x v="15"/>
    <s v="November 17 1995 (Domestic)"/>
    <n v="26205007"/>
    <n v="106429941"/>
    <n v="245764093"/>
    <n v="352194034"/>
    <d v="2016-05-11T00:00:00"/>
    <s v="['Action', 'Adventure', 'Animation', 'Comedy', 'Family']"/>
    <s v="1 hr 37 min"/>
    <s v="PG"/>
  </r>
  <r>
    <s v="Catch Me If You Can"/>
    <s v="Barely 21 yet, Frank is a skilled forger who has passed as a doctor, lawyer and pilot. FBI agent Carl becomes obsessed with tracking down the con man, who only revels in the pursuit."/>
    <x v="23"/>
    <x v="10"/>
    <n v="52000000"/>
    <n v="30053627"/>
    <n v="164615351"/>
    <n v="187498961"/>
    <n v="352114312"/>
    <d v="2002-12-25T00:00:00"/>
    <s v="['Biography', 'Crime', 'Drama']"/>
    <s v="2 hr 21 min"/>
    <s v="PG-13"/>
  </r>
  <r>
    <s v="Now You See Me"/>
    <s v="An F.B.I. Agent and an Interpol Detective track a team of illusionists who pull off bank heists during their performances, and reward their audiences with the money."/>
    <x v="11"/>
    <x v="13"/>
    <n v="75000000"/>
    <n v="29350389"/>
    <n v="117723989"/>
    <n v="234000000"/>
    <n v="351723989"/>
    <d v="2013-05-29T00:00:00"/>
    <s v="['Crime', 'Mystery', 'Thriller']"/>
    <s v="1 hr 55 min"/>
    <s v="PG-13"/>
  </r>
  <r>
    <s v="Hannibal"/>
    <s v="Living in exile, Dr. Hannibal Lecter tries to reconnect with now disgraced F.B.I. Agent Clarice Starling, and finds himself a target for revenge from a powerful victim."/>
    <x v="19"/>
    <x v="15"/>
    <n v="87000000"/>
    <n v="58003121"/>
    <n v="165092268"/>
    <n v="186600000"/>
    <n v="351692268"/>
    <d v="2001-02-09T00:00:00"/>
    <s v="['Crime', 'Drama', 'Thriller']"/>
    <s v="2 hr 11 min"/>
    <s v="R"/>
  </r>
  <r>
    <s v="The Mask"/>
    <s v="Bank clerk Stanley Ipkiss is transformed into a manic superhero when he wears a mysterious mask."/>
    <x v="21"/>
    <x v="8"/>
    <n v="23000000"/>
    <n v="23117068"/>
    <n v="119938730"/>
    <n v="231644677"/>
    <n v="351583407"/>
    <d v="1994-07-29T00:00:00"/>
    <s v="['Action', 'Comedy', 'Crime', 'Fantasy']"/>
    <s v="1 hr 41 min"/>
    <s v="PG-13"/>
  </r>
  <r>
    <s v="Peter Rabbit"/>
    <s v="A rebellious rabbit tries to sneak into a farmer's vegetable garden."/>
    <x v="6"/>
    <x v="5"/>
    <n v="50000000"/>
    <n v="25010928"/>
    <n v="115253424"/>
    <n v="236242642"/>
    <n v="351496066"/>
    <d v="2018-02-08T00:00:00"/>
    <s v="['Adventure', 'Comedy', 'Crime', 'Drama', 'Family', 'Fantasy']"/>
    <s v="1 hr 35 min"/>
    <s v="PG"/>
  </r>
  <r>
    <s v="Speed"/>
    <s v="A young police officer must prevent a bomb exploding aboard a city bus by keeping its speed above 50 mph."/>
    <x v="21"/>
    <x v="1"/>
    <n v="30000000"/>
    <n v="14456194"/>
    <n v="121248145"/>
    <n v="229200000"/>
    <n v="350448145"/>
    <d v="1994-06-10T00:00:00"/>
    <s v="['Action', 'Adventure', 'Thriller']"/>
    <s v="1 hr 56 min"/>
    <s v="R"/>
  </r>
  <r>
    <s v="Dinosaur"/>
    <s v="An orphaned dinosaur raised by lemurs joins an arduous trek to a sanctuary after a meteorite shower destroys his family home."/>
    <x v="30"/>
    <x v="2"/>
    <n v="127500000"/>
    <n v="38854851"/>
    <n v="137748063"/>
    <n v="212074702"/>
    <n v="349822765"/>
    <d v="2000-05-19T00:00:00"/>
    <s v="['Adventure', 'Animation', 'Drama', 'Family', 'Fantasy']"/>
    <s v="1 hr 22 min"/>
    <s v="PG"/>
  </r>
  <r>
    <s v="Mary Poppins Returns"/>
    <s v="A few decades after her original visit, Mary Poppins, the magical nanny, returns to help the Banks siblings and Michael's children through a difficult time in their lives."/>
    <x v="6"/>
    <x v="2"/>
    <n v="130000000"/>
    <n v="23523121"/>
    <n v="171958438"/>
    <n v="177587704"/>
    <n v="349546142"/>
    <d v="2018-12-19T00:00:00"/>
    <s v="['Adventure', 'Comedy', 'Family', 'Fantasy', 'Musical']"/>
    <s v="2 hr 10 min"/>
    <s v="PG"/>
  </r>
  <r>
    <s v="Deep Impact"/>
    <s v="A comet is discovered to be on a collision course with Earth. As doomsday nears, the human race prepares for the worst."/>
    <x v="29"/>
    <x v="4"/>
    <s v="May 8 1998 (Domestic)"/>
    <n v="41152375"/>
    <n v="140464664"/>
    <n v="209000000"/>
    <n v="349464664"/>
    <d v="2018-12-19T00:00:00"/>
    <s v="['Adventure', 'Comedy', 'Family', 'Fantasy', 'Musical']"/>
    <s v="2 hr 10 min"/>
    <s v="PG"/>
  </r>
  <r>
    <s v="The Lorax"/>
    <s v="A 12-year-old boy searches for the one thing that will enable him to win the affection of the girl of his dreams. To find it he must discover the story of the Lorax, the grumpy yet charming creature who fights to protect his world."/>
    <x v="8"/>
    <x v="6"/>
    <n v="70000000"/>
    <n v="70217070"/>
    <n v="214373500"/>
    <n v="134809816"/>
    <n v="349183316"/>
    <d v="2012-03-01T00:00:00"/>
    <s v="['Adventure', 'Animation', 'Comedy', 'Drama', 'Family', 'Fantasy', 'Musical']"/>
    <s v="1 hr 26 min"/>
    <s v="PG"/>
  </r>
  <r>
    <s v="The Maze Runner"/>
    <s v="Thomas is deposited in a community of boys after his memory is erased, soon learning they're all trapped in a maze that will require him to join forces with fellow &quot;runners&quot; for a shot at escape."/>
    <x v="15"/>
    <x v="1"/>
    <n v="34000000"/>
    <n v="32512804"/>
    <n v="102427862"/>
    <n v="245891999"/>
    <n v="348319861"/>
    <d v="2014-09-11T00:00:00"/>
    <s v="['Action', 'Mystery', 'Sci-Fi', 'Thriller']"/>
    <s v="1 hr 53 min"/>
    <s v="PG-13"/>
  </r>
  <r>
    <s v="The Smurfs 2"/>
    <s v="The Smurfs team up with their human friends to rescue Smurfette, who has been abducted by Gargamel, since she knows a secret spell that can turn the evil sorcerer's newest creation, creatures called &quot;The Naughties&quot;, into real Smurfs."/>
    <x v="11"/>
    <x v="5"/>
    <n v="105000000"/>
    <n v="17548389"/>
    <n v="71017784"/>
    <n v="276527576"/>
    <n v="347545360"/>
    <d v="2013-07-31T00:00:00"/>
    <s v="['Adventure', 'Animation', 'Comedy', 'Family', 'Fantasy']"/>
    <s v="1 hr 45 min"/>
    <s v="PG"/>
  </r>
  <r>
    <s v="National Treasure"/>
    <s v="A historian races to find the legendary Templar Treasure before a team of mercenaries."/>
    <x v="24"/>
    <x v="2"/>
    <n v="100000000"/>
    <n v="35142554"/>
    <n v="173008894"/>
    <n v="174503424"/>
    <n v="347512318"/>
    <d v="2004-11-19T00:00:00"/>
    <s v="['Action', 'Adventure', 'Mystery', 'Thriller']"/>
    <s v="2 hr 11 min"/>
    <s v="PG"/>
  </r>
  <r>
    <s v="Rush Hour 2"/>
    <s v="Carter and Lee head to Hong Kong for a vacation, but become embroiled in a counterfeit money scam."/>
    <x v="19"/>
    <x v="8"/>
    <n v="90000000"/>
    <n v="67408222"/>
    <n v="226164286"/>
    <n v="121161516"/>
    <n v="347325802"/>
    <d v="2001-08-03T00:00:00"/>
    <s v="['Action', 'Comedy', 'Crime', 'Thriller']"/>
    <s v="1 hr 30 min"/>
    <s v="PG-13"/>
  </r>
  <r>
    <s v="Trolls"/>
    <s v="After the Bergens invade Troll Village, Poppy, the happiest Troll ever born, and the curmudgeonly Branch set off on a journey to rescue her friends."/>
    <x v="12"/>
    <x v="1"/>
    <n v="125000000"/>
    <n v="46581142"/>
    <n v="154025064"/>
    <n v="193157822"/>
    <n v="347182886"/>
    <d v="2016-10-13T00:00:00"/>
    <s v="['Adventure', 'Animation', 'Comedy', 'Family', 'Fantasy', 'Music', 'Musical']"/>
    <s v="1 hr 32 min"/>
    <s v="PG"/>
  </r>
  <r>
    <s v="xXx: Return of Xander Cage"/>
    <s v="Xander Cage is left for dead after an incident, though he secretly returns to action for a new, tough assignment with his handler Augustus Gibbons."/>
    <x v="10"/>
    <x v="4"/>
    <n v="85000000"/>
    <n v="20130142"/>
    <n v="44898413"/>
    <n v="301219864"/>
    <n v="346118277"/>
    <d v="2017-01-18T00:00:00"/>
    <s v="['Action', 'Adventure', 'Thriller']"/>
    <s v="1 hr 47 min"/>
    <s v="PG-13"/>
  </r>
  <r>
    <s v="Pocahontas"/>
    <s v="An English soldier and the daughter of an Algonquin chief share a romance when English colonists invade seventeenth century Virginia."/>
    <x v="42"/>
    <x v="2"/>
    <s v="June 16 1995 (Domestic)"/>
    <n v="2689714"/>
    <n v="141579773"/>
    <n v="204500000"/>
    <n v="346079773"/>
    <d v="2017-01-18T00:00:00"/>
    <s v="['Action', 'Adventure', 'Thriller']"/>
    <s v="1 hr 47 min"/>
    <s v="PG-13"/>
  </r>
  <r>
    <s v="How the Grinch Stole Christmas"/>
    <s v="On the outskirts of Whoville lives a green, revenge-seeking Grinch who plans to ruin Christmas for all of the citizens of the town."/>
    <x v="30"/>
    <x v="6"/>
    <n v="123000000"/>
    <n v="55082330"/>
    <n v="260715005"/>
    <n v="85108027"/>
    <n v="345823032"/>
    <d v="2000-11-17T00:00:00"/>
    <s v="['Comedy', 'Family', 'Fantasy']"/>
    <s v="1 hr 44 min"/>
    <s v="PG"/>
  </r>
  <r>
    <s v="Star Trek Beyond"/>
    <s v="The crew of the USS Enterprise explores the furthest reaches of uncharted space, where they encounter a new ruthless enemy, who puts them, and everything the Federation stands for, to the test."/>
    <x v="12"/>
    <x v="4"/>
    <n v="185000000"/>
    <n v="59253211"/>
    <n v="158848340"/>
    <n v="184623476"/>
    <n v="343471816"/>
    <d v="2016-07-20T00:00:00"/>
    <s v="['Action', 'Adventure', 'Sci-Fi', 'Thriller']"/>
    <s v="2 hr 2 min"/>
    <s v="PG-13"/>
  </r>
  <r>
    <s v="Alvin and the Chipmunks: Chipwrecked"/>
    <s v="Playing around while aboard a cruise ship, the Chipmunks and Chipettes accidentally go overboard and end up marooned in a tropical paradise. They discover their new turf is not as deserted as it seems."/>
    <x v="9"/>
    <x v="1"/>
    <n v="75000000"/>
    <n v="23244744"/>
    <n v="133110742"/>
    <n v="209584693"/>
    <n v="342695435"/>
    <d v="2011-12-14T00:00:00"/>
    <s v="['Adventure', 'Animation', 'Comedy', 'Family', 'Fantasy', 'Music', 'Musical']"/>
    <s v="1 hr 27 min"/>
    <s v="G"/>
  </r>
  <r>
    <s v="Wanted"/>
    <s v="A frustrated office worker discovers that he is the son of a professional assassin, and that he shares his father's superhuman killing abilities."/>
    <x v="20"/>
    <x v="6"/>
    <n v="75000000"/>
    <n v="50927085"/>
    <n v="134508551"/>
    <n v="207954512"/>
    <n v="342463063"/>
    <d v="2008-06-26T00:00:00"/>
    <s v="['Action', 'Crime', 'Thriller']"/>
    <s v="1 hr 50 min"/>
    <s v="R"/>
  </r>
  <r>
    <s v="The Flintstones"/>
    <s v="In a parallel modern-day Stone Age world, a working-class family, the Flintstones, are set up for an executive job. But they learn that money can't buy happiness."/>
    <x v="21"/>
    <x v="6"/>
    <n v="46000000"/>
    <n v="29688730"/>
    <n v="130531208"/>
    <n v="211100000"/>
    <n v="341631208"/>
    <d v="1994-05-27T00:00:00"/>
    <s v="['Comedy', 'Family', 'Fantasy']"/>
    <s v="1 hr 31 min"/>
    <s v="PG"/>
  </r>
  <r>
    <s v="A Quiet Place"/>
    <s v="A family struggles for survival in a world where most humans have been killed by blind but noise-sensitive creatures. They are forced to communicate in sign language to keep the creatures at bay."/>
    <x v="6"/>
    <x v="4"/>
    <n v="17000000"/>
    <n v="50203562"/>
    <n v="188024361"/>
    <n v="152928610"/>
    <n v="340952971"/>
    <d v="2018-04-04T00:00:00"/>
    <s v="['Drama', 'Horror', 'Sci-Fi']"/>
    <s v="1 hr 30 min"/>
    <s v="PG-13"/>
  </r>
  <r>
    <s v="Enchanted"/>
    <s v="A young maiden in a land called Andalasia, who is prepared to be wed, is sent away to New York City by an evil Queen, where she falls in love with a lawyer."/>
    <x v="22"/>
    <x v="2"/>
    <n v="85000000"/>
    <n v="34440317"/>
    <n v="127807262"/>
    <n v="212680600"/>
    <n v="340487862"/>
    <d v="2007-11-21T00:00:00"/>
    <s v="['Adventure', 'Animation', 'Comedy', 'Family', 'Fantasy', 'Musical', 'Romance']"/>
    <s v="1 hr 47 min"/>
    <s v="PG"/>
  </r>
  <r>
    <s v="Over the Hedge"/>
    <s v="A scheming raccoon fools a mismatched family of forest creatures into helping him repay a debt of food, by invading the new suburban sprawl that popped up while they were hibernating...and learns a lesson about family himself."/>
    <x v="17"/>
    <x v="9"/>
    <s v="May 19 2006 (Domestic APAC)"/>
    <n v="38457003"/>
    <n v="155019340"/>
    <n v="184776550"/>
    <n v="339795890"/>
    <d v="2007-11-21T00:00:00"/>
    <s v="['Adventure', 'Animation', 'Comedy', 'Family', 'Fantasy', 'Musical', 'Romance']"/>
    <s v="1 hr 47 min"/>
    <s v="PG"/>
  </r>
  <r>
    <s v="300: Rise of an Empire"/>
    <s v="Greek general Themistocles of Athens leads the naval charge against invading Persian forces led by mortal-turned-god Xerxes and Artemisia, vengeful commander of the Persian navy."/>
    <x v="15"/>
    <x v="7"/>
    <n v="110000000"/>
    <n v="45038460"/>
    <n v="106580051"/>
    <n v="231000000"/>
    <n v="337580051"/>
    <d v="2014-03-05T00:00:00"/>
    <s v="['Action', 'Drama', 'War']"/>
    <s v="1 hr 42 min"/>
    <s v="R"/>
  </r>
  <r>
    <s v="Batman Forever"/>
    <s v="Batman must battle former district attorney Harvey Dent, who is now Two-Face and Edward Nygma, The Riddler with help from an amorous psychologist and a young circus acrobat who becomes his sidekick, Robin."/>
    <x v="42"/>
    <x v="7"/>
    <n v="100000000"/>
    <n v="52784433"/>
    <n v="184069126"/>
    <n v="152498032"/>
    <n v="336567158"/>
    <d v="1995-06-16T00:00:00"/>
    <s v="['Action', 'Adventure']"/>
    <s v="2 hr 1 min"/>
    <s v="PG-13"/>
  </r>
  <r>
    <s v="Prince of Persia: The Sands of Time"/>
    <s v="A young fugitive prince and princess must stop a villain who unknowingly threatens to destroy the world with a special dagger that enables the magic sand inside to reverse time."/>
    <x v="16"/>
    <x v="2"/>
    <n v="200000000"/>
    <n v="30095259"/>
    <n v="90759676"/>
    <n v="245606000"/>
    <n v="336365676"/>
    <d v="2009-07-16T00:00:00"/>
    <s v="['Action', 'Adventure', 'Fantasy']"/>
    <s v="1 hr 56 min"/>
    <s v="PG-13"/>
  </r>
  <r>
    <s v="The Curious Case of Benjamin Button"/>
    <s v="Tells the story of Benjamin Button, a man who starts aging backwards with consequences."/>
    <x v="20"/>
    <x v="4"/>
    <n v="150000000"/>
    <n v="26853816"/>
    <n v="127509326"/>
    <n v="208293460"/>
    <n v="335802786"/>
    <d v="2008-12-25T00:00:00"/>
    <s v="['Drama', 'Fantasy', 'Romance']"/>
    <s v="2 hr 46 min"/>
    <s v="PG-13"/>
  </r>
  <r>
    <s v="Journey 2: The Mysterious Island"/>
    <s v="Sean Anderson partners with his mom's husband on a mission to find his grandfather, who is thought to be missing on a mythical island."/>
    <x v="8"/>
    <x v="7"/>
    <n v="79000000"/>
    <n v="27335363"/>
    <n v="103887748"/>
    <n v="231400000"/>
    <n v="335287748"/>
    <d v="2012-01-19T00:00:00"/>
    <s v="['Action', 'Adventure', 'Comedy', 'Family', 'Fantasy', 'Sci-Fi']"/>
    <s v="1 hr 34 min"/>
    <s v="PG"/>
  </r>
  <r>
    <s v="The Rock"/>
    <s v="A mild-mannered chemist and an ex-con must lead the counterstrike when a rogue group of military men, led by a renegade general, threaten a nerve gas attack from Alcatraz against San Francisco."/>
    <x v="26"/>
    <x v="2"/>
    <n v="75000000"/>
    <n v="25069525"/>
    <n v="134069511"/>
    <n v="200993110"/>
    <n v="335062621"/>
    <d v="1996-06-07T00:00:00"/>
    <s v="['Action', 'Adventure', 'Thriller']"/>
    <s v="2 hr 16 min"/>
    <s v="R"/>
  </r>
  <r>
    <s v="The Great Wall"/>
    <s v="In ancient China, a group of European mercenaries encounters a secret army that maintains and defends the Great Wall of China against a horde of monstrous creatures."/>
    <x v="12"/>
    <x v="6"/>
    <n v="150000000"/>
    <n v="18469620"/>
    <n v="45540830"/>
    <n v="289393001"/>
    <n v="334933831"/>
    <d v="2016-12-16T00:00:00"/>
    <s v="['Action', 'Adventure', 'Fantasy', 'Thriller']"/>
    <s v="1 hr 43 min"/>
    <s v="PG-13"/>
  </r>
  <r>
    <s v="Now You See Me 2"/>
    <s v="The Four Horsemen resurface, and are forcibly recruited by a tech genius to pull off their most impossible heist yet."/>
    <x v="12"/>
    <x v="13"/>
    <s v="June 2 2016 (Australia)"/>
    <n v="22383146"/>
    <n v="65075540"/>
    <n v="269822066"/>
    <n v="334897606"/>
    <d v="2016-12-16T00:00:00"/>
    <s v="['Action', 'Adventure', 'Fantasy', 'Thriller']"/>
    <s v="1 hr 43 min"/>
    <s v="PG-13"/>
  </r>
  <r>
    <s v="Never Say Die"/>
    <s v="A male UFC boxer switches bodies with the female reporter who exposed his bribes. Now they must help each other win the championship."/>
    <x v="10"/>
    <x v="31"/>
    <s v="June 2 2016 (Australia)"/>
    <s v="1 hr 40 min"/>
    <n v="334530869"/>
    <n v="334530869"/>
    <n v="334897606"/>
    <d v="2016-12-16T00:00:00"/>
    <s v="['Action', 'Adventure', 'Fantasy', 'Thriller']"/>
    <s v="1 hr 43 min"/>
    <s v="PG-13"/>
  </r>
  <r>
    <s v="Bridget Jones's Diary"/>
    <s v="Bridget Jones is determined to improve herself while she looks for love in a year in which she keeps a personal diary."/>
    <x v="19"/>
    <x v="32"/>
    <n v="25000000"/>
    <n v="10733933"/>
    <n v="71543427"/>
    <n v="262729136"/>
    <n v="334272563"/>
    <d v="2001-04-13T00:00:00"/>
    <s v="['Comedy', 'Drama', 'Romance']"/>
    <s v="1 hr 37 min"/>
    <s v="R"/>
  </r>
  <r>
    <s v="Fantastic Four"/>
    <s v="A group of astronauts gain superpowers after a cosmic radiation exposure and must use them to oppose the plans of their enemy, Doctor Victor Von Doom."/>
    <x v="25"/>
    <x v="1"/>
    <n v="100000000"/>
    <n v="56061504"/>
    <n v="154696080"/>
    <n v="178839854"/>
    <n v="333535934"/>
    <d v="2005-07-06T00:00:00"/>
    <s v="['Action', 'Adventure', 'Fantasy', 'Sci-Fi']"/>
    <s v="1 hr 46 min"/>
    <s v="PG-13"/>
  </r>
  <r>
    <s v="Indiana Jones and the Temple of Doom"/>
    <s v="In 1935, Indiana Jones is tasked by Indian villagers with reclaiming a rock stolen from them by a secret cult beneath the catacombs of an ancient palace."/>
    <x v="47"/>
    <x v="4"/>
    <n v="28000000"/>
    <n v="25337110"/>
    <n v="179870271"/>
    <n v="153237000"/>
    <n v="333107271"/>
    <d v="1984-05-23T00:00:00"/>
    <s v="['Action', 'Adventure']"/>
    <s v="1 hr 58 min"/>
    <s v="NA"/>
  </r>
  <r>
    <s v="Tomorrow Never Dies"/>
    <s v="James Bond sets out to stop a media mogul's plan to induce war between China and the UK in order to obtain exclusive global media coverage."/>
    <x v="4"/>
    <x v="15"/>
    <s v="December 19 1997 (Domestic)"/>
    <n v="25143007"/>
    <n v="125304276"/>
    <n v="207706792"/>
    <n v="333011068"/>
    <d v="1984-05-23T00:00:00"/>
    <s v="['Action', 'Adventure']"/>
    <s v="1 hr 58 min"/>
    <s v="NA"/>
  </r>
  <r>
    <s v="Back to the Future Part II"/>
    <s v="After visiting 2015, Marty McFly must repeat his visit to 1955 to prevent disastrous changes to 1985...without interfering with his first trip."/>
    <x v="37"/>
    <x v="6"/>
    <n v="40000000"/>
    <n v="27835125"/>
    <n v="119000002"/>
    <n v="213500000"/>
    <n v="332500002"/>
    <d v="1989-11-22T00:00:00"/>
    <s v="['Adventure', 'Comedy', 'Sci-Fi']"/>
    <s v="1 hr 48 min"/>
    <s v="NA"/>
  </r>
  <r>
    <s v="The Good Dinosaur"/>
    <s v="In a world where dinosaurs and humans live side-by-side, an Apatosaurus named Arlo makes an unlikely human friend."/>
    <x v="5"/>
    <x v="2"/>
    <s v="November 25 2015 (7 markets)"/>
    <n v="39155217"/>
    <n v="123087120"/>
    <n v="209120551"/>
    <n v="332207671"/>
    <d v="1989-11-22T00:00:00"/>
    <s v="['Adventure', 'Comedy', 'Sci-Fi']"/>
    <s v="1 hr 48 min"/>
    <s v="NA"/>
  </r>
  <r>
    <s v="Free Guy"/>
    <s v="When Guy, a bank teller, learns that he is a non-player character in a bloodthirsty, open-world video game, he goes on to become the hero of the story and takes the responsibility of saving the world."/>
    <x v="7"/>
    <x v="3"/>
    <s v="August 11 2021 (EMEA APAC)"/>
    <n v="28365416"/>
    <n v="121626598"/>
    <n v="209900000"/>
    <n v="331526598"/>
    <d v="1989-11-22T00:00:00"/>
    <s v="['Adventure', 'Comedy', 'Sci-Fi']"/>
    <s v="1 hr 48 min"/>
    <s v="NA"/>
  </r>
  <r>
    <s v="22 Jump Street"/>
    <s v="After making their way through high school (twice), big changes are in store for officers Schmidt and Jenko when they go deep undercover at a local college."/>
    <x v="15"/>
    <x v="5"/>
    <n v="50000000"/>
    <n v="57071445"/>
    <n v="191719337"/>
    <n v="139614539"/>
    <n v="331333876"/>
    <d v="2014-06-05T00:00:00"/>
    <s v="['Action', 'Comedy', 'Crime']"/>
    <s v="1 hr 52 min"/>
    <s v="R"/>
  </r>
  <r>
    <s v="Meet the Parents"/>
    <s v="Male nurse Greg Focker meets his girlfriend's parents before proposing, but her suspicious father is every date's worst nightmare."/>
    <x v="30"/>
    <x v="6"/>
    <n v="55000000"/>
    <n v="28623300"/>
    <n v="166244045"/>
    <n v="164200000"/>
    <n v="330444045"/>
    <d v="2000-10-06T00:00:00"/>
    <s v="['Comedy', 'Romance']"/>
    <s v="1 hr 48 min"/>
    <s v="PG-13"/>
  </r>
  <r>
    <s v="Who Framed Roger Rabbit"/>
    <s v="A toon-hating detective is a cartoon rabbit's only hope to prove his innocence when he is accused of murder."/>
    <x v="46"/>
    <x v="2"/>
    <n v="70000000"/>
    <n v="11226239"/>
    <n v="156452370"/>
    <n v="173351588"/>
    <n v="329803958"/>
    <d v="1988-06-24T00:00:00"/>
    <s v="['Adventure', 'Animation', 'Comedy', 'Crime', 'Family', 'Fantasy', 'Mystery']"/>
    <s v="1 hr 44 min"/>
    <s v="NA"/>
  </r>
  <r>
    <s v="Black Swan"/>
    <s v="Nina is a talented but unstable ballerina on the verge of stardom. Pushed to the breaking point by her artistic director and a seductive rival, Nina's grip on reality slips, plunging her into a waking nightmare."/>
    <x v="16"/>
    <x v="28"/>
    <n v="13000000"/>
    <n v="1443809"/>
    <n v="106954678"/>
    <n v="222443368"/>
    <n v="329398046"/>
    <d v="2010-12-03T00:00:00"/>
    <s v="['Drama', 'Thriller']"/>
    <s v="1 hr 48 min"/>
    <s v="R"/>
  </r>
  <r>
    <s v="The Perfect Storm"/>
    <s v="An unusually intense storm pattern catches some commercial fishermen unaware and puts them in mortal danger."/>
    <x v="30"/>
    <x v="7"/>
    <n v="140000000"/>
    <n v="41325042"/>
    <n v="182618434"/>
    <n v="146100000"/>
    <n v="328718434"/>
    <d v="2000-06-30T00:00:00"/>
    <s v="['Action', 'Adventure', 'Drama', 'Thriller']"/>
    <s v="2 hr 10 min"/>
    <s v="PG-13"/>
  </r>
  <r>
    <s v="John Wick: Chapter 3 - Parabellum"/>
    <s v="John Wick is on the run after killing a member of the international assassins' guild, and with a $14 million price tag on his head, he is the target of hit men and women everywhere."/>
    <x v="2"/>
    <x v="13"/>
    <n v="75000000"/>
    <n v="56818067"/>
    <n v="171015687"/>
    <n v="157333700"/>
    <n v="328349387"/>
    <d v="2019-05-15T00:00:00"/>
    <s v="['Action', 'Crime', 'Thriller']"/>
    <s v="2 hr 10 min"/>
    <s v="R"/>
  </r>
  <r>
    <s v="Crocodile Dundee"/>
    <s v="An American reporter goes to the Australian outback to meet an eccentric crocodile poacher and invites him to New York City."/>
    <x v="45"/>
    <x v="4"/>
    <s v="September 26 1986 (Domestic)"/>
    <n v="8038855"/>
    <n v="174803506"/>
    <n v="153400000"/>
    <n v="328203506"/>
    <d v="2019-05-15T00:00:00"/>
    <s v="['Action', 'Crime', 'Thriller']"/>
    <s v="2 hr 10 min"/>
    <s v="R"/>
  </r>
  <r>
    <s v="Crazy Alien"/>
    <s v="A monkey trainer whose act goes wrong after an alien crash lands on Earth and injures his monkey. Desperate to perform the act, he attempts to train the alien instead, but is punished after the alien regains his powers."/>
    <x v="2"/>
    <x v="33"/>
    <s v="September 26 1986 (Domestic)"/>
    <s v="1 hr 56 min"/>
    <n v="327598891"/>
    <n v="327598891"/>
    <n v="328203506"/>
    <d v="2019-05-15T00:00:00"/>
    <s v="['Action', 'Crime', 'Thriller']"/>
    <s v="2 hr 10 min"/>
    <s v="R"/>
  </r>
  <r>
    <s v="Se7en"/>
    <s v="Two detectives, a rookie and a veteran, hunt a serial killer who uses the seven deadly sins as his motives."/>
    <x v="42"/>
    <x v="8"/>
    <n v="33000000"/>
    <n v="13949807"/>
    <n v="100125643"/>
    <n v="227207916"/>
    <n v="327333559"/>
    <d v="1995-09-22T00:00:00"/>
    <s v="['Crime', 'Drama', 'Mystery', 'Thriller']"/>
    <s v="2 hr 7 min"/>
    <s v="R"/>
  </r>
  <r>
    <s v="The Devil Wears Prada"/>
    <s v="A smart but sensible new graduate lands a job as an assistant to Miranda Priestly, the demanding editor-in-chief of a high fashion magazine."/>
    <x v="17"/>
    <x v="1"/>
    <n v="35000000"/>
    <n v="27537244"/>
    <n v="124740460"/>
    <n v="201965655"/>
    <n v="326706115"/>
    <d v="2006-06-30T00:00:00"/>
    <s v="['Comedy', 'Drama']"/>
    <s v="1 hr 49 min"/>
    <s v="PG-13"/>
  </r>
  <r>
    <s v="Taken 3"/>
    <s v="Accused of a ruthless murder he never committed or witnessed, Bryan Mills goes on the run and brings out his particular set of skills to find the true killer and clear his name."/>
    <x v="15"/>
    <x v="1"/>
    <n v="48000000"/>
    <n v="39201657"/>
    <n v="89256424"/>
    <n v="237222717"/>
    <n v="326479141"/>
    <d v="2015-01-01T00:00:00"/>
    <s v="['Action', 'Crime', 'Thriller']"/>
    <s v="1 hr 48 min"/>
    <s v="PG-13"/>
  </r>
  <r>
    <s v="The Hunchback of Notre Dame"/>
    <s v="A deformed bell-ringer must assert his independence from a vicious government minister in order to help his friend, a gypsy dancer."/>
    <x v="26"/>
    <x v="2"/>
    <n v="100000000"/>
    <n v="21037414"/>
    <n v="100138851"/>
    <n v="225200000"/>
    <n v="325338851"/>
    <d v="1996-06-21T00:00:00"/>
    <s v="['Animation', 'Drama', 'Family', 'Musical', 'Romance']"/>
    <s v="1 hr 31 min"/>
    <s v="NA"/>
  </r>
  <r>
    <s v="A Christmas Carol"/>
    <s v="An animated retelling of Charles Dickens' classic novel about a Victorian-era miser taken on a journey of self-redemption, courtesy of several mysterious Christmas apparitions."/>
    <x v="1"/>
    <x v="2"/>
    <n v="200000000"/>
    <n v="30051075"/>
    <n v="137855863"/>
    <n v="187430783"/>
    <n v="325286646"/>
    <d v="2009-09-09T00:00:00"/>
    <s v="['Adventure', 'Animation', 'Comedy', 'Drama', 'Family', 'Fantasy']"/>
    <s v="1 hr 36 min"/>
    <s v="PG"/>
  </r>
  <r>
    <s v="The SpongeBob Movie: Sponge Out of Water"/>
    <s v="When a diabolical pirate above the sea steals the secret Krabby Patty formula, SpongeBob and his nemesis Plankton must team up in order to get it back."/>
    <x v="5"/>
    <x v="4"/>
    <n v="74000000"/>
    <n v="55365012"/>
    <n v="162994032"/>
    <n v="162192000"/>
    <n v="325186032"/>
    <d v="2015-01-28T00:00:00"/>
    <s v="['Adventure', 'Animation', 'Comedy', 'Family', 'Fantasy']"/>
    <s v="1 hr 32 min"/>
    <s v="PG"/>
  </r>
  <r>
    <s v="Schindler's List"/>
    <s v="In German-occupied Poland during World War II, industrialist Oskar Schindler gradually becomes concerned for his Jewish workforce after witnessing their persecution by the Nazis."/>
    <x v="14"/>
    <x v="6"/>
    <n v="22000000"/>
    <n v="656636"/>
    <n v="96898818"/>
    <n v="225262427"/>
    <n v="322161245"/>
    <d v="1993-12-15T00:00:00"/>
    <s v="['Biography', 'Drama', 'History']"/>
    <s v="3 hr 15 min"/>
    <s v="R"/>
  </r>
  <r>
    <s v="Megamind"/>
    <s v="Evil genius Megamind finally defeats his do-gooder nemesis, Metro Man, but is left without a purpose in a superhero-free world."/>
    <x v="16"/>
    <x v="9"/>
    <n v="130000000"/>
    <n v="46016833"/>
    <n v="148415853"/>
    <n v="173469912"/>
    <n v="321885765"/>
    <d v="2010-10-28T00:00:00"/>
    <s v="['Action', 'Animation', 'Comedy', 'Crime', 'Family', 'Mystery', 'Sci-Fi', 'Thriller']"/>
    <s v="1 hr 35 min"/>
    <s v="PG"/>
  </r>
  <r>
    <s v="The Conjuring 2"/>
    <s v="Ed and Lorraine Warren travel to North London to help a single mother raising four children alone in a house plagued by a supernatural spirit."/>
    <x v="12"/>
    <x v="7"/>
    <n v="40000000"/>
    <n v="40406314"/>
    <n v="102516140"/>
    <n v="219318211"/>
    <n v="321834351"/>
    <d v="2016-06-08T00:00:00"/>
    <s v="['Horror', 'Mystery', 'Thriller']"/>
    <s v="2 hr 14 min"/>
    <s v="R"/>
  </r>
  <r>
    <s v="Green Book"/>
    <s v="A working-class Italian-American bouncer becomes the driver for an African-American classical pianist on a tour of venues through the 1960s American South."/>
    <x v="6"/>
    <x v="6"/>
    <n v="23000000"/>
    <n v="320429"/>
    <n v="85080171"/>
    <n v="236672485"/>
    <n v="321752656"/>
    <d v="2018-11-16T00:00:00"/>
    <s v="['Biography', 'Comedy', 'Drama', 'Music']"/>
    <s v="2 hr 10 min"/>
    <s v="PG-13"/>
  </r>
  <r>
    <s v="Lethal Weapon 3"/>
    <s v="Martin Riggs and Roger Murtaugh pursue a former LAPD officer who uses his knowledge of police procedure and policies to steal and sell confiscated guns and ammunition to local street gangs."/>
    <x v="34"/>
    <x v="7"/>
    <n v="35000000"/>
    <n v="33243086"/>
    <n v="144731527"/>
    <n v="177000000"/>
    <n v="321731527"/>
    <d v="1992-05-15T00:00:00"/>
    <s v="['Action', 'Crime', 'Thriller']"/>
    <s v="1 hr 58 min"/>
    <s v="R"/>
  </r>
  <r>
    <s v="Robin Hood"/>
    <s v="In twelfth-century England, Robin Longstride and his band of marauders confront corruption in a local village and lead an uprising against the crown that will forever alter the balance of world power."/>
    <x v="16"/>
    <x v="6"/>
    <n v="200000000"/>
    <n v="36063385"/>
    <n v="105269730"/>
    <n v="216400011"/>
    <n v="321669741"/>
    <d v="2010-05-12T00:00:00"/>
    <s v="['Action', 'Adventure', 'Drama', 'History']"/>
    <s v="2 hr 20 min"/>
    <s v="PG-13"/>
  </r>
  <r>
    <s v="Inglourious Basterds"/>
    <s v="In Nazi-occupied France during World War II, a plan to assassinate Nazi leaders by a group of Jewish U.S. soldiers coincides with a theatre owner's vengeful plans for the same."/>
    <x v="1"/>
    <x v="21"/>
    <n v="70000000"/>
    <n v="38054676"/>
    <n v="120540719"/>
    <n v="200917028"/>
    <n v="321457747"/>
    <d v="2009-08-19T00:00:00"/>
    <s v="['Adventure', 'Drama', 'War']"/>
    <s v="2 hr 33 min"/>
    <s v="R"/>
  </r>
  <r>
    <s v="101 Dalmatians"/>
    <s v="An evil high-fashion designer plots to steal dalmatian puppies in order to make an extravagant fur coat but creates an extravagant mess instead."/>
    <x v="26"/>
    <x v="2"/>
    <s v="November 27 1996 (Domestic)"/>
    <n v="33504025"/>
    <n v="136189294"/>
    <n v="184500000"/>
    <n v="320689294"/>
    <d v="2009-08-19T00:00:00"/>
    <s v="['Adventure', 'Drama', 'War']"/>
    <s v="2 hr 33 min"/>
    <s v="R"/>
  </r>
  <r>
    <s v="The Conjuring"/>
    <s v="Paranormal investigators Ed and Lorraine Warren work to help a family terrorized by a dark presence in their farmhouse."/>
    <x v="11"/>
    <x v="7"/>
    <n v="20000000"/>
    <n v="41855326"/>
    <n v="137446368"/>
    <n v="182959874"/>
    <n v="320406242"/>
    <d v="2013-07-18T00:00:00"/>
    <s v="['Horror', 'Mystery', 'Thriller']"/>
    <s v="1 hr 52 min"/>
    <s v="R"/>
  </r>
  <r>
    <s v="Fatal Attraction"/>
    <s v="A married man's one-night stand comes back to haunt him when that lover begins to stalk him and his family."/>
    <x v="48"/>
    <x v="4"/>
    <s v="September 18 1987 (Domestic)"/>
    <n v="7602740"/>
    <n v="156645693"/>
    <n v="163500000"/>
    <n v="320145693"/>
    <d v="2013-07-18T00:00:00"/>
    <s v="['Horror', 'Mystery', 'Thriller']"/>
    <s v="1 hr 52 min"/>
    <s v="R"/>
  </r>
  <r>
    <s v="Sonic the Hedgehog"/>
    <s v="After discovering a small, blue, fast hedgehog, a small-town police officer must help him defeat an evil genius who wants to do experiments on him."/>
    <x v="38"/>
    <x v="4"/>
    <n v="85000000"/>
    <n v="58018348"/>
    <n v="148974665"/>
    <n v="170741018"/>
    <n v="319715683"/>
    <d v="2020-02-12T00:00:00"/>
    <s v="['Action', 'Adventure', 'Comedy', 'Family', 'Fantasy', 'Sci-Fi']"/>
    <s v="1 hr 39 min"/>
    <s v="PG"/>
  </r>
  <r>
    <s v="The Last Airbender"/>
    <s v="Follows the adventures of Aang, a young successor to a long line of Avatars, who must master all four elements and stop the Fire Nation from enslaving the Water Tribes and the Earth Kingdom."/>
    <x v="16"/>
    <x v="4"/>
    <n v="150000000"/>
    <n v="40325019"/>
    <n v="131772187"/>
    <n v="187941694"/>
    <n v="319713881"/>
    <d v="2010-07-01T00:00:00"/>
    <s v="['Action', 'Adventure', 'Family', 'Fantasy']"/>
    <s v="1 hr 43 min"/>
    <s v="PG"/>
  </r>
  <r>
    <s v="The Proposal"/>
    <s v="A pushy boss forces her young assistant to marry her in order to keep her visa status in the U.S. and avoid deportation to Canada."/>
    <x v="1"/>
    <x v="2"/>
    <n v="40000000"/>
    <n v="33627598"/>
    <n v="163958031"/>
    <n v="153417000"/>
    <n v="317375031"/>
    <d v="2009-06-17T00:00:00"/>
    <s v="['Comedy', 'Drama', 'Romance']"/>
    <s v="1 hr 48 min"/>
    <s v="PG-13"/>
  </r>
  <r>
    <s v="The Polar Express"/>
    <s v="On Christmas Eve, a young boy embarks on a magical adventure to the North Pole on the Polar Express, while learning about friendship, bravery, and the spirit of Christmas."/>
    <x v="24"/>
    <x v="7"/>
    <n v="165000000"/>
    <n v="23323463"/>
    <n v="189528738"/>
    <n v="127369049"/>
    <n v="316897787"/>
    <d v="2004-11-10T00:00:00"/>
    <s v="['Adventure', 'Animation', 'Comedy', 'Family', 'Fantasy', 'Musical']"/>
    <s v="1 hr 40 min"/>
    <s v="NA"/>
  </r>
  <r>
    <s v="A Beautiful Mind"/>
    <s v="After John Nash, a brilliant but asocial mathematician, accepts secret work in cryptography, his life takes a turn for the nightmarish."/>
    <x v="19"/>
    <x v="6"/>
    <n v="58000000"/>
    <n v="367151"/>
    <n v="170742341"/>
    <n v="146048916"/>
    <n v="316791257"/>
    <d v="2001-12-21T00:00:00"/>
    <s v="['Biography', 'Drama']"/>
    <s v="2 hr 15 min"/>
    <s v="PG-13"/>
  </r>
  <r>
    <s v="Beverly Hills Cop"/>
    <s v="A freewheeling Detroit cop pursuing a murder investigation finds himself dealing with the very different culture of Beverly Hills."/>
    <x v="47"/>
    <x v="4"/>
    <s v="December 5 1984 (Domestic)"/>
    <n v="15214805"/>
    <n v="234760478"/>
    <n v="81600000"/>
    <n v="316360478"/>
    <d v="2001-12-21T00:00:00"/>
    <s v="['Biography', 'Drama']"/>
    <s v="2 hr 15 min"/>
    <s v="PG-13"/>
  </r>
  <r>
    <s v="Air Force One"/>
    <s v="Communist radicals hijack Air Force One with the U.S. President and his family on board. The Vice President negotiates from Washington D.C., while the President, a veteran, fights to rescue the hostages on board."/>
    <x v="4"/>
    <x v="5"/>
    <n v="85000000"/>
    <n v="37132505"/>
    <n v="172956409"/>
    <n v="142200000"/>
    <n v="315156409"/>
    <d v="1997-07-25T00:00:00"/>
    <s v="['Action', 'Drama', 'Thriller']"/>
    <s v="2 hr 4 min"/>
    <s v="R"/>
  </r>
  <r>
    <s v="Wonder"/>
    <s v="Based on the New York Times bestseller, this movie tells the incredibly inspiring and heartwarming story of August Pullman, a boy with facial differences who enters the fifth grade, attending a mainstream elementary school for the first time."/>
    <x v="10"/>
    <x v="13"/>
    <s v="October 17 2017 (Lithuania)"/>
    <n v="27547866"/>
    <n v="132422809"/>
    <n v="182603121"/>
    <n v="315025930"/>
    <d v="1997-07-25T00:00:00"/>
    <s v="['Action', 'Drama', 'Thriller']"/>
    <s v="2 hr 4 min"/>
    <s v="R"/>
  </r>
  <r>
    <s v="The Expendables 2"/>
    <s v="Mr. Church reunites the Expendables for what should be an easy paycheck, but when one of their men is murdered on the job, their quest for revenge puts them deep in enemy territory and up against an unexpected threat."/>
    <x v="8"/>
    <x v="13"/>
    <n v="100000000"/>
    <n v="28591370"/>
    <n v="85028192"/>
    <n v="229947763"/>
    <n v="314975955"/>
    <d v="2012-08-15T00:00:00"/>
    <s v="['Action', 'Adventure', 'Thriller']"/>
    <s v="1 hr 43 min"/>
    <s v="R"/>
  </r>
  <r>
    <s v="Chicken Little"/>
    <s v="After ruining his reputation with the town, a courageous chicken must come to the rescue of his fellow citizens when aliens start an invasion."/>
    <x v="25"/>
    <x v="2"/>
    <n v="150000000"/>
    <n v="40049778"/>
    <n v="135386665"/>
    <n v="179046172"/>
    <n v="314432837"/>
    <d v="2005-11-04T00:00:00"/>
    <s v="['Adventure', 'Animation', 'Comedy', 'Family', 'Fantasy', 'Sci-Fi']"/>
    <s v="1 hr 21 min"/>
    <s v="G"/>
  </r>
  <r>
    <s v="As Good as It Gets"/>
    <s v="A single mother and waitress, a misanthropic author, and a gay artist form an unlikely friendship after the artist is assaulted in a robbery."/>
    <x v="4"/>
    <x v="5"/>
    <n v="50000000"/>
    <n v="12606928"/>
    <n v="148478011"/>
    <n v="165700000"/>
    <n v="314178011"/>
    <d v="1997-12-23T00:00:00"/>
    <s v="['Comedy', 'Drama', 'Romance']"/>
    <s v="2 hr 19 min"/>
    <s v="PG-13"/>
  </r>
  <r>
    <s v="Austin Powers: The Spy Who Shagged Me"/>
    <s v="Dr. Evil is back and has invented a new time machine that allows him to go back to the 1960s and steal Austin Powers' mojo, inadvertently leaving him &quot;shagless&quot;."/>
    <x v="18"/>
    <x v="8"/>
    <n v="33000000"/>
    <n v="54917604"/>
    <n v="206040086"/>
    <n v="107661208"/>
    <n v="313701294"/>
    <d v="1999-06-09T00:00:00"/>
    <s v="['Action', 'Adventure', 'Comedy', 'Crime']"/>
    <s v="1 hr 35 min"/>
    <s v="PG-13"/>
  </r>
  <r>
    <s v="Knives Out"/>
    <s v="A detective investigates the death of the patriarch of an eccentric, combative family."/>
    <x v="2"/>
    <x v="13"/>
    <n v="40000000"/>
    <n v="26769548"/>
    <n v="165363234"/>
    <n v="147534686"/>
    <n v="312897920"/>
    <d v="2019-11-21T00:00:00"/>
    <s v="['Comedy', 'Crime', 'Drama', 'Mystery', 'Thriller']"/>
    <s v="2 hr 10 min"/>
    <s v="PG-13"/>
  </r>
  <r>
    <s v="Maze Runner: The Scorch Trials"/>
    <s v="After having escaped the Maze, the Gladers now face a new set of challenges on the open roads of a desolate landscape filled with unimaginable obstacles."/>
    <x v="5"/>
    <x v="1"/>
    <n v="61000000"/>
    <n v="30316510"/>
    <n v="81697192"/>
    <n v="230598864"/>
    <n v="312296056"/>
    <d v="2015-09-09T00:00:00"/>
    <s v="['Action', 'Adventure', 'Sci-Fi', 'Thriller']"/>
    <s v="2 hr 11 min"/>
    <s v="PG-13"/>
  </r>
  <r>
    <s v="Resident Evil: The Final Chapter"/>
    <s v="Alice returns to where the nightmare began: The Hive in Raccoon City, where the Umbrella Corporation is gathering its forces for a final strike against the only remaining survivors of the apocalypse."/>
    <x v="12"/>
    <x v="34"/>
    <n v="40000000"/>
    <n v="13601682"/>
    <n v="26830068"/>
    <n v="285412558"/>
    <n v="312242626"/>
    <d v="2016-12-23T00:00:00"/>
    <s v="['Action', 'Horror', 'Sci-Fi']"/>
    <s v="1 hr 47 min"/>
    <s v="R"/>
  </r>
  <r>
    <s v="The Lego Batman Movie"/>
    <s v="A cooler-than-ever Bruce Wayne must deal with the usual suspects as they plan to rule Gotham City, while discovering that he has accidentally adopted a teenage orphan who wishes to become his sidekick."/>
    <x v="10"/>
    <x v="7"/>
    <n v="80000000"/>
    <n v="53003468"/>
    <n v="175936671"/>
    <n v="136200000"/>
    <n v="312136671"/>
    <d v="2017-02-02T00:00:00"/>
    <s v="['Action', 'Adventure', 'Animation', 'Comedy', 'Family', 'Fantasy', 'Sci-Fi']"/>
    <s v="1 hr 44 min"/>
    <s v="PG"/>
  </r>
  <r>
    <s v="Ocean's Thirteen"/>
    <s v="Danny Ocean rounds up the boys for a third heist after casino owner Willy Bank double-crosses one of the original eleven, Reuben Tishkoff."/>
    <x v="22"/>
    <x v="7"/>
    <s v="June 6 2007 (EMEA APAC)"/>
    <n v="36133403"/>
    <n v="117154724"/>
    <n v="194157900"/>
    <n v="311312624"/>
    <d v="2017-02-02T00:00:00"/>
    <s v="['Action', 'Adventure', 'Animation', 'Comedy', 'Family', 'Fantasy', 'Sci-Fi']"/>
    <s v="1 hr 44 min"/>
    <s v="PG"/>
  </r>
  <r>
    <s v="Little Fockers"/>
    <s v="Family-patriarch Jack Byrnes wants to appoint a successor. Does his son-in-law, the male nurse Greg Focker, have what it takes?"/>
    <x v="16"/>
    <x v="6"/>
    <n v="100000000"/>
    <n v="30833665"/>
    <n v="148438600"/>
    <n v="162211985"/>
    <n v="310650585"/>
    <d v="2010-12-22T00:00:00"/>
    <s v="['Comedy', 'Romance']"/>
    <s v="1 hr 38 min"/>
    <s v="PG-13"/>
  </r>
  <r>
    <s v="Bolt"/>
    <s v="The canine star of a fictional sci-fi/action show that believes his powers are real embarks on a cross country trek to save his co-star from a threat he believes is just as real."/>
    <x v="20"/>
    <x v="2"/>
    <n v="150000000"/>
    <n v="26223128"/>
    <n v="114053579"/>
    <n v="195926415"/>
    <n v="309979994"/>
    <d v="2008-11-21T00:00:00"/>
    <s v="['Adventure', 'Animation', 'Comedy', 'Crime', 'Drama', 'Family', 'Sci-Fi']"/>
    <s v="1 hr 36 min"/>
    <s v="PG"/>
  </r>
  <r>
    <s v="Ransom"/>
    <s v="Multi-millionaire Tom Mullen's son is kidnapped, but after initially agreeing to pay the ransom Mullen then decides to use the ransom money as a bounty."/>
    <x v="26"/>
    <x v="2"/>
    <s v="November 8 1996 (Domestic)"/>
    <n v="34216088"/>
    <n v="136492681"/>
    <n v="173000000"/>
    <n v="309492681"/>
    <d v="2008-11-21T00:00:00"/>
    <s v="['Adventure', 'Animation', 'Comedy', 'Crime', 'Drama', 'Family', 'Sci-Fi']"/>
    <s v="1 hr 36 min"/>
    <s v="PG"/>
  </r>
  <r>
    <s v="Runaway Bride"/>
    <s v="A reporter is assigned to write a story about a woman who has left a string of fiancÃ©s at the altar."/>
    <x v="18"/>
    <x v="4"/>
    <n v="70000000"/>
    <n v="35055556"/>
    <n v="152257509"/>
    <n v="157202783"/>
    <n v="309460292"/>
    <d v="1999-07-30T00:00:00"/>
    <s v="['Comedy', 'Romance']"/>
    <s v="1 hr 56 min"/>
    <s v="PG"/>
  </r>
  <r>
    <s v="The Blind Side"/>
    <s v="The story of Michael Oher, a homeless and traumatized boy who became an All-American football player and first-round NFL draft pick with the help of a caring woman and her family."/>
    <x v="1"/>
    <x v="7"/>
    <n v="29000000"/>
    <n v="34119372"/>
    <n v="255982860"/>
    <n v="53248834"/>
    <n v="309231694"/>
    <d v="2009-11-20T00:00:00"/>
    <s v="['Biography', 'Drama', 'Sport']"/>
    <s v="2 hr 9 min"/>
    <s v="PG-13"/>
  </r>
  <r>
    <s v="The Ex-File 3: Return of the Exes"/>
    <s v="A couples relationship is tested by the untimely appearances of their exes!"/>
    <x v="10"/>
    <x v="35"/>
    <s v="December 28 2017 (APAC)"/>
    <n v="125291"/>
    <n v="838959"/>
    <n v="306753468"/>
    <n v="307592427"/>
    <d v="2009-11-20T00:00:00"/>
    <s v="['Biography', 'Drama', 'Sport']"/>
    <s v="2 hr 9 min"/>
    <s v="PG-13"/>
  </r>
  <r>
    <s v="The Fault in Our Stars"/>
    <s v="Two teenage cancer patients begin a life-affirming journey to visit a reclusive author in Amsterdam."/>
    <x v="15"/>
    <x v="1"/>
    <n v="12000000"/>
    <n v="48002523"/>
    <n v="124872350"/>
    <n v="182294484"/>
    <n v="307166834"/>
    <d v="2014-06-04T00:00:00"/>
    <s v="['Drama', 'Romance']"/>
    <s v="2 hr 6 min"/>
    <s v="PG-13"/>
  </r>
  <r>
    <s v="The Pursuit of Happyness"/>
    <s v="A struggling salesman takes custody of his son as he's poised to begin a life-changing professional career."/>
    <x v="17"/>
    <x v="5"/>
    <n v="55000000"/>
    <n v="26541709"/>
    <n v="163566459"/>
    <n v="143561166"/>
    <n v="307127625"/>
    <d v="2006-12-15T00:00:00"/>
    <s v="['Biography', 'Drama']"/>
    <s v="1 hr 57 min"/>
    <s v="PG-13"/>
  </r>
  <r>
    <s v="Rise of the Guardians"/>
    <s v="When the evil spirit Pitch launches an assault on Earth, the Immortal Guardians team up to protect the innocence of children all around the world."/>
    <x v="8"/>
    <x v="9"/>
    <n v="145000000"/>
    <n v="23773465"/>
    <n v="103412758"/>
    <n v="203528912"/>
    <n v="306941670"/>
    <d v="2012-11-21T00:00:00"/>
    <s v="['Action', 'Adventure', 'Animation', 'Comedy', 'Drama', 'Family', 'Fantasy']"/>
    <s v="1 hr 37 min"/>
    <s v="PG"/>
  </r>
  <r>
    <s v="Close Encounters of the Third Kind"/>
    <s v="Roy Neary, an Indiana electric lineman, finds his quiet and ordinary daily life turned upside down after a close encounter with a UFO, spurring him to an obsessed cross-country quest for answers as a momentous event approaches."/>
    <x v="28"/>
    <x v="18"/>
    <s v="November 16 1977 (Domestic)"/>
    <n v="20000000"/>
    <n v="135189114"/>
    <n v="171700000"/>
    <n v="306889114"/>
    <d v="2012-11-21T00:00:00"/>
    <s v="['Action', 'Adventure', 'Animation', 'Comedy', 'Drama', 'Family', 'Fantasy']"/>
    <s v="1 hr 37 min"/>
    <s v="PG"/>
  </r>
  <r>
    <s v="Chicago"/>
    <s v="Two death-row murderesses develop a fierce rivalry while competing for publicity, celebrity, and a sleazy lawyer's attention."/>
    <x v="23"/>
    <x v="32"/>
    <n v="45000000"/>
    <n v="2074929"/>
    <n v="170687518"/>
    <n v="136089214"/>
    <n v="306776732"/>
    <d v="2002-02-26T00:00:00"/>
    <s v="['Comedy', 'Crime', 'Musical']"/>
    <s v="1 hr 53 min"/>
    <s v="PG-13"/>
  </r>
  <r>
    <s v="Annabelle: Creation"/>
    <s v="Twelve years after the tragic death of their little girl, a doll-maker and his wife welcome a nun and several girls from a shuttered orphanage into their home, where they become the target of the doll-maker's possessed creation, Annabelle."/>
    <x v="10"/>
    <x v="7"/>
    <n v="15000000"/>
    <n v="35006404"/>
    <n v="102092201"/>
    <n v="204423683"/>
    <n v="306515884"/>
    <d v="2017-08-03T00:00:00"/>
    <s v="['Horror', 'Mystery', 'Thriller']"/>
    <s v="1 hr 49 min"/>
    <s v="R"/>
  </r>
  <r>
    <s v="Bridesmaids"/>
    <s v="Competition between the maid of honor and a bridesmaid, over who is the bride's best friend, threatens to upend the life of an out-of-work pastry chef."/>
    <x v="9"/>
    <x v="6"/>
    <n v="32500000"/>
    <n v="26247410"/>
    <n v="169106725"/>
    <n v="137335360"/>
    <n v="306442085"/>
    <d v="2011-05-12T00:00:00"/>
    <s v="['Comedy']"/>
    <s v="2 hr 5 min"/>
    <s v="R"/>
  </r>
  <r>
    <s v="Skyscraper"/>
    <s v="A security expert must infiltrate a burning skyscraper, 225 stories above ground, when his family is trapped inside by criminals."/>
    <x v="6"/>
    <x v="6"/>
    <n v="125000000"/>
    <n v="24905015"/>
    <n v="68420120"/>
    <n v="236448841"/>
    <n v="304868961"/>
    <d v="2018-07-11T00:00:00"/>
    <s v="['Action', 'Adventure', 'Thriller']"/>
    <s v="1 hr 42 min"/>
    <s v="PG-13"/>
  </r>
  <r>
    <s v="A Good Day to Die Hard"/>
    <s v="John McClane travels to Russia to help out his seemingly wayward son, Jack, only to discover that Jack is a CIA operative working undercover, causing the father and son to team up against underworld forces."/>
    <x v="11"/>
    <x v="1"/>
    <n v="92000000"/>
    <n v="24834845"/>
    <n v="67349198"/>
    <n v="237304984"/>
    <n v="304654182"/>
    <d v="2013-02-06T00:00:00"/>
    <s v="['Action', 'Thriller']"/>
    <s v="1 hr 38 min"/>
    <s v="R"/>
  </r>
  <r>
    <s v="Mulan"/>
    <s v="To save her father from death in the army, a young maiden secretly goes in his place and becomes one of China's greatest heroines in the process."/>
    <x v="29"/>
    <x v="2"/>
    <s v="June 19 1998 (Domestic)"/>
    <n v="22745143"/>
    <n v="120620254"/>
    <n v="183700000"/>
    <n v="304320254"/>
    <d v="2013-02-06T00:00:00"/>
    <s v="['Action', 'Thriller']"/>
    <s v="1 hr 38 min"/>
    <s v="R"/>
  </r>
  <r>
    <s v="Dangal"/>
    <s v="Former wrestler Mahavir Singh Phogat and his two wrestler daughters struggle towards glory at the Commonwealth Games in the face of societal oppression."/>
    <x v="12"/>
    <x v="36"/>
    <s v="December 21 2016 (Domestic)"/>
    <n v="3248481"/>
    <n v="12391761"/>
    <n v="291331875"/>
    <n v="303723636"/>
    <d v="2013-02-06T00:00:00"/>
    <s v="['Action', 'Thriller']"/>
    <s v="1 hr 38 min"/>
    <s v="R"/>
  </r>
  <r>
    <s v="Passengers"/>
    <s v="A malfunction in a sleeping pod on a spacecraft traveling to a distant colony planet wakes one passenger 90 years early."/>
    <x v="12"/>
    <x v="5"/>
    <n v="110000000"/>
    <n v="14869736"/>
    <n v="100014699"/>
    <n v="203129453"/>
    <n v="303144152"/>
    <d v="2016-12-21T00:00:00"/>
    <s v="['Drama', 'Romance', 'Sci-Fi', 'Thriller']"/>
    <s v="1 hr 56 min"/>
    <s v="PG-13"/>
  </r>
  <r>
    <s v="Battleship"/>
    <s v="A fleet of ships is forced to do battle with an armada of unknown origins in order to discover and thwart their destructive goals."/>
    <x v="8"/>
    <x v="6"/>
    <n v="209000000"/>
    <n v="25534825"/>
    <n v="65422625"/>
    <n v="237602860"/>
    <n v="303025485"/>
    <d v="2012-04-11T00:00:00"/>
    <s v="['Action', 'Adventure', 'Sci-Fi', 'Thriller']"/>
    <s v="2 hr 11 min"/>
    <s v="PG-13"/>
  </r>
  <r>
    <s v="Liar Liar"/>
    <s v="A pathological liar-lawyer finds his career turned upside down when he inexplicably cannot physically lie for 24 whole hours."/>
    <x v="4"/>
    <x v="6"/>
    <s v="March 21 1997 (Domestic)"/>
    <n v="31423025"/>
    <n v="181410615"/>
    <n v="121300000"/>
    <n v="302710615"/>
    <d v="2012-04-11T00:00:00"/>
    <s v="['Action', 'Adventure', 'Sci-Fi', 'Thriller']"/>
    <s v="2 hr 11 min"/>
    <s v="PG-13"/>
  </r>
  <r>
    <s v="G.I. Joe: The Rise of Cobra"/>
    <s v="An elite military unit comprised of special operatives known as G.I. Joe, operating out of The Pit, takes on an evil organization led by a notorious arms dealer."/>
    <x v="1"/>
    <x v="4"/>
    <n v="175000000"/>
    <n v="54713046"/>
    <n v="150201498"/>
    <n v="152267519"/>
    <n v="302469017"/>
    <d v="2009-08-05T00:00:00"/>
    <s v="['Action', 'Adventure', 'Sci-Fi', 'Thriller']"/>
    <s v="1 hr 58 min"/>
    <s v="PG-13"/>
  </r>
  <r>
    <s v="Wrath of the Titans"/>
    <s v="Perseus braves the treacherous underworld to rescue his father, Zeus, captured by his son, Ares, and brother Hades who unleash the ancient Titans upon the world."/>
    <x v="8"/>
    <x v="7"/>
    <n v="150000000"/>
    <n v="33457188"/>
    <n v="83670083"/>
    <n v="218300000"/>
    <n v="301970083"/>
    <d v="2012-03-28T00:00:00"/>
    <s v="['Action', 'Adventure', 'Fantasy']"/>
    <s v="1 hr 39 min"/>
    <s v="PG-13"/>
  </r>
  <r>
    <s v="Fantastic Four: Rise of the Silver Surfer"/>
    <s v="The Fantastic Four learn that they aren't the only super-powered beings in the universe when they square off against the powerful Silver Surfer and the planet-eating Galactus."/>
    <x v="22"/>
    <x v="1"/>
    <n v="130000000"/>
    <n v="58051684"/>
    <n v="131921738"/>
    <n v="169991393"/>
    <n v="301913131"/>
    <d v="2007-06-13T00:00:00"/>
    <s v="['Action', 'Adventure', 'Fantasy', 'Sci-Fi']"/>
    <s v="1 hr 32 min"/>
    <s v="PG"/>
  </r>
  <r>
    <s v="Hook"/>
    <s v="When Captain James Hook kidnaps his children, an adult Peter Pan must return to Neverland and reclaim his youthful spirit in order to challenge his old enemy."/>
    <x v="32"/>
    <x v="20"/>
    <n v="70000000"/>
    <n v="13522535"/>
    <n v="119654823"/>
    <n v="181200000"/>
    <n v="300854823"/>
    <d v="1991-12-11T00:00:00"/>
    <s v="['Adventure', 'Comedy', 'Family', 'Fantasy']"/>
    <s v="2 hr 22 min"/>
    <s v="NA"/>
  </r>
  <r>
    <s v="Superman"/>
    <s v="An alien orphan is sent from his dying planet to Earth, where he grows up to become his adoptive home's first and greatest superhero."/>
    <x v="41"/>
    <x v="7"/>
    <n v="55000000"/>
    <n v="7465343"/>
    <n v="134478449"/>
    <n v="166000000"/>
    <n v="300478449"/>
    <d v="1978-12-15T00:00:00"/>
    <s v="['Action', 'Adventure', 'Sci-Fi']"/>
    <s v="2 hr 23 min"/>
    <s v="PG"/>
  </r>
  <r>
    <s v="Rocky IV"/>
    <s v="Rocky Balboa proudly holds the world heavyweight boxing championship, but a new challenger has stepped forward: Drago, a six-foot-four, 261-pound fighter who has the backing of the Soviet Union."/>
    <x v="44"/>
    <x v="37"/>
    <s v="November 27 1985 (Domestic)"/>
    <n v="19991537"/>
    <n v="127873716"/>
    <n v="172600000"/>
    <n v="300473716"/>
    <d v="1978-12-15T00:00:00"/>
    <s v="['Action', 'Adventure', 'Sci-Fi']"/>
    <s v="2 hr 23 min"/>
    <s v="PG"/>
  </r>
  <r>
    <s v="Rambo: First Blood Part II"/>
    <s v="Rambo returns to the jungles of Vietnam on a mission to infiltrate an enemy base-camp and rescue the American POWs still held captive there."/>
    <x v="44"/>
    <x v="20"/>
    <s v="May 22 1985 (Domestic)"/>
    <n v="20176217"/>
    <n v="150415432"/>
    <n v="149985000"/>
    <n v="300400432"/>
    <d v="1978-12-15T00:00:00"/>
    <s v="['Action', 'Adventure', 'Sci-Fi']"/>
    <s v="2 hr 23 min"/>
    <s v="PG"/>
  </r>
  <r>
    <s v="Resident Evil: Afterlife"/>
    <s v="While still out to destroy the evil Umbrella Corporation, Alice joins a group of survivors living in a prison surrounded by the infected who also want to relocate to the mysterious but supposedly unharmed safe haven known only as Arcadia."/>
    <x v="16"/>
    <x v="34"/>
    <n v="60000000"/>
    <n v="26650264"/>
    <n v="60128566"/>
    <n v="240099518"/>
    <n v="300228084"/>
    <d v="2010-09-09T00:00:00"/>
    <s v="['Action', 'Horror', 'Sci-Fi']"/>
    <s v="1 hr 36 min"/>
    <s v="R"/>
  </r>
  <r>
    <s v="Van Helsing"/>
    <s v="The famed monster hunter is sent to Transylvania to stop Count Dracula, who is using Dr. Frankenstein's research and a werewolf for nefarious purposes."/>
    <x v="24"/>
    <x v="6"/>
    <n v="160000000"/>
    <n v="51748040"/>
    <n v="120177084"/>
    <n v="179980554"/>
    <n v="300157638"/>
    <d v="2004-05-05T00:00:00"/>
    <s v="['Action', 'Adventure', 'Fantasy', 'Thriller']"/>
    <s v="2 hr 11 min"/>
    <s v="PG-13"/>
  </r>
  <r>
    <s v="Stuart Little"/>
    <s v="The Little family adopt a charming young mouse named Stuart, but the family cat wants rid of him."/>
    <x v="18"/>
    <x v="5"/>
    <n v="133000000"/>
    <n v="15018223"/>
    <n v="140035367"/>
    <n v="160100000"/>
    <n v="300135367"/>
    <d v="1999-12-17T00:00:00"/>
    <s v="['Adventure', 'Comedy', 'Family', 'Fantasy']"/>
    <s v="1 hr 24 min"/>
    <s v="PG"/>
  </r>
  <r>
    <s v="Beverly Hills Cop II"/>
    <s v="Axel Foley returns to Beverly Hills to help Taggart and Rosewood investigate Chief Bogomil's near-fatal shooting and the series of &quot;alphabet crimes&quot; associated with it."/>
    <x v="48"/>
    <x v="4"/>
    <s v="May 20 1987 (Domestic)"/>
    <n v="26348555"/>
    <n v="153665036"/>
    <n v="146300000"/>
    <n v="299965036"/>
    <d v="1999-12-17T00:00:00"/>
    <s v="['Adventure', 'Comedy', 'Family', 'Fantasy']"/>
    <s v="1 hr 24 min"/>
    <s v="PG"/>
  </r>
  <r>
    <s v="Alice Through the Looking Glass"/>
    <s v="Alice is appointed to save her beloved Mad Hatter from deadly grief by travelling back to the past, but this means fatally harming Time himself, the noble clockwork man with the device needed to save the Hatter's family from the Red Queen."/>
    <x v="12"/>
    <x v="2"/>
    <n v="170000000"/>
    <n v="26858726"/>
    <n v="77041381"/>
    <n v="222779417"/>
    <n v="299820798"/>
    <d v="2016-05-25T00:00:00"/>
    <s v="['Adventure', 'Family', 'Fantasy', 'Mystery']"/>
    <s v="1 hr 53 min"/>
    <s v="PG"/>
  </r>
  <r>
    <s v="My Best Friend's Wedding"/>
    <s v="When a woman's long-time friend reveals he's engaged, she realizes she loves him herself and sets out to get him, with only days before the wedding."/>
    <x v="4"/>
    <x v="5"/>
    <n v="38000000"/>
    <n v="21678377"/>
    <n v="127120029"/>
    <n v="172168576"/>
    <n v="299288605"/>
    <d v="1997-06-20T00:00:00"/>
    <s v="['Comedy', 'Drama', 'Romance']"/>
    <s v="1 hr 45 min"/>
    <s v="PG-13"/>
  </r>
  <r>
    <s v="Real Steel"/>
    <s v="In the near future, robot boxing is a top sport. A struggling ex-boxer feels he's found a champion in a discarded robot."/>
    <x v="9"/>
    <x v="2"/>
    <s v="October 5 2011 (Egypt)"/>
    <n v="27319677"/>
    <n v="85468508"/>
    <n v="213800000"/>
    <n v="299268508"/>
    <d v="1997-06-20T00:00:00"/>
    <s v="['Comedy', 'Drama', 'Romance']"/>
    <s v="1 hr 45 min"/>
    <s v="PG-13"/>
  </r>
  <r>
    <s v="Horton Hears a Who!"/>
    <s v="Horton the Elephant struggles to protect a microscopic community from his neighbors who refuse to believe it exists."/>
    <x v="20"/>
    <x v="1"/>
    <n v="85000000"/>
    <n v="45012998"/>
    <n v="154529439"/>
    <n v="144043360"/>
    <n v="298572799"/>
    <d v="2008-03-12T00:00:00"/>
    <s v="['Adventure', 'Animation', 'Comedy', 'Drama', 'Family', 'Fantasy', 'Music']"/>
    <s v="1 hr 26 min"/>
    <s v="NA"/>
  </r>
  <r>
    <s v="Ocean's Eight"/>
    <s v="Debbie Ocean gathers an all-female crew to attempt an impossible heist at New York City's annual Met Gala."/>
    <x v="6"/>
    <x v="7"/>
    <n v="70000000"/>
    <n v="41607378"/>
    <n v="140295726"/>
    <n v="157500000"/>
    <n v="297795726"/>
    <d v="2018-06-07T00:00:00"/>
    <s v="['Action', 'Comedy', 'Crime']"/>
    <s v="1 hr 50 min"/>
    <s v="PG-13"/>
  </r>
  <r>
    <s v="A Quiet Place Part II"/>
    <s v="Following the events at home, the Abbott family now face the terrors of the outside world. Forced to venture into the unknown, they realize the creatures that hunt by sound are not the only threats lurking beyond the sand path."/>
    <x v="38"/>
    <x v="4"/>
    <s v="May 26 2021 (Indonesia)"/>
    <n v="47547231"/>
    <n v="160072261"/>
    <n v="137300000"/>
    <n v="297372261"/>
    <d v="2018-06-07T00:00:00"/>
    <s v="['Action', 'Comedy', 'Crime']"/>
    <s v="1 hr 50 min"/>
    <s v="PG-13"/>
  </r>
  <r>
    <s v="The Divergent Series: Insurgent"/>
    <s v="Beatrice Prior must confront her inner demons and continue her fight against a powerful alliance which threatens to tear her society apart with the help from others on her side."/>
    <x v="5"/>
    <x v="13"/>
    <n v="110000000"/>
    <n v="52263680"/>
    <n v="130179072"/>
    <n v="166823455"/>
    <n v="297002527"/>
    <d v="2015-03-18T00:00:00"/>
    <s v="['Action', 'Adventure', 'Sci-Fi', 'Thriller']"/>
    <s v="1 hr 59 min"/>
    <s v="PG-13"/>
  </r>
  <r>
    <s v="Look Who's Talking"/>
    <s v="After a single, career-minded woman is left on her own to give birth to the child of a married man, she finds a new romantic chance in a cab driver. Meanwhile, the point-of-view of the newborn baby is narrated through voice-over."/>
    <x v="37"/>
    <x v="20"/>
    <s v="October 13 1989 (Domestic)"/>
    <n v="12107784"/>
    <n v="140088813"/>
    <n v="156911000"/>
    <n v="296999813"/>
    <d v="2015-03-18T00:00:00"/>
    <s v="['Action', 'Adventure', 'Sci-Fi', 'Thriller']"/>
    <s v="1 hr 59 min"/>
    <s v="PG-13"/>
  </r>
  <r>
    <s v="Austin Powers in Goldmember"/>
    <s v="Upon learning that his father has been kidnapped, Austin Powers must travel to 1975 and defeat the aptly named villain Goldmember, who is working with Dr. Evil."/>
    <x v="23"/>
    <x v="8"/>
    <n v="63000000"/>
    <n v="73071188"/>
    <n v="213307889"/>
    <n v="83630912"/>
    <n v="296938801"/>
    <d v="2002-07-26T00:00:00"/>
    <s v="['Action', 'Adventure', 'Comedy', 'Crime']"/>
    <s v="1 hr 34 min"/>
    <s v="PG-13"/>
  </r>
  <r>
    <s v="Ghostbusters"/>
    <s v="Three parapsychologists forced out of their university funding set up shop as a unique ghost removal service in New York City, attracting frightened yet skeptical customers."/>
    <x v="47"/>
    <x v="18"/>
    <n v="30000000"/>
    <n v="13578151"/>
    <n v="243578797"/>
    <n v="53000000"/>
    <n v="296578797"/>
    <d v="1984-06-08T00:00:00"/>
    <s v="['Action', 'Comedy', 'Fantasy', 'Sci-Fi']"/>
    <s v="1 hr 45 min"/>
    <s v="NA"/>
  </r>
  <r>
    <s v="Miss Peregrine's Home for Peculiar Children"/>
    <s v="When Jacob (Asa Butterfield) discovers clues to a mystery that stretches across time, he finds Miss Peregrine's Home for Peculiar Children. But the danger deepens after he gets to know the residents and learns about their special powers."/>
    <x v="12"/>
    <x v="1"/>
    <n v="110000000"/>
    <n v="28871140"/>
    <n v="87242834"/>
    <n v="209239612"/>
    <n v="296482446"/>
    <d v="2016-09-28T00:00:00"/>
    <s v="['Adventure', 'Drama', 'Family', 'Fantasy', 'Thriller']"/>
    <s v="2 hr 7 min"/>
    <s v="PG-13"/>
  </r>
  <r>
    <s v="X-Men"/>
    <s v="In a world where mutants (evolved super-powered humans) exist and are discriminated against, two groups form for an inevitable clash: the supremacist Brotherhood, and the pacifist X-Men."/>
    <x v="30"/>
    <x v="1"/>
    <n v="75000000"/>
    <n v="54471475"/>
    <n v="157299718"/>
    <n v="139039810"/>
    <n v="296339528"/>
    <d v="2000-07-13T00:00:00"/>
    <s v="['Action', 'Adventure', 'Sci-Fi']"/>
    <s v="1 hr 44 min"/>
    <s v="PG-13"/>
  </r>
  <r>
    <s v="Ferdinand"/>
    <s v="After Ferdinand, a bull with a big heart, is mistaken for a dangerous beast, he is captured and torn from his home. Determined to return to his family, he rallies a misfit team on the ultimate adventure."/>
    <x v="10"/>
    <x v="1"/>
    <n v="111000000"/>
    <n v="13401586"/>
    <n v="84410380"/>
    <n v="211658819"/>
    <n v="296069199"/>
    <d v="2017-12-13T00:00:00"/>
    <s v="['Adventure', 'Animation', 'Comedy', 'Drama', 'Family']"/>
    <s v="1 hr 48 min"/>
    <s v="PG"/>
  </r>
  <r>
    <s v="Shutter Island"/>
    <s v="Teddy Daniels and Chuck Aule, two US marshals, are sent to an asylum on a remote island in order to investigate the disappearance of a patient, where Teddy uncovers a shocking truth about the place."/>
    <x v="16"/>
    <x v="4"/>
    <n v="80000000"/>
    <n v="41062440"/>
    <n v="128012934"/>
    <n v="166792763"/>
    <n v="294805697"/>
    <d v="2010-02-18T00:00:00"/>
    <s v="['Mystery', 'Thriller']"/>
    <s v="2 hr 18 min"/>
    <s v="R"/>
  </r>
  <r>
    <s v="Doctor Dolittle"/>
    <s v="A doctor discovers that he can communicate with animals."/>
    <x v="29"/>
    <x v="1"/>
    <s v="June 26 1998 (Domestic)"/>
    <n v="29014324"/>
    <n v="144156605"/>
    <n v="150300000"/>
    <n v="294456605"/>
    <d v="2010-02-18T00:00:00"/>
    <s v="['Mystery', 'Thriller']"/>
    <s v="2 hr 18 min"/>
    <s v="R"/>
  </r>
  <r>
    <s v="Bee Movie"/>
    <s v="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
    <x v="22"/>
    <x v="9"/>
    <n v="150000000"/>
    <n v="38021044"/>
    <n v="126631277"/>
    <n v="166883059"/>
    <n v="293514336"/>
    <d v="2007-11-01T00:00:00"/>
    <s v="['Adventure', 'Animation', 'Comedy', 'Drama', 'Family']"/>
    <s v="1 hr 31 min"/>
    <s v="PG"/>
  </r>
  <r>
    <s v="Salt"/>
    <s v="A CIA agent goes on the run after a defector accuses her of being a Russian spy."/>
    <x v="16"/>
    <x v="5"/>
    <n v="110000000"/>
    <n v="36011243"/>
    <n v="118311368"/>
    <n v="175191986"/>
    <n v="293503354"/>
    <d v="2010-07-21T00:00:00"/>
    <s v="['Action', 'Thriller']"/>
    <s v="1 hr 40 min"/>
    <s v="PG-13"/>
  </r>
  <r>
    <s v="G-Force"/>
    <s v="A specially trained squad of guinea pigs is dispatched to stop a diabolical billionaire from taking over the world."/>
    <x v="1"/>
    <x v="2"/>
    <n v="150000000"/>
    <n v="31706934"/>
    <n v="119436770"/>
    <n v="173381128"/>
    <n v="292817898"/>
    <d v="2009-07-23T00:00:00"/>
    <s v="['Action', 'Adventure', 'Animation', 'Comedy', 'Family', 'Fantasy', 'Sci-Fi']"/>
    <s v="1 hr 28 min"/>
    <s v="PG"/>
  </r>
  <r>
    <s v="The Departed"/>
    <s v="An undercover cop and a mole in the police attempt to identify each other while infiltrating an Irish gang in South Boston."/>
    <x v="17"/>
    <x v="7"/>
    <n v="90000000"/>
    <n v="26887467"/>
    <n v="132399394"/>
    <n v="159081058"/>
    <n v="291480452"/>
    <d v="2006-10-05T00:00:00"/>
    <s v="['Crime', 'Drama', 'Thriller']"/>
    <s v="2 hr 31 min"/>
    <s v="R"/>
  </r>
  <r>
    <s v="What Lies Beneath"/>
    <s v="The wife of a university research scientist believes that her lakeside Vermont home is haunted by a ghost - or that she is losing her mind."/>
    <x v="30"/>
    <x v="10"/>
    <n v="100000000"/>
    <n v="29702959"/>
    <n v="155464351"/>
    <n v="135956000"/>
    <n v="291420351"/>
    <d v="2000-07-21T00:00:00"/>
    <s v="['Drama', 'Horror', 'Mystery', 'Thriller']"/>
    <s v="2 hr 10 min"/>
    <s v="PG-13"/>
  </r>
  <r>
    <s v="Pacific Rim: Uprising"/>
    <s v="Jake Pentecost, son of Stacker Pentecost, reunites with Mako Mori to lead a new generation of Jaeger pilots, including rival Lambert and 15-year-old hacker Amara, against a new Kaiju threat."/>
    <x v="6"/>
    <x v="6"/>
    <n v="150000000"/>
    <n v="28116535"/>
    <n v="59874525"/>
    <n v="231055623"/>
    <n v="290930148"/>
    <d v="2018-03-21T00:00:00"/>
    <s v="['Action', 'Adventure', 'Fantasy', 'Horror', 'Sci-Fi', 'Thriller']"/>
    <s v="1 hr 51 min"/>
    <s v="PG-13"/>
  </r>
  <r>
    <s v="The Bourne Supremacy"/>
    <s v="When Jason Bourne is framed for a CIA operation gone awry, he is forced to resume his former life as a trained assassin to survive."/>
    <x v="24"/>
    <x v="6"/>
    <n v="75000000"/>
    <n v="52521865"/>
    <n v="176241941"/>
    <n v="114593328"/>
    <n v="290835269"/>
    <d v="2004-07-23T00:00:00"/>
    <s v="['Action', 'Mystery', 'Thriller']"/>
    <s v="1 hr 48 min"/>
    <s v="PG-13"/>
  </r>
  <r>
    <s v="Sex and the City 2"/>
    <s v="While wrestling with the pressures of life, love, and work in Manhattan, Carrie, Miranda, and Charlotte join Samantha for a trip to Abu Dhabi (United Arab Emirates), where Samantha's ex is filming a new movie."/>
    <x v="16"/>
    <x v="7"/>
    <n v="100000000"/>
    <n v="31001870"/>
    <n v="95347692"/>
    <n v="195397363"/>
    <n v="290745055"/>
    <d v="2010-05-27T00:00:00"/>
    <s v="['Comedy', 'Drama', 'Romance']"/>
    <s v="2 hr 26 min"/>
    <s v="R"/>
  </r>
  <r>
    <s v="Shakespeare in Love"/>
    <s v="The world's greatest ever playwright, William Shakespeare, is young, out of ideas and short of cash, but meets his ideal woman and is inspired to write one of his most famous plays."/>
    <x v="29"/>
    <x v="32"/>
    <n v="25000000"/>
    <n v="224012"/>
    <n v="100317794"/>
    <n v="189000000"/>
    <n v="289317794"/>
    <d v="1998-12-11T00:00:00"/>
    <s v="['Comedy', 'Drama', 'History', 'Romance']"/>
    <s v="2 hr 3 min"/>
    <s v="R"/>
  </r>
  <r>
    <s v="Divergent"/>
    <s v="In a world divided by factions based on virtues, Tris learns she's Divergent and won't fit in. When she discovers a plot to destroy Divergents, Tris and the mysterious Four must find out what makes Divergents dangerous before it's too late."/>
    <x v="15"/>
    <x v="13"/>
    <n v="85000000"/>
    <n v="54607747"/>
    <n v="150947895"/>
    <n v="137937923"/>
    <n v="288885818"/>
    <d v="2014-03-20T00:00:00"/>
    <s v="['Action', 'Adventure', 'Mystery', 'Sci-Fi']"/>
    <s v="2 hr 19 min"/>
    <s v="PG-13"/>
  </r>
  <r>
    <s v="Coming to America"/>
    <s v="An extremely pampered African prince travels to Queens, New York and goes undercover to find a wife that he can respect for her intelligence and strong will."/>
    <x v="46"/>
    <x v="4"/>
    <s v="June 29 1988 (Domestic)"/>
    <n v="21404420"/>
    <n v="128152301"/>
    <n v="160600000"/>
    <n v="288752301"/>
    <d v="2014-03-20T00:00:00"/>
    <s v="['Action', 'Adventure', 'Mystery', 'Sci-Fi']"/>
    <s v="2 hr 19 min"/>
    <s v="PG-13"/>
  </r>
  <r>
    <s v="Elvis"/>
    <s v="The life of American music icon Elvis Presley, from his childhood to becoming a rock and movie star in the 1950s while maintaining a complex relationship with his manager, Colonel Tom Parker."/>
    <x v="3"/>
    <x v="7"/>
    <s v="June 9 2022 (Slovakia)"/>
    <n v="31211579"/>
    <n v="151040048"/>
    <n v="137630236"/>
    <n v="288670284"/>
    <d v="2014-03-20T00:00:00"/>
    <s v="['Action', 'Adventure', 'Mystery', 'Sci-Fi']"/>
    <s v="2 hr 19 min"/>
    <s v="PG-13"/>
  </r>
  <r>
    <s v="Wedding Crashers"/>
    <s v="John Beckwith and Jeremy Grey, a pair of committed womanizers who sneak into weddings to take advantage of the romantic tinge in the air, find themselves at odds with one another when John meets and falls for Claire Cleary."/>
    <x v="25"/>
    <x v="8"/>
    <n v="40000000"/>
    <n v="32200000"/>
    <n v="209273411"/>
    <n v="79211724"/>
    <n v="288485135"/>
    <d v="2005-07-14T00:00:00"/>
    <s v="['Comedy', 'Romance']"/>
    <s v="1 hr 59 min"/>
    <s v="R"/>
  </r>
  <r>
    <s v="Maze Runner: The Death Cure"/>
    <s v="Young hero Thomas embarks on a mission to find a cure for a deadly disease known as &quot;The Flare&quot;."/>
    <x v="6"/>
    <x v="1"/>
    <n v="62000000"/>
    <n v="24167011"/>
    <n v="58032443"/>
    <n v="230142892"/>
    <n v="288175335"/>
    <d v="2018-01-17T00:00:00"/>
    <s v="['Action', 'Adventure', 'Sci-Fi', 'Thriller']"/>
    <s v="2 hr 23 min"/>
    <s v="PG-13"/>
  </r>
  <r>
    <s v="Casper"/>
    <s v="An afterlife therapist and his daughter meet a friendly young ghost when they move into a crumbling mansion in order to rid the premises of wicked spirits."/>
    <x v="42"/>
    <x v="6"/>
    <s v="May 26 1995 (Domestic)"/>
    <n v="16840385"/>
    <n v="100328194"/>
    <n v="187600000"/>
    <n v="287928194"/>
    <d v="2018-01-17T00:00:00"/>
    <s v="['Action', 'Adventure', 'Sci-Fi', 'Thriller']"/>
    <s v="2 hr 23 min"/>
    <s v="PG-13"/>
  </r>
  <r>
    <s v="American Pie 2"/>
    <s v="Jim and his friends are now in college, and they decide to meet up at the beach house for some fun."/>
    <x v="19"/>
    <x v="6"/>
    <n v="30000000"/>
    <n v="45117985"/>
    <n v="145103595"/>
    <n v="142450000"/>
    <n v="287553595"/>
    <d v="2001-08-10T00:00:00"/>
    <s v="['Comedy']"/>
    <s v="1 hr 48 min"/>
    <s v="R"/>
  </r>
  <r>
    <s v="Pitch Perfect 2"/>
    <s v="After a humiliating command performance at The Kennedy Center, the Barden Bellas enter an international competition that no American group has ever won in order to regain their status and right to perform."/>
    <x v="5"/>
    <x v="6"/>
    <n v="29000000"/>
    <n v="69216890"/>
    <n v="184296230"/>
    <n v="102847849"/>
    <n v="287144079"/>
    <d v="2015-05-07T00:00:00"/>
    <s v="['Comedy', 'Music']"/>
    <s v="1 hr 55 min"/>
    <s v="PG-13"/>
  </r>
  <r>
    <s v="The Green Mile"/>
    <s v="A tale set on death row in a Southern jail, where gentle giant John possesses the mysterious power to heal people's ailments. When the lead guard, Paul, recognizes John's gift, he tries to help stave off the condemned man's execution."/>
    <x v="18"/>
    <x v="7"/>
    <n v="60000000"/>
    <n v="18017152"/>
    <n v="136801374"/>
    <n v="150000000"/>
    <n v="286801374"/>
    <d v="1999-12-10T00:00:00"/>
    <s v="['Crime', 'Drama', 'Fantasy', 'Mystery']"/>
    <s v="3 hr 9 min"/>
    <s v="R"/>
  </r>
  <r>
    <s v="Oblivion"/>
    <s v="A veteran assigned to extract Earth's remaining resources begins to question what he knows about his mission and himself."/>
    <x v="11"/>
    <x v="6"/>
    <n v="120000000"/>
    <n v="37054485"/>
    <n v="89107235"/>
    <n v="197061337"/>
    <n v="286168572"/>
    <d v="2013-04-10T00:00:00"/>
    <s v="['Action', 'Adventure', 'Sci-Fi']"/>
    <s v="2 hr 4 min"/>
    <s v="PG-13"/>
  </r>
  <r>
    <s v="Elysium"/>
    <s v="In the year 2154, the very wealthy live on a man-made space station while the rest of the population resides on a ruined Earth. A man takes on a mission that could bring equality to the polarized worlds."/>
    <x v="11"/>
    <x v="20"/>
    <n v="115000000"/>
    <n v="29807393"/>
    <n v="93050117"/>
    <n v="193090583"/>
    <n v="286140700"/>
    <d v="2013-08-08T00:00:00"/>
    <s v="['Action', 'Drama', 'Sci-Fi', 'Thriller']"/>
    <s v="1 hr 49 min"/>
    <s v="R"/>
  </r>
  <r>
    <s v="Lethal Weapon 4"/>
    <s v="With personal crises and age weighing in on them, LAPD officers Riggs and Murtaugh must contend with deadly Chinese triads that are trying to free their former leaders out of prison and onto American soil."/>
    <x v="29"/>
    <x v="7"/>
    <n v="140000000"/>
    <n v="34048124"/>
    <n v="130444603"/>
    <n v="155000000"/>
    <n v="285444603"/>
    <d v="1998-07-10T00:00:00"/>
    <s v="['Action', 'Crime', 'Thriller']"/>
    <s v="2 hr 7 min"/>
    <s v="R"/>
  </r>
  <r>
    <s v="John Carter"/>
    <s v="Transported to Barsoom, a Civil War vet discovers a barren planet seemingly inhabited by 12-foot tall barbarians. Finding himself prisoner of these creatures, he escapes, only to encounter Woola and a princess in desperate need of a savior."/>
    <x v="8"/>
    <x v="2"/>
    <n v="250000000"/>
    <n v="30180188"/>
    <n v="73078100"/>
    <n v="211061000"/>
    <n v="284139100"/>
    <d v="2012-03-07T00:00:00"/>
    <s v="['Action', 'Adventure', 'Sci-Fi']"/>
    <s v="2 hr 12 min"/>
    <s v="PG-13"/>
  </r>
  <r>
    <s v="Turbo"/>
    <s v="A freak accident might just help an everyday garden snail achieve his biggest dream: winning the Indy 500."/>
    <x v="11"/>
    <x v="1"/>
    <n v="135000000"/>
    <n v="21312625"/>
    <n v="83028128"/>
    <n v="199542554"/>
    <n v="282570682"/>
    <d v="2013-07-10T00:00:00"/>
    <s v="['Adventure', 'Animation', 'Comedy', 'Family', 'Sport']"/>
    <s v="1 hr 36 min"/>
    <s v="PG"/>
  </r>
  <r>
    <s v="Paddington"/>
    <s v="A young Peruvian bear travels to London in search of a home. Finding himself lost and alone at Paddington Station, he meets the kindly Brown family, who offer him a temporary haven."/>
    <x v="15"/>
    <x v="38"/>
    <n v="55000000"/>
    <n v="18966676"/>
    <n v="76271832"/>
    <n v="206167002"/>
    <n v="282438834"/>
    <d v="2014-11-27T00:00:00"/>
    <s v="['Adventure', 'Comedy', 'Family', 'Fantasy']"/>
    <s v="1 hr 35 min"/>
    <s v="PG"/>
  </r>
  <r>
    <s v="The Tourist"/>
    <s v="Revolves around Frank, an American tourist visiting Italy to mend a broken heart. Elise is an extraordinary woman who deliberately crosses his path."/>
    <x v="16"/>
    <x v="5"/>
    <n v="100000000"/>
    <n v="16472458"/>
    <n v="67631157"/>
    <n v="211149284"/>
    <n v="278780441"/>
    <d v="2010-12-09T00:00:00"/>
    <s v="['Action', 'Thriller']"/>
    <s v="1 hr 43 min"/>
    <s v="PG-13"/>
  </r>
  <r>
    <s v="Split"/>
    <s v="Three girls are kidnapped by a man with a diagnosed 23 distinct personalities. They must try to escape before the apparent emergence of a frightful new 24th."/>
    <x v="12"/>
    <x v="6"/>
    <n v="9000000"/>
    <n v="40010975"/>
    <n v="138291365"/>
    <n v="140163052"/>
    <n v="278454417"/>
    <d v="2017-01-18T00:00:00"/>
    <s v="['Horror', 'Thriller']"/>
    <s v="1 hr 57 min"/>
    <s v="PG-13"/>
  </r>
  <r>
    <s v="Scary Movie"/>
    <s v="A year after disposing of the body of a man they accidentally killed, a group of dumb teenagers are stalked by a bumbling serial killer."/>
    <x v="30"/>
    <x v="32"/>
    <n v="19000000"/>
    <n v="42346669"/>
    <n v="157019771"/>
    <n v="121000000"/>
    <n v="278019771"/>
    <d v="2000-07-07T00:00:00"/>
    <s v="['Comedy']"/>
    <s v="1 hr 28 min"/>
    <s v="R"/>
  </r>
  <r>
    <s v="xXx"/>
    <s v="The US government recruits extreme sports athlete Xander Cage to infiltrate a Russian criminal ring, which is plotting the destruction of the world."/>
    <x v="23"/>
    <x v="39"/>
    <n v="70000000"/>
    <n v="44506103"/>
    <n v="142109382"/>
    <n v="135339000"/>
    <n v="277448382"/>
    <d v="2002-08-09T00:00:00"/>
    <s v="['Action', 'Adventure', 'Thriller']"/>
    <s v="2 hr 4 min"/>
    <s v="PG-13"/>
  </r>
  <r>
    <s v="The Bourne Legacy"/>
    <s v="An expansion of the universe from Robert Ludlum's novels, centered on a new hero whose stakes have been triggered by the events of the previous three films."/>
    <x v="8"/>
    <x v="6"/>
    <n v="125000000"/>
    <n v="38142825"/>
    <n v="113203870"/>
    <n v="162940880"/>
    <n v="276144750"/>
    <d v="2012-08-08T00:00:00"/>
    <s v="['Action', 'Adventure', 'Thriller']"/>
    <s v="2 hr 15 min"/>
    <s v="PG-13"/>
  </r>
  <r>
    <s v="Mr. Peabody &amp; Sherman"/>
    <s v="The time-travelling adventures of an advanced canine and his adopted son, as they endeavor to fix a time rift they created."/>
    <x v="15"/>
    <x v="1"/>
    <n v="145000000"/>
    <n v="32207057"/>
    <n v="111506430"/>
    <n v="164191609"/>
    <n v="275698039"/>
    <d v="2014-02-07T00:00:00"/>
    <s v="['Adventure', 'Animation', 'Comedy', 'Drama', 'Family', 'Fantasy', 'History', 'Sci-Fi']"/>
    <s v="1 hr 32 min"/>
    <s v="PG"/>
  </r>
  <r>
    <s v="Scooby-Doo"/>
    <s v="After an acrimonious break up, the Mystery Inc. gang are individually brought to an island resort to investigate strange goings on."/>
    <x v="23"/>
    <x v="7"/>
    <n v="84000000"/>
    <n v="54155312"/>
    <n v="153322074"/>
    <n v="122356539"/>
    <n v="275678613"/>
    <d v="2002-06-14T00:00:00"/>
    <s v="['Adventure', 'Comedy', 'Family', 'Fantasy', 'Mystery']"/>
    <s v="1 hr 29 min"/>
    <s v="PG"/>
  </r>
  <r>
    <s v="Lincoln"/>
    <s v="As the American Civil War continues to rage, America's president struggles with continuing carnage on the battlefield as he fights with many inside his own cabinet on the decision to emancipate the slaves."/>
    <x v="8"/>
    <x v="2"/>
    <n v="65000000"/>
    <n v="944308"/>
    <n v="182207973"/>
    <n v="93085477"/>
    <n v="275293450"/>
    <d v="2012-11-09T00:00:00"/>
    <s v="['Biography', 'Drama', 'History', 'War']"/>
    <s v="2 hr 30 min"/>
    <s v="PG-13"/>
  </r>
  <r>
    <s v="Creed III"/>
    <s v="Adonis has been thriving in both his career and family life, but when a childhood friend and former boxing prodigy resurfaces, the face-off is more than just a fight."/>
    <x v="0"/>
    <x v="40"/>
    <s v="March 1 2023 (EMEA APAC)"/>
    <n v="58370007"/>
    <n v="156248615"/>
    <n v="119000000"/>
    <n v="275248615"/>
    <d v="2012-11-09T00:00:00"/>
    <s v="['Biography', 'Drama', 'History', 'War']"/>
    <s v="2 hr 30 min"/>
    <s v="PG-13"/>
  </r>
  <r>
    <s v="Lara Croft: Tomb Raider"/>
    <s v="Video game adventurer Lara Croft comes to life in a movie where she races against time and villains to recover powerful ancient artifacts."/>
    <x v="19"/>
    <x v="4"/>
    <n v="115000000"/>
    <n v="47735743"/>
    <n v="131168070"/>
    <n v="143535270"/>
    <n v="274703340"/>
    <d v="2001-06-15T00:00:00"/>
    <s v="['Action', 'Adventure', 'Fantasy', 'Thriller']"/>
    <s v="1 hr 40 min"/>
    <s v="PG-13"/>
  </r>
  <r>
    <s v="Tomb Raider"/>
    <s v="Lara Croft, the fiercely independent daughter of a missing adventurer, must push herself beyond her limits when she discovers the island where her father, Lord Richard Croft disappeared."/>
    <x v="6"/>
    <x v="7"/>
    <n v="94000000"/>
    <n v="23633317"/>
    <n v="58250803"/>
    <n v="216400000"/>
    <n v="274650803"/>
    <d v="2018-03-07T00:00:00"/>
    <s v="['Action', 'Adventure', 'Fantasy', 'Thriller']"/>
    <s v="1 hr 59 min"/>
    <s v="PG-13"/>
  </r>
  <r>
    <s v="The Expendables"/>
    <s v="A CIA operative hires a team of mercenaries to eliminate a Latin dictator and a renegade CIA agent."/>
    <x v="16"/>
    <x v="13"/>
    <n v="80000000"/>
    <n v="34825135"/>
    <n v="103068524"/>
    <n v="171401870"/>
    <n v="274470394"/>
    <d v="2010-08-12T00:00:00"/>
    <s v="['Action', 'Adventure', 'Thriller']"/>
    <s v="1 hr 43 min"/>
    <s v="R"/>
  </r>
  <r>
    <s v="Cloudy with a Chance of Meatballs 2"/>
    <s v="Flint Lockwood now works at The Live Corp Company for his idol Chester V. But he's forced to leave his post when he learns that his most infamous machine is still operational, and is churning out menacing food-animal hybrids."/>
    <x v="11"/>
    <x v="5"/>
    <n v="78000000"/>
    <n v="34017930"/>
    <n v="119793567"/>
    <n v="154532382"/>
    <n v="274325949"/>
    <d v="2013-09-26T00:00:00"/>
    <s v="['Adventure', 'Animation', 'Comedy', 'Family', 'Fantasy', 'Sci-Fi']"/>
    <s v="1 hr 35 min"/>
    <s v="PG"/>
  </r>
  <r>
    <s v="The Nutty Professor"/>
    <s v="Grossly overweight yet good-hearted professor Sherman Klump takes a special chemical that turns him into the slim but obnoxious Buddy Love."/>
    <x v="26"/>
    <x v="6"/>
    <n v="54000000"/>
    <n v="25411725"/>
    <n v="128814019"/>
    <n v="145147000"/>
    <n v="273961019"/>
    <d v="1996-06-28T00:00:00"/>
    <s v="['Comedy', 'Romance', 'Sci-Fi']"/>
    <s v="1 hr 35 min"/>
    <s v="PG-13"/>
  </r>
  <r>
    <s v="Jerry Maguire"/>
    <s v="When a sports agent has a moral epiphany and is fired for expressing it, he decides to put his new philosophy to the test as an independent agent with the only athlete who stays with him and his former colleague."/>
    <x v="26"/>
    <x v="5"/>
    <n v="50000000"/>
    <n v="17084296"/>
    <n v="153952592"/>
    <n v="119600000"/>
    <n v="273552592"/>
    <d v="1996-12-13T00:00:00"/>
    <s v="['Comedy', 'Drama', 'Romance', 'Sport']"/>
    <s v="2 hr 19 min"/>
    <s v="R"/>
  </r>
  <r>
    <s v="Bad Boys II"/>
    <s v="Two loose-cannon narcotics cops investigate the flow of Ecstasy into Florida from a Cuban drug cartel."/>
    <x v="13"/>
    <x v="5"/>
    <n v="130000000"/>
    <n v="46522560"/>
    <n v="138608444"/>
    <n v="134731112"/>
    <n v="273339556"/>
    <d v="2003-07-18T00:00:00"/>
    <s v="['Action', 'Comedy', 'Crime', 'Thriller']"/>
    <s v="2 hr 27 min"/>
    <s v="R"/>
  </r>
  <r>
    <s v="Lilo &amp; Stitch"/>
    <s v="A young and parentless girl adopts a 'dog' from the local pound, completely unaware that it's supposedly a dangerous scientific experiment that's taken refuge on Earth and is now hiding from its creator and those who see it as a menace."/>
    <x v="23"/>
    <x v="2"/>
    <n v="80000000"/>
    <n v="35260212"/>
    <n v="145794338"/>
    <n v="127349813"/>
    <n v="273144151"/>
    <d v="2002-06-21T00:00:00"/>
    <s v="['Adventure', 'Animation', 'Comedy', 'Drama', 'Family', 'Fantasy', 'Sci-Fi']"/>
    <s v="1 hr 25 min"/>
    <s v="PG"/>
  </r>
  <r>
    <s v="The Silence of the Lambs"/>
    <s v="A young F.B.I. cadet must receive the help of an incarcerated and manipulative cannibal killer to help catch another serial killer, a madman who skins his victims."/>
    <x v="32"/>
    <x v="25"/>
    <n v="19000000"/>
    <n v="13766814"/>
    <n v="130742922"/>
    <n v="142000000"/>
    <n v="272742922"/>
    <d v="1991-02-14T00:00:00"/>
    <s v="['Crime', 'Drama', 'Thriller']"/>
    <s v="1 hr 58 min"/>
    <s v="NA"/>
  </r>
  <r>
    <s v="Grown Ups"/>
    <s v="After their high school basketball coach passes away, five good friends and former teammates reunite for a Fourth of July holiday weekend."/>
    <x v="16"/>
    <x v="5"/>
    <n v="80000000"/>
    <n v="40506562"/>
    <n v="162001186"/>
    <n v="109456115"/>
    <n v="271457301"/>
    <d v="2010-06-24T00:00:00"/>
    <s v="['Comedy']"/>
    <s v="1 hr 42 min"/>
    <s v="PG-13"/>
  </r>
  <r>
    <s v="Neighbors"/>
    <s v="After they are forced to live next to a fraternity house, a couple with a newborn baby do whatever they can to take them down."/>
    <x v="15"/>
    <x v="6"/>
    <n v="18000000"/>
    <n v="49033915"/>
    <n v="150157400"/>
    <n v="120507734"/>
    <n v="270665134"/>
    <d v="2014-05-08T00:00:00"/>
    <s v="['Comedy']"/>
    <s v="1 hr 37 min"/>
    <s v="R"/>
  </r>
  <r>
    <s v="The Firm"/>
    <s v="A young lawyer joins a prestigious law firm only to discover that it has a sinister dark side."/>
    <x v="14"/>
    <x v="4"/>
    <s v="July 2 1993 (Domestic)"/>
    <n v="25400000"/>
    <n v="158348367"/>
    <n v="111900000"/>
    <n v="270248367"/>
    <d v="2014-05-08T00:00:00"/>
    <s v="['Comedy']"/>
    <s v="1 hr 37 min"/>
    <s v="R"/>
  </r>
  <r>
    <s v="We're the Millers"/>
    <s v="A veteran pot dealer creates a fake family as part of his plan to move a huge shipment of weed into the U.S. from Mexico."/>
    <x v="11"/>
    <x v="7"/>
    <n v="37000000"/>
    <n v="26419396"/>
    <n v="150394119"/>
    <n v="119600000"/>
    <n v="269994119"/>
    <d v="2012-08-29T00:00:00"/>
    <s v="['Comedy', 'Crime']"/>
    <s v="1 hr 50 min"/>
    <s v="R"/>
  </r>
  <r>
    <s v="Gran Torino"/>
    <s v="After a Hmong teenager tries to steal his prized 1972 Gran Torino, a disgruntled, prejudiced Korean War veteran seeks to redeem both the boy and himself."/>
    <x v="20"/>
    <x v="7"/>
    <n v="33000000"/>
    <n v="271720"/>
    <n v="148095302"/>
    <n v="121862926"/>
    <n v="269958228"/>
    <d v="2008-12-12T00:00:00"/>
    <s v="['Drama']"/>
    <s v="1 hr 56 min"/>
    <s v="R"/>
  </r>
  <r>
    <s v="10,000 BC"/>
    <s v="In the prehistoric past, D'Leh is a mammoth hunter who bonds with the beautiful Evolet. When warriors on horseback capture Evolet and the tribesmen, D'Leh must embark on an odyssey to save his true love."/>
    <x v="20"/>
    <x v="7"/>
    <n v="105000000"/>
    <n v="35867488"/>
    <n v="94784201"/>
    <n v="175000000"/>
    <n v="269784201"/>
    <d v="2008-03-05T00:00:00"/>
    <s v="['Action', 'Adventure', 'Drama', 'Fantasy', 'History']"/>
    <s v="1 hr 49 min"/>
    <s v="PG-13"/>
  </r>
  <r>
    <s v="American Gangster"/>
    <s v="An outcast New York City cop is charged with bringing down Harlem drug lord Frank Lucas, whose real life inspired this partly biographical film."/>
    <x v="22"/>
    <x v="6"/>
    <n v="100000000"/>
    <n v="43565135"/>
    <n v="130164645"/>
    <n v="139590785"/>
    <n v="269755430"/>
    <d v="2007-11-02T00:00:00"/>
    <s v="['Biography', 'Crime', 'Drama']"/>
    <s v="2 hr 37 min"/>
    <s v="R"/>
  </r>
  <r>
    <s v="The Flash"/>
    <s v="Barry Allen uses his super speed to change the past, but his attempt to save his family creates a world without super heroes, forcing him to race for his life in order to save the future."/>
    <x v="0"/>
    <x v="7"/>
    <s v="June 14 2023 (APAC EMEA)"/>
    <n v="55043679"/>
    <n v="108133313"/>
    <n v="160400000"/>
    <n v="268533313"/>
    <d v="2007-11-02T00:00:00"/>
    <s v="['Biography', 'Crime', 'Drama']"/>
    <s v="2 hr 37 min"/>
    <s v="R"/>
  </r>
  <r>
    <s v="Epic"/>
    <s v="A teenager finds herself transported to a deep forest setting where a battle between the forces of good and evil is taking place. She bands together with a ragtag group of characters to save their world--and ours."/>
    <x v="11"/>
    <x v="1"/>
    <n v="100000000"/>
    <n v="33531068"/>
    <n v="107518682"/>
    <n v="160907952"/>
    <n v="268426634"/>
    <d v="2013-05-16T00:00:00"/>
    <s v="['Action', 'Adventure', 'Animation', 'Family', 'Fantasy', 'Mystery']"/>
    <s v="1 hr 42 min"/>
    <s v="PG"/>
  </r>
  <r>
    <s v="Exodus: Gods and Kings"/>
    <s v="The defiant leader Moses rises up against Egyptian Pharaoh Ramses II, setting six hundred thousand slaves on a monumental journey of escape from Egypt and its terrifying cycle of deadly plagues."/>
    <x v="15"/>
    <x v="1"/>
    <n v="140000000"/>
    <n v="24115934"/>
    <n v="65014513"/>
    <n v="203161118"/>
    <n v="268175631"/>
    <d v="2014-12-04T00:00:00"/>
    <s v="['Action', 'Adventure', 'Drama', 'Fantasy']"/>
    <s v="2 hr 30 min"/>
    <s v="PG-13"/>
  </r>
  <r>
    <s v="Blade Runner 2049"/>
    <s v="Young Blade Runner K's discovery of a long-buried secret leads him to track down former Blade Runner Rick Deckard, who's been missing for thirty years."/>
    <x v="10"/>
    <x v="7"/>
    <n v="150000000"/>
    <n v="32753122"/>
    <n v="92071675"/>
    <n v="175699033"/>
    <n v="267770708"/>
    <d v="2017-10-04T00:00:00"/>
    <s v="['Action', 'Drama', 'Mystery', 'Sci-Fi', 'Thriller']"/>
    <s v="2 hr 44 min"/>
    <s v="R"/>
  </r>
  <r>
    <s v="Bambi"/>
    <s v="The story of a young deer growing up in the forest."/>
    <x v="49"/>
    <x v="41"/>
    <n v="150000000"/>
    <s v="August 21 1942 (Domestic)"/>
    <n v="102247150"/>
    <n v="165200000"/>
    <n v="267447150"/>
    <d v="2017-10-04T00:00:00"/>
    <s v="['Action', 'Drama', 'Mystery', 'Sci-Fi', 'Thriller']"/>
    <s v="2 hr 44 min"/>
    <s v="R"/>
  </r>
  <r>
    <s v="The Princess and the Frog"/>
    <s v="A waitress, desperate to fulfill her dreams as a restaurant owner, is set on a journey to turn a frog prince back into a human being, but she has to face the same problem after she kisses him."/>
    <x v="1"/>
    <x v="2"/>
    <n v="105000000"/>
    <n v="786190"/>
    <n v="104400899"/>
    <n v="162644866"/>
    <n v="267045765"/>
    <d v="2009-11-25T00:00:00"/>
    <s v="['Adventure', 'Animation', 'Comedy', 'Family', 'Fantasy', 'Musical', 'Romance']"/>
    <s v="1 hr 37 min"/>
    <s v="NA"/>
  </r>
  <r>
    <s v="Batman Returns"/>
    <s v="While Batman deals with a deformed man calling himself the Penguin wreaking havoc across Gotham with the help of a cruel businessman, a female employee of the latter becomes the Catwoman with her own vendetta."/>
    <x v="34"/>
    <x v="7"/>
    <n v="80000000"/>
    <n v="45687711"/>
    <n v="162924631"/>
    <n v="103990656"/>
    <n v="266915287"/>
    <d v="1992-06-19T00:00:00"/>
    <s v="['Action', 'Crime', 'Fantasy']"/>
    <s v="2 hr 6 min"/>
    <s v="PG-13"/>
  </r>
  <r>
    <s v="Indecent Proposal"/>
    <s v="A billionaire offers $1,000,000 to a young married couple for one night with the wife."/>
    <x v="14"/>
    <x v="4"/>
    <s v="April 9 1993 (Domestic)"/>
    <n v="18387632"/>
    <n v="106614059"/>
    <n v="160000000"/>
    <n v="266614059"/>
    <d v="1992-06-19T00:00:00"/>
    <s v="['Action', 'Crime', 'Fantasy']"/>
    <s v="2 hr 6 min"/>
    <s v="PG-13"/>
  </r>
  <r>
    <s v="Something's Gotta Give"/>
    <s v="A swinger on the cusp of being a senior citizen with a taste for young women falls in love with an accomplished woman closer to his age."/>
    <x v="13"/>
    <x v="5"/>
    <n v="80000000"/>
    <n v="16064723"/>
    <n v="124728738"/>
    <n v="140600000"/>
    <n v="265328738"/>
    <d v="2003-12-12T00:00:00"/>
    <s v="['Comedy', 'Drama', 'Romance']"/>
    <s v="2 hr 8 min"/>
    <s v="PG-13"/>
  </r>
  <r>
    <s v="Bridget Jones: The Edge of Reason"/>
    <s v="After finding love, Bridget Jones questions if she really has everything she'd ever dreamed of having."/>
    <x v="24"/>
    <x v="6"/>
    <n v="40000000"/>
    <n v="8684055"/>
    <n v="40226215"/>
    <n v="224900703"/>
    <n v="265126918"/>
    <d v="2004-11-11T00:00:00"/>
    <s v="['Comedy', 'Drama', 'Romance']"/>
    <s v="1 hr 48 min"/>
    <s v="R"/>
  </r>
  <r>
    <s v="The Incredible Hulk"/>
    <s v="Bruce Banner, a scientist on the run from the U.S. Government, must find a cure for the monster he turns into whenever he loses his temper."/>
    <x v="20"/>
    <x v="6"/>
    <n v="150000000"/>
    <n v="55414050"/>
    <n v="134806913"/>
    <n v="129964083"/>
    <n v="264770996"/>
    <d v="2008-06-11T00:00:00"/>
    <s v="['Action', 'Adventure', 'Sci-Fi']"/>
    <s v="1 hr 52 min"/>
    <s v="PG-13"/>
  </r>
  <r>
    <s v="Waterworld"/>
    <s v="In a future where the polar ice-caps have melted and Earth is almost entirely submerged, a mutated mariner fights starvation and outlaw &quot;smokers,&quot; and reluctantly helps a woman and a young girl try to find dry land."/>
    <x v="42"/>
    <x v="6"/>
    <n v="175000000"/>
    <n v="21171780"/>
    <n v="88246220"/>
    <n v="175972000"/>
    <n v="264218220"/>
    <d v="1995-07-28T00:00:00"/>
    <s v="['Action', 'Adventure', 'Sci-Fi']"/>
    <s v="2 hr 15 min"/>
    <s v="PG-13"/>
  </r>
  <r>
    <s v="The Truman Show"/>
    <s v="An insurance salesman discovers his whole life is actually a reality TV show."/>
    <x v="29"/>
    <x v="4"/>
    <s v="June 5 1998 (Domestic)"/>
    <n v="31542121"/>
    <n v="125618201"/>
    <n v="138500511"/>
    <n v="264118712"/>
    <d v="1995-07-28T00:00:00"/>
    <s v="['Action', 'Adventure', 'Sci-Fi']"/>
    <s v="2 hr 15 min"/>
    <s v="PG-13"/>
  </r>
  <r>
    <s v="Charlie's Angels"/>
    <s v="Three women, detectives with a mysterious boss, retrieve stolen voice-ID software, using martial arts, tech skills, and sex appeal."/>
    <x v="30"/>
    <x v="5"/>
    <n v="93000000"/>
    <n v="40128550"/>
    <n v="125305545"/>
    <n v="138800000"/>
    <n v="264105545"/>
    <d v="2000-11-03T00:00:00"/>
    <s v="['Action', 'Adventure', 'Comedy', 'Crime', 'Thriller']"/>
    <s v="1 hr 38 min"/>
    <s v="PG-13"/>
  </r>
  <r>
    <s v="The Fifth Element"/>
    <s v="In the colorful future, a cab driver unwittingly becomes the central figure in the search for a legendary cosmic weapon to keep Evil and Mr. Zorg at bay."/>
    <x v="4"/>
    <x v="5"/>
    <s v="May 9 1997 (Domestic)"/>
    <n v="17031345"/>
    <n v="63820180"/>
    <n v="200100000"/>
    <n v="263920180"/>
    <d v="2000-11-03T00:00:00"/>
    <s v="['Action', 'Adventure', 'Comedy', 'Crime', 'Thriller']"/>
    <s v="1 hr 38 min"/>
    <s v="PG-13"/>
  </r>
  <r>
    <s v="Jumanji"/>
    <s v="When two kids find and play a magical board game, they release a man trapped in it for decades - and a host of dangers that can only be stopped by finishing the game."/>
    <x v="42"/>
    <x v="5"/>
    <n v="65000000"/>
    <n v="11084370"/>
    <n v="100499940"/>
    <n v="162322000"/>
    <n v="262821940"/>
    <d v="1995-12-15T00:00:00"/>
    <s v="['Adventure', 'Comedy', 'Family', 'Fantasy']"/>
    <s v="1 hr 44 min"/>
    <s v="PG"/>
  </r>
  <r>
    <s v="Parasite"/>
    <s v="Greed and class discrimination threaten the newly formed symbiotic relationship between the wealthy Park family and the destitute Kim clan."/>
    <x v="2"/>
    <x v="42"/>
    <n v="11400000"/>
    <n v="393216"/>
    <n v="53369749"/>
    <n v="209311533"/>
    <n v="262681282"/>
    <d v="2019-05-30T00:00:00"/>
    <s v="['Drama', 'Thriller']"/>
    <s v="2 hr 12 min"/>
    <s v="R"/>
  </r>
  <r>
    <s v="Borat"/>
    <s v="Kazakh TV talking head Borat is dispatched to the United States to report on the greatest country in the world. With a documentary crew in tow, Borat becomes more interested in locating and marrying Pamela Anderson."/>
    <x v="17"/>
    <x v="1"/>
    <n v="18000000"/>
    <n v="26455463"/>
    <n v="128505958"/>
    <n v="134046935"/>
    <n v="262552893"/>
    <d v="2006-02-23T00:00:00"/>
    <s v="['Comedy']"/>
    <s v="1 hr 24 min"/>
    <s v="R"/>
  </r>
  <r>
    <s v="Robots"/>
    <s v="In a robot world, a young idealistic inventor travels to the big city to join his inspiration's company, only to find himself opposing its sinister new management."/>
    <x v="25"/>
    <x v="1"/>
    <n v="75000000"/>
    <n v="36045301"/>
    <n v="128200012"/>
    <n v="134311478"/>
    <n v="262511490"/>
    <d v="2005-03-10T00:00:00"/>
    <s v="['Adventure', 'Animation', 'Comedy', 'Family', 'Romance', 'Sci-Fi']"/>
    <s v="1 hr 31 min"/>
    <s v="PG"/>
  </r>
  <r>
    <s v="Knight and Day"/>
    <s v="A young woman gets mixed up with a disgraced spy who is trying to clear his name."/>
    <x v="16"/>
    <x v="43"/>
    <n v="75000000"/>
    <s v="February 28 2008 (South Korea)"/>
    <n v="76423035"/>
    <n v="185566734"/>
    <n v="261989769"/>
    <d v="2005-03-10T00:00:00"/>
    <s v="['Adventure', 'Animation', 'Comedy', 'Family', 'Romance', 'Sci-Fi']"/>
    <s v="1 hr 31 min"/>
    <s v="PG"/>
  </r>
  <r>
    <s v="Total Recall"/>
    <s v="When a man goes in to have virtual vacation memories of the planet Mars implanted in his mind, an unexpected and harrowing series of events forces him to go to the planet for real - or is he?"/>
    <x v="33"/>
    <x v="5"/>
    <n v="65000000"/>
    <n v="25533700"/>
    <n v="119412921"/>
    <n v="141905000"/>
    <n v="261317921"/>
    <d v="1990-06-01T00:00:00"/>
    <s v="['Action', 'Adventure', 'Sci-Fi']"/>
    <s v="1 hr 53 min"/>
    <s v="NA"/>
  </r>
  <r>
    <s v="This Is It"/>
    <s v="A compilation of interviews, rehearsals, and backstage footage of Michael Jackson as he prepared for his series of sold-out shows in London."/>
    <x v="1"/>
    <x v="5"/>
    <s v="October 28 2009 (47 markets)"/>
    <n v="23234394"/>
    <n v="72091016"/>
    <n v="189092572"/>
    <n v="261183588"/>
    <d v="1990-06-01T00:00:00"/>
    <s v="['Action', 'Adventure', 'Sci-Fi']"/>
    <s v="1 hr 53 min"/>
    <s v="NA"/>
  </r>
  <r>
    <s v="Terminator: Dark Fate"/>
    <s v="An augmented human and Sarah Connor must stop an advanced liquid Terminator from hunting down a young girl, whose fate is critical to the human race."/>
    <x v="2"/>
    <x v="4"/>
    <n v="185000000"/>
    <n v="29033832"/>
    <n v="62253077"/>
    <n v="198866215"/>
    <n v="261119292"/>
    <d v="2019-10-23T00:00:00"/>
    <s v="['Action', 'Adventure', 'Sci-Fi']"/>
    <s v="2 hr 8 min"/>
    <s v="R"/>
  </r>
  <r>
    <s v="The Lone Ranger"/>
    <s v="Native American warrior Tonto recounts the untold tales that transformed John Reid, a man of the law, into a legend of justice."/>
    <x v="11"/>
    <x v="2"/>
    <n v="215000000"/>
    <n v="29210849"/>
    <n v="89302115"/>
    <n v="171200000"/>
    <n v="260502115"/>
    <d v="2013-07-03T00:00:00"/>
    <s v="['Action', 'Adventure', 'Western']"/>
    <s v="2 hr 30 min"/>
    <s v="PG-13"/>
  </r>
  <r>
    <s v="Super 8"/>
    <s v="During the summer of 1979, a group of friends witness a train crash and investigate subsequent unexplained events in their small town."/>
    <x v="9"/>
    <x v="4"/>
    <n v="50000000"/>
    <n v="35451168"/>
    <n v="127004179"/>
    <n v="133091807"/>
    <n v="260095986"/>
    <d v="2011-06-09T00:00:00"/>
    <s v="['Action', 'Mystery', 'Sci-Fi', 'Thriller']"/>
    <s v="1 hr 52 min"/>
    <s v="PG-13"/>
  </r>
  <r>
    <s v="Halloween"/>
    <s v="Laurie Strode confronts her long-time foe, Michael Myers, the masked figure who has haunted her since she narrowly escaped his killing spree on Halloween night four decades ago."/>
    <x v="6"/>
    <x v="6"/>
    <n v="10000000"/>
    <n v="76221545"/>
    <n v="159342015"/>
    <n v="100597820"/>
    <n v="259939835"/>
    <d v="2018-10-17T00:00:00"/>
    <s v="['Crime', 'Horror', 'Thriller']"/>
    <s v="1 hr 46 min"/>
    <s v="R"/>
  </r>
  <r>
    <s v="Mojin: The Lost Legend"/>
    <s v="In 1969 PRChina, two men survive a supernatural tomb. They later become tomb raiders with Shirley/Shu Qi. 20 years later in NYC, one is hired to find that tomb again and the 2 friends follow later."/>
    <x v="5"/>
    <x v="16"/>
    <n v="37000000"/>
    <n v="279974"/>
    <n v="1243810"/>
    <n v="258124638"/>
    <n v="259368448"/>
    <d v="2015-12-17T00:00:00"/>
    <s v="['Action', 'Adventure', 'Drama', 'Fantasy', 'Horror', 'Mystery', 'Thriller']"/>
    <s v="2 hr 7 min"/>
    <s v="NA"/>
  </r>
  <r>
    <s v="Charlie's Angels: Full Throttle"/>
    <s v="The Angels investigate a series of murders which occur after the theft of a witness protection profile database."/>
    <x v="13"/>
    <x v="5"/>
    <n v="120000000"/>
    <n v="37634221"/>
    <n v="100830111"/>
    <n v="158345677"/>
    <n v="259175788"/>
    <d v="2003-06-26T00:00:00"/>
    <s v="['Action', 'Adventure', 'Comedy', 'Crime']"/>
    <s v="1 hr 46 min"/>
    <s v="PG-13"/>
  </r>
  <r>
    <s v="Rush Hour 3"/>
    <s v="After an attempted assassination on Ambassador Han, Lee and Carter head to Paris to protect a French woman with knowledge of the Triads' secret leaders."/>
    <x v="22"/>
    <x v="8"/>
    <n v="140000000"/>
    <n v="50237000"/>
    <n v="140125968"/>
    <n v="117971154"/>
    <n v="258097122"/>
    <d v="2007-08-08T00:00:00"/>
    <s v="['Action', 'Comedy', 'Crime', 'Thriller']"/>
    <s v="1 hr 31 min"/>
    <s v="PG-13"/>
  </r>
  <r>
    <s v="The Full Monty"/>
    <s v="Six unemployed steel workers form a male striptease act. The women cheer them on to go for &quot;the full monty&quot; - total nudity."/>
    <x v="4"/>
    <x v="28"/>
    <n v="3500000"/>
    <n v="176585"/>
    <n v="45950122"/>
    <n v="211988527"/>
    <n v="257938649"/>
    <d v="1997-08-15T00:00:00"/>
    <s v="['Comedy', 'Drama']"/>
    <s v="1 hr 31 min"/>
    <s v="R"/>
  </r>
  <r>
    <s v="Kung Fu Yoga"/>
    <s v="Two professors team up to locate a lost treasure and embark on an adventure that takes them from a Tibetan ice cave to Dubai, and to a mountain temple in India."/>
    <x v="10"/>
    <x v="16"/>
    <n v="65000000"/>
    <n v="111979"/>
    <n v="362657"/>
    <n v="257391232"/>
    <n v="257753889"/>
    <d v="2017-01-26T00:00:00"/>
    <s v="['Action', 'Adventure', 'Comedy', 'Family', 'Fantasy', 'Mystery']"/>
    <s v="1 hr 47 min"/>
    <s v="NA"/>
  </r>
  <r>
    <s v="Annabelle"/>
    <s v="A couple begins to experience terrifying supernatural occurrences involving a vintage doll shortly after their home is invaded by satanic cultists."/>
    <x v="15"/>
    <x v="7"/>
    <n v="6500000"/>
    <n v="37134255"/>
    <n v="84284252"/>
    <n v="173305469"/>
    <n v="257589721"/>
    <d v="2014-09-23T00:00:00"/>
    <s v="['Horror', 'Mystery', 'Thriller']"/>
    <s v="1 hr 39 min"/>
    <s v="R"/>
  </r>
  <r>
    <s v="Encanto"/>
    <s v="A Colombian teenage girl has to face the frustration of being the only member of her family without magical powers."/>
    <x v="7"/>
    <x v="2"/>
    <s v="November 24 2021 (11 markets)"/>
    <n v="27206494"/>
    <n v="96093622"/>
    <n v="160693120"/>
    <n v="256786742"/>
    <d v="2014-09-23T00:00:00"/>
    <s v="['Horror', 'Mystery', 'Thriller']"/>
    <s v="1 hr 39 min"/>
    <s v="R"/>
  </r>
  <r>
    <s v="The Village"/>
    <s v="A series of events tests the beliefs of a small isolated countryside village."/>
    <x v="24"/>
    <x v="2"/>
    <n v="60000000"/>
    <n v="50746142"/>
    <n v="114197520"/>
    <n v="142500000"/>
    <n v="256697520"/>
    <d v="2003-08-13T00:00:00"/>
    <s v="['Drama', 'Mystery', 'Thriller']"/>
    <s v="1 hr 48 min"/>
    <s v="PG-13"/>
  </r>
  <r>
    <s v="Lost in Hong Kong"/>
    <s v="The film follows Xu Lai, a former artist whose dreams were dashed when the responsibilities of life set in. With his life now revolving around his wife Cai Bo who is obsessed with having children, the quirks of his eccentric family and his mediocre, ordinary existence, Xu Lai hopes to reconnect with his first love Yang YIi on an upcoming vacation. However, his hopes are dashed when he finds himself wrapped up in a murder investigation that proves truth is often stranger than fiction."/>
    <x v="5"/>
    <x v="16"/>
    <s v="September 24 2015 (APAC)"/>
    <n v="537736"/>
    <n v="1302281"/>
    <n v="254981631"/>
    <n v="256283912"/>
    <d v="2003-08-13T00:00:00"/>
    <s v="['Drama', 'Mystery', 'Thriller']"/>
    <s v="1 hr 48 min"/>
    <s v="PG-13"/>
  </r>
  <r>
    <s v="Erin Brockovich"/>
    <s v="An unemployed single mother becomes a legal assistant and almost single-handedly brings down a California power company accused of polluting a city's water supply."/>
    <x v="30"/>
    <x v="6"/>
    <n v="52000000"/>
    <n v="28138465"/>
    <n v="125595205"/>
    <n v="130676081"/>
    <n v="256271286"/>
    <d v="2000-03-17T00:00:00"/>
    <s v="['Biography', 'Drama']"/>
    <s v="2 hr 11 min"/>
    <s v="R"/>
  </r>
  <r>
    <s v="Us"/>
    <s v="A family's serene beach vacation turns to chaos when their doppelgÃ¤ngers appear and begin to terrorize them."/>
    <x v="2"/>
    <x v="6"/>
    <n v="20000000"/>
    <n v="71117625"/>
    <n v="175084580"/>
    <n v="80982569"/>
    <n v="256067149"/>
    <d v="2019-03-20T00:00:00"/>
    <s v="['Horror', 'Mystery', 'Thriller']"/>
    <s v="1 hr 56 min"/>
    <s v="R"/>
  </r>
  <r>
    <s v="Pegasus"/>
    <s v="An old-time racing champion tries to come back to the race track."/>
    <x v="2"/>
    <x v="44"/>
    <n v="20000000"/>
    <s v="1 hr 38 min"/>
    <n v="255863112"/>
    <n v="255863112"/>
    <n v="256067149"/>
    <d v="2019-03-20T00:00:00"/>
    <s v="['Horror', 'Mystery', 'Thriller']"/>
    <s v="1 hr 56 min"/>
    <s v="R"/>
  </r>
  <r>
    <s v="Get Out"/>
    <s v="A young African-American visits his White girlfriend's parents for the weekend, where his simmering uneasiness about their reception of him eventually reaches a boiling point."/>
    <x v="10"/>
    <x v="45"/>
    <n v="20000000"/>
    <s v="February 18 2016 (South Korea)"/>
    <n v="176196665"/>
    <n v="79548492"/>
    <n v="255745157"/>
    <d v="2019-03-20T00:00:00"/>
    <s v="['Horror', 'Mystery', 'Thriller']"/>
    <s v="1 hr 56 min"/>
    <s v="R"/>
  </r>
  <r>
    <s v="Marley &amp; Me"/>
    <s v="A family learns important life lessons from their adorable, but naughty and neurotic dog."/>
    <x v="20"/>
    <x v="1"/>
    <s v="December 24 2008 (Jamaica)"/>
    <n v="36357586"/>
    <n v="143153751"/>
    <n v="112589342"/>
    <n v="255743093"/>
    <d v="2019-03-20T00:00:00"/>
    <s v="['Horror', 'Mystery', 'Thriller']"/>
    <s v="1 hr 56 min"/>
    <s v="R"/>
  </r>
  <r>
    <s v="Cliffhanger"/>
    <s v="A botched mid-air heist results in suitcases full of cash being searched for by various groups throughout the Rocky Mountains."/>
    <x v="14"/>
    <x v="20"/>
    <n v="70000000"/>
    <n v="16176967"/>
    <n v="84049211"/>
    <n v="170951000"/>
    <n v="255000211"/>
    <d v="1993-05-28T00:00:00"/>
    <s v="['Action', 'Adventure', 'Thriller']"/>
    <s v="1 hr 53 min"/>
    <s v="R"/>
  </r>
  <r>
    <s v="Baahubali 2: The Conclusion"/>
    <s v="Amarendra Baahubali, the heir apparent to the throne of Mahishmati, finds his life and relationships endangered as his adoptive brother Bhallaladeva conspires to claim the throne."/>
    <x v="10"/>
    <x v="46"/>
    <s v="April 27 2017 (EMEA APAC)"/>
    <n v="10430497"/>
    <n v="20186659"/>
    <n v="233971731"/>
    <n v="254158390"/>
    <d v="1993-05-28T00:00:00"/>
    <s v="['Action', 'Adventure', 'Thriller']"/>
    <s v="1 hr 53 min"/>
    <s v="R"/>
  </r>
  <r>
    <s v="Babe"/>
    <s v="Babe, a pig raised by sheepdogs on a rural English farm, learns to herd sheep with a little help from Farmer Hoggett."/>
    <x v="42"/>
    <x v="6"/>
    <s v="August 4 1995 (Domestic)"/>
    <n v="8742545"/>
    <n v="63658910"/>
    <n v="190476000"/>
    <n v="254134910"/>
    <d v="1993-05-28T00:00:00"/>
    <s v="['Action', 'Adventure', 'Thriller']"/>
    <s v="1 hr 53 min"/>
    <s v="R"/>
  </r>
  <r>
    <s v="Men in Black: International"/>
    <s v="The Men in Black have always protected the Earth from the scum of the universe. In this new adventure, they tackle their biggest threat to date: a mole in the Men in Black organization."/>
    <x v="2"/>
    <x v="5"/>
    <n v="110000000"/>
    <n v="30035838"/>
    <n v="80001807"/>
    <n v="173888894"/>
    <n v="253890701"/>
    <d v="2019-06-12T00:00:00"/>
    <s v="['Action', 'Adventure', 'Comedy', 'Sci-Fi']"/>
    <s v="1 hr 54 min"/>
    <s v="PG-13"/>
  </r>
  <r>
    <s v="Wild Hogs"/>
    <s v="A group of suburban biker wannabes looking for adventure hit the open road, but get more than they bargained for when they encounter a New Mexico gang called the Del Fuegos."/>
    <x v="22"/>
    <x v="2"/>
    <s v="March 2 2007 (Domestic)"/>
    <n v="39699023"/>
    <n v="168273550"/>
    <n v="85351877"/>
    <n v="253625427"/>
    <d v="2019-06-12T00:00:00"/>
    <s v="['Action', 'Adventure', 'Comedy', 'Sci-Fi']"/>
    <s v="1 hr 54 min"/>
    <s v="PG-13"/>
  </r>
  <r>
    <s v="High School Musical 3: Senior Year"/>
    <s v="As seniors in high school, Troy and Gabriella struggle with the idea of being separated from one another as college approaches. Along with the rest of the Wildcats, they stage a spring musical to address their experiences, hopes and fears about their future."/>
    <x v="20"/>
    <x v="2"/>
    <n v="11000000"/>
    <n v="42030184"/>
    <n v="90559416"/>
    <n v="162349761"/>
    <n v="252909177"/>
    <d v="2008-10-22T00:00:00"/>
    <s v="['Comedy', 'Drama', 'Family', 'Music', 'Musical', 'Romance']"/>
    <s v="1 hr 52 min"/>
    <s v="G"/>
  </r>
  <r>
    <s v="Hercules"/>
    <s v="The son of Zeus and Hera is stripped of his immortality as an infant and must become a true hero in order to reclaim it."/>
    <x v="4"/>
    <x v="2"/>
    <n v="85000000"/>
    <n v="249567"/>
    <n v="99112101"/>
    <n v="153600000"/>
    <n v="252712101"/>
    <d v="1997-06-15T00:00:00"/>
    <s v="['Adventure', 'Animation', 'Comedy', 'Family', 'Fantasy', 'Musical', 'Romance']"/>
    <s v="1 hr 33 min"/>
    <s v="NA"/>
  </r>
  <r>
    <s v="Dark Phoenix"/>
    <s v="Jean Grey begins to develop incredible powers that corrupt and turn her into a Dark Phoenix, causing the X-Men to decide if her life is worth more than all of humanity."/>
    <x v="2"/>
    <x v="1"/>
    <n v="200000000"/>
    <n v="32828348"/>
    <n v="65845974"/>
    <n v="186597000"/>
    <n v="252442974"/>
    <d v="2019-06-05T00:00:00"/>
    <s v="['Action', 'Adventure', 'Sci-Fi']"/>
    <s v="1 hr 53 min"/>
    <s v="PG-13"/>
  </r>
  <r>
    <s v="True Grit"/>
    <s v="A stubborn teenager enlists the help of a tough U.S. Marshal to track down her father's murderer."/>
    <x v="16"/>
    <x v="4"/>
    <n v="38000000"/>
    <n v="24830443"/>
    <n v="171243005"/>
    <n v="81033922"/>
    <n v="252276927"/>
    <d v="2010-12-22T00:00:00"/>
    <s v="['Drama', 'Western']"/>
    <s v="1 hr 50 min"/>
    <s v="PG-13"/>
  </r>
  <r>
    <s v="Dolittle"/>
    <s v="A physician who can talk to animals embarks on an adventure to find a legendary island with a young apprentice and a crew of strange pets."/>
    <x v="38"/>
    <x v="6"/>
    <n v="175000000"/>
    <n v="21844045"/>
    <n v="77047065"/>
    <n v="174363566"/>
    <n v="251410631"/>
    <d v="2020-01-08T00:00:00"/>
    <s v="['Adventure', 'Comedy', 'Family', 'Fantasy']"/>
    <s v="1 hr 41 min"/>
    <s v="PG"/>
  </r>
  <r>
    <s v="Bean"/>
    <s v="The bumbling Mr. Bean travels to America when he is given the responsibility of bringing a highly valuable painting to a Los Angeles museum."/>
    <x v="4"/>
    <x v="47"/>
    <n v="18000000"/>
    <n v="2255233"/>
    <n v="45319423"/>
    <n v="205893247"/>
    <n v="251212670"/>
    <d v="1997-10-17T00:00:00"/>
    <s v="['Adventure', 'Comedy', 'Family']"/>
    <s v="1 hr 29 min"/>
    <s v="PG-13"/>
  </r>
  <r>
    <s v="American Hustle"/>
    <s v="A con man, Irving Rosenfeld, along with his seductive partner Sydney Prosser, is forced to work for a wild F.B.I. Agent, Richie DiMaso, who pushes them into a world of Jersey powerbrokers and the Mafia."/>
    <x v="11"/>
    <x v="5"/>
    <n v="40000000"/>
    <n v="740455"/>
    <n v="150117807"/>
    <n v="101054000"/>
    <n v="251171807"/>
    <d v="2013-12-12T00:00:00"/>
    <s v="['Crime', 'Drama']"/>
    <s v="2 hr 18 min"/>
    <s v="R"/>
  </r>
  <r>
    <s v="Enemy of the State"/>
    <s v="A lawyer becomes targeted by a corrupt politician and his N.S.A. goons when he accidentally receives key evidence to a politically motivated crime."/>
    <x v="29"/>
    <x v="2"/>
    <n v="90000000"/>
    <n v="20038573"/>
    <n v="111549836"/>
    <n v="139299953"/>
    <n v="250849789"/>
    <d v="1998-11-20T00:00:00"/>
    <s v="['Action', 'Thriller']"/>
    <s v="2 hr 12 min"/>
    <s v="R"/>
  </r>
  <r>
    <s v="You've Got Mail"/>
    <s v="Book superstore magnate Joe Fox and independent book shop owner Kathleen Kelly fall in love in the anonymity of the Internet, both blissfully unaware that he's trying to put her out of business."/>
    <x v="29"/>
    <x v="7"/>
    <n v="65000000"/>
    <n v="18426749"/>
    <n v="115821495"/>
    <n v="135000000"/>
    <n v="250821495"/>
    <d v="1998-12-18T00:00:00"/>
    <s v="['Comedy', 'Drama', 'Romance']"/>
    <s v="1 hr 59 min"/>
    <s v="PG"/>
  </r>
  <r>
    <s v="Eragon"/>
    <s v="In his homeland of Alagaesia, a farm boy happens upon a dragon's egg -- a discovery that leads him on a predestined journey where he realizes he's the one person who can defend his home against an evil king."/>
    <x v="17"/>
    <x v="1"/>
    <n v="100000000"/>
    <n v="23239907"/>
    <n v="75030163"/>
    <n v="175395349"/>
    <n v="250425512"/>
    <d v="2006-12-13T00:00:00"/>
    <s v="['Action', 'Adventure', 'Family', 'Fantasy']"/>
    <s v="1 hr 44 min"/>
    <s v="PG"/>
  </r>
  <r>
    <s v="Brother Bear"/>
    <s v="When a young Inuit hunter needlessly kills a bear, he is magically changed into a bear himself as punishment with a talkative cub being his only guide to changing back."/>
    <x v="13"/>
    <x v="2"/>
    <s v="October 24 2003 (Domestic)"/>
    <n v="291940"/>
    <n v="85336277"/>
    <n v="165061521"/>
    <n v="250397798"/>
    <d v="2006-12-13T00:00:00"/>
    <s v="['Action', 'Adventure', 'Family', 'Fantasy']"/>
    <s v="1 hr 44 min"/>
    <s v="PG"/>
  </r>
  <r>
    <s v="The Godfather"/>
    <s v="Don Vito Corleone, head of a mafia family, decides to hand over his empire to his youngest son Michael. However, his decision unintentionally puts the lives of his loved ones in grave danger."/>
    <x v="50"/>
    <x v="4"/>
    <n v="6000000"/>
    <n v="302393"/>
    <n v="136381073"/>
    <n v="113960743"/>
    <n v="250341816"/>
    <d v="1972-03-15T00:00:00"/>
    <s v="['Crime', 'Drama']"/>
    <s v="2 hr 55 min"/>
    <s v="NA"/>
  </r>
  <r>
    <s v="The Mask of Zorro"/>
    <s v="A young thief seeking revenge for his brother's death is trained by the once-great, aging Zorro, who is pursuing his own vengeance."/>
    <x v="29"/>
    <x v="5"/>
    <n v="95000000"/>
    <n v="22525855"/>
    <n v="94095523"/>
    <n v="156193000"/>
    <n v="250288523"/>
    <d v="1998-07-17T00:00:00"/>
    <s v="['Action', 'Adventure', 'Comedy', 'Romance', 'Thriller', 'Western']"/>
    <s v="2 hr 16 min"/>
    <s v="PG-13"/>
  </r>
  <r>
    <s v="The Bad Guys"/>
    <s v="To avoid prison, a gang of notorious animal criminals pretends to seek being rehabilitated, only for their leader to realize that he genuinely wants to change his ways."/>
    <x v="3"/>
    <x v="6"/>
    <s v="March 16 2022 (Egypt)"/>
    <n v="23950245"/>
    <n v="97233630"/>
    <n v="152928648"/>
    <n v="250162278"/>
    <d v="1998-07-17T00:00:00"/>
    <s v="['Action', 'Adventure', 'Comedy', 'Romance', 'Thriller', 'Western']"/>
    <s v="2 hr 16 min"/>
    <s v="PG-13"/>
  </r>
  <r>
    <s v="The Ring"/>
    <s v="A journalist must investigate a mysterious videotape which seems to cause the death of anyone one week to the day after they view it."/>
    <x v="23"/>
    <x v="10"/>
    <n v="48000000"/>
    <n v="15015393"/>
    <n v="129128133"/>
    <n v="120220800"/>
    <n v="249348933"/>
    <d v="2002-10-18T00:00:00"/>
    <s v="['Horror', 'Mystery']"/>
    <s v="1 hr 55 min"/>
    <s v="PG-13"/>
  </r>
  <r>
    <s v="The Blair Witch Project"/>
    <s v="Three film students vanish after traveling into a Maryland forest to film a documentary on the local Blair Witch legend, leaving only their footage behind."/>
    <x v="18"/>
    <x v="48"/>
    <n v="60000"/>
    <n v="1512054"/>
    <n v="140539099"/>
    <n v="108100000"/>
    <n v="248639099"/>
    <d v="1999-07-16T00:00:00"/>
    <s v="['Horror', 'Mystery']"/>
    <s v="1 hr 21 min"/>
    <s v="R"/>
  </r>
  <r>
    <s v="Unbreakable"/>
    <s v="A man learns something extraordinary about himself after a devastating accident."/>
    <x v="30"/>
    <x v="2"/>
    <n v="75000000"/>
    <n v="30330771"/>
    <n v="95011339"/>
    <n v="153106782"/>
    <n v="248118121"/>
    <d v="2000-11-22T00:00:00"/>
    <s v="['Drama', 'Mystery', 'Sci-Fi', 'Thriller']"/>
    <s v="1 hr 46 min"/>
    <s v="PG-13"/>
  </r>
  <r>
    <s v="Love Actually"/>
    <s v="Follows the lives of eight very different couples in dealing with their love lives in various loosely interrelated tales all set during a frantic month before Christmas in London, England."/>
    <x v="13"/>
    <x v="6"/>
    <n v="40000000"/>
    <n v="6886080"/>
    <n v="59696144"/>
    <n v="188237104"/>
    <n v="247933248"/>
    <d v="2003-11-07T00:00:00"/>
    <s v="['Comedy', 'Drama', 'Romance']"/>
    <s v="2 hr 15 min"/>
    <s v="R"/>
  </r>
  <r>
    <s v="Journey to the West: The Demons Strike Back"/>
    <s v="A monk and his three disciples continue on their journey to battle demons."/>
    <x v="10"/>
    <x v="5"/>
    <s v="January 26 2017 (New Zealand)"/>
    <n v="463883"/>
    <n v="880346"/>
    <n v="246704898"/>
    <n v="247585244"/>
    <d v="2003-11-07T00:00:00"/>
    <s v="['Comedy', 'Drama', 'Romance']"/>
    <s v="2 hr 15 min"/>
    <s v="R"/>
  </r>
  <r>
    <s v="Dumb and Dumber"/>
    <s v="After a woman leaves a briefcase at the airport terminal, a dumb limo driver and his dumber friend set out on a hilarious cross-country road trip to Aspen to return it."/>
    <x v="21"/>
    <x v="8"/>
    <n v="17000000"/>
    <n v="16363442"/>
    <n v="127190327"/>
    <n v="120100000"/>
    <n v="247290327"/>
    <d v="1994-12-16T00:00:00"/>
    <s v="['Comedy']"/>
    <s v="1 hr 47 min"/>
    <s v="NA"/>
  </r>
  <r>
    <s v="Glass"/>
    <s v="Security guard David Dunn uses his supernatural abilities to track Kevin Wendell Crumb, a disturbed man who has twenty-four personalities."/>
    <x v="2"/>
    <x v="6"/>
    <n v="20000000"/>
    <n v="40328920"/>
    <n v="111048468"/>
    <n v="135950571"/>
    <n v="246999039"/>
    <d v="2019-01-16T00:00:00"/>
    <s v="['Drama', 'Horror', 'Sci-Fi', 'Thriller']"/>
    <s v="2 hr 9 min"/>
    <s v="PG-13"/>
  </r>
  <r>
    <s v="Grown Ups 2"/>
    <s v="After moving his family back to his hometown to be with his friends and their kids, Lenny finds out that between old bullies, new bullies, schizo bus drivers, drunk cops on skis, and four hundred costumed party crashers sometimes crazy follows you."/>
    <x v="11"/>
    <x v="5"/>
    <n v="80000000"/>
    <n v="41508572"/>
    <n v="133668525"/>
    <n v="113315753"/>
    <n v="246984278"/>
    <d v="2013-07-11T00:00:00"/>
    <s v="['Comedy']"/>
    <s v="1 hr 41 min"/>
    <s v="PG-13"/>
  </r>
  <r>
    <s v="The Peanuts Movie"/>
    <s v="Snoopy embarks upon his greatest mission as he and his team take to the skies to pursue their archnemesis, while his best pal Charlie Brown begins his own epic quest back home to win the love of his life."/>
    <x v="5"/>
    <x v="1"/>
    <n v="99000000"/>
    <n v="44213073"/>
    <n v="130178411"/>
    <n v="116054702"/>
    <n v="246233113"/>
    <d v="2015-10-29T00:00:00"/>
    <s v="['Adventure', 'Animation', 'Comedy', 'Drama', 'Family']"/>
    <s v="1 hr 28 min"/>
    <s v="G"/>
  </r>
  <r>
    <s v="Rango"/>
    <s v="Rango is an ordinary chameleon who accidentally winds up in the town of Dirt, a lawless outpost in the Wild West in desperate need of a new sheriff."/>
    <x v="9"/>
    <x v="4"/>
    <n v="135000000"/>
    <n v="38079323"/>
    <n v="123477607"/>
    <n v="122246996"/>
    <n v="245724603"/>
    <d v="2011-03-02T00:00:00"/>
    <s v="['Action', 'Adventure', 'Animation', 'Comedy', 'Family', 'Western']"/>
    <s v="1 hr 47 min"/>
    <s v="PG"/>
  </r>
  <r>
    <s v="Four Weddings and a Funeral"/>
    <s v="Over the course of five social occasions, a committed bachelor must consider the notion that he may have discovered love."/>
    <x v="21"/>
    <x v="47"/>
    <n v="4400000"/>
    <n v="138486"/>
    <n v="52700832"/>
    <n v="193000000"/>
    <n v="245700832"/>
    <d v="1994-03-11T00:00:00"/>
    <s v="['Comedy', 'Drama', 'Romance']"/>
    <s v="1 hr 57 min"/>
    <s v="R"/>
  </r>
  <r>
    <s v="Face/Off"/>
    <s v="To foil a terrorist plot, an FBI agent assumes the identity of the criminal who murdered his son through facial transplant surgery, but the crook wakes up prematurely and vows revenge."/>
    <x v="4"/>
    <x v="4"/>
    <n v="80000000"/>
    <n v="23387530"/>
    <n v="112276146"/>
    <n v="133400000"/>
    <n v="245676146"/>
    <d v="1997-06-27T00:00:00"/>
    <s v="['Action', 'Crime', 'Sci-Fi', 'Thriller']"/>
    <s v="2 hr 18 min"/>
    <s v="R"/>
  </r>
  <r>
    <s v="Teenage Mutant Ninja Turtles: Out of the Shadows"/>
    <s v="The Turtles get into another battle with their enemy the Shredder, who has acquired new allies: the mutant thugs Bebop and Rocksteady and the alien being Krang."/>
    <x v="12"/>
    <x v="4"/>
    <n v="135000000"/>
    <n v="35316382"/>
    <n v="82051601"/>
    <n v="163572247"/>
    <n v="245623848"/>
    <d v="2016-06-02T00:00:00"/>
    <s v="['Action', 'Adventure', 'Comedy', 'Sci-Fi']"/>
    <s v="1 hr 52 min"/>
    <s v="PG-13"/>
  </r>
  <r>
    <s v="Dark Shadows"/>
    <s v="An imprisoned vampire, Barnabas Collins, is set free and returns to his ancestral home, where his dysfunctional descendants are in need of his protection."/>
    <x v="8"/>
    <x v="7"/>
    <n v="150000000"/>
    <n v="29685274"/>
    <n v="79727149"/>
    <n v="165800000"/>
    <n v="245527149"/>
    <d v="2012-05-09T00:00:00"/>
    <s v="['Comedy', 'Family', 'Fantasy', 'Horror']"/>
    <s v="1 hr 53 min"/>
    <s v="PG-13"/>
  </r>
  <r>
    <s v="Hulk"/>
    <s v="Bruce Banner, a genetics researcher with a tragic past, suffers an accident that causes him to transform into a raging green monster when he gets angry."/>
    <x v="13"/>
    <x v="6"/>
    <n v="137000000"/>
    <n v="62128420"/>
    <n v="132177234"/>
    <n v="113107931"/>
    <n v="245285165"/>
    <d v="2003-06-19T00:00:00"/>
    <s v="['Action', 'Sci-Fi']"/>
    <s v="2 hr 18 min"/>
    <s v="PG-13"/>
  </r>
  <r>
    <s v="The Bravest"/>
    <s v="Chinese firefighters struggle to contain a huge fire after an oil pipeline explodes."/>
    <x v="2"/>
    <x v="5"/>
    <s v="August 1 2019 (China APAC)"/>
    <n v="110375"/>
    <n v="290217"/>
    <n v="244889345"/>
    <n v="245179562"/>
    <d v="2003-06-19T00:00:00"/>
    <s v="['Action', 'Sci-Fi']"/>
    <s v="2 hr 18 min"/>
    <s v="PG-13"/>
  </r>
  <r>
    <s v="Welcome to the Sticks"/>
    <s v="A French public servant from Provence is banished to the far North. Strongly prejudiced against this cold and inhospitable place, he leaves his family behind to relocate temporarily there, with the firm intent to quickly come back."/>
    <x v="20"/>
    <x v="49"/>
    <s v="August 1 2019 (China APAC)"/>
    <s v="February 27 2008 (EMEA)"/>
    <n v="245144417"/>
    <n v="245144417"/>
    <n v="245179562"/>
    <d v="2003-06-19T00:00:00"/>
    <s v="['Action', 'Sci-Fi']"/>
    <s v="2 hr 18 min"/>
    <s v="PG-13"/>
  </r>
  <r>
    <s v="Back to the Future Part III"/>
    <s v="Stranded in 1955, Marty McFly learns about the death of Doc Brown in 1885 and must travel back in time to save him. With no fuel readily available for the DeLorean, the two must figure how to escape the Old West before Emmett is murdered."/>
    <x v="33"/>
    <x v="6"/>
    <n v="40000000"/>
    <n v="19089645"/>
    <n v="88277583"/>
    <n v="156800000"/>
    <n v="245077583"/>
    <d v="1990-05-25T00:00:00"/>
    <s v="['Adventure', 'Comedy', 'Sci-Fi', 'Western']"/>
    <s v="1 hr 58 min"/>
    <s v="NA"/>
  </r>
  <r>
    <s v="Pixels"/>
    <s v="When aliens misinterpret video feeds of classic arcade games as a declaration of war, they attack the Earth in the form of the video games."/>
    <x v="5"/>
    <x v="5"/>
    <n v="88000000"/>
    <n v="24011616"/>
    <n v="78747585"/>
    <n v="166127224"/>
    <n v="244874809"/>
    <d v="2015-07-16T00:00:00"/>
    <s v="['Action', 'Comedy', 'Fantasy', 'Sci-Fi']"/>
    <s v="1 hr 45 min"/>
    <s v="PG-13"/>
  </r>
  <r>
    <s v="Hercules"/>
    <s v="Having endured his legendary twelve labors, Hercules, the Greek demigod, has his life as a sword-for-hire tested when the King of Thrace and his daughter seek his aid in defeating a tyrannical warlord."/>
    <x v="15"/>
    <x v="4"/>
    <n v="100000000"/>
    <n v="29800263"/>
    <n v="72688614"/>
    <n v="172131248"/>
    <n v="244819862"/>
    <d v="2014-07-23T00:00:00"/>
    <s v="['Action', 'Adventure', 'Fantasy']"/>
    <s v="1 hr 38 min"/>
    <s v="PG-13"/>
  </r>
  <r>
    <s v="Rush Hour"/>
    <s v="A loyal and dedicated Hong Kong Inspector teams up with a reckless and loudmouthed L.A.P.D. detective to rescue the Chinese Consul's kidnapped daughter, while trying to arrest a dangerous crime lord along the way."/>
    <x v="29"/>
    <x v="8"/>
    <n v="33000000"/>
    <n v="33001803"/>
    <n v="141186864"/>
    <n v="103534200"/>
    <n v="244721064"/>
    <d v="1998-09-18T00:00:00"/>
    <s v="['Action', 'Comedy', 'Crime', 'Thriller']"/>
    <s v="1 hr 38 min"/>
    <s v="PG-13"/>
  </r>
  <r>
    <s v="Journey to the Center of the Earth"/>
    <s v="On a quest to find out what happened to his missing brother, a scientist, his nephew and their mountain guide discover a fantastic and dangerous lost world in the center of the earth."/>
    <x v="20"/>
    <x v="7"/>
    <n v="60000000"/>
    <n v="21018141"/>
    <n v="101704370"/>
    <n v="142528318"/>
    <n v="244232688"/>
    <d v="2008-07-10T00:00:00"/>
    <s v="['Action', 'Adventure', 'Family', 'Fantasy', 'Sci-Fi']"/>
    <s v="1 hr 33 min"/>
    <s v="PG"/>
  </r>
  <r>
    <s v="After Earth"/>
    <s v="A crash landing leaves Kitai Raige and his father Cypher stranded on Earth, a millennium after events forced humanity's escape. With Cypher injured, Kitai must embark on a perilous journey to signal for help."/>
    <x v="11"/>
    <x v="5"/>
    <n v="130000000"/>
    <n v="27520040"/>
    <n v="60522097"/>
    <n v="183089885"/>
    <n v="243611982"/>
    <d v="2013-05-30T00:00:00"/>
    <s v="['Action', 'Adventure', 'Sci-Fi']"/>
    <s v="1 hr 40 min"/>
    <s v="PG-13"/>
  </r>
  <r>
    <s v="A Few Good Men"/>
    <s v="Military lawyer Lieutenant Daniel Kaffee defends Marines accused of murder. They contend they were acting under orders."/>
    <x v="34"/>
    <x v="18"/>
    <n v="41000000"/>
    <n v="15517468"/>
    <n v="141340178"/>
    <n v="101900000"/>
    <n v="243240178"/>
    <d v="1992-12-11T00:00:00"/>
    <s v="['Drama', 'Thriller']"/>
    <s v="2 hr 18 min"/>
    <s v="R"/>
  </r>
  <r>
    <s v="Cloudy with a Chance of Meatballs"/>
    <s v="A local scientist is often regarded as a failure until he invents a machine that can make food fall from the sky. But little does he know that things are about to take a turn for the worst."/>
    <x v="1"/>
    <x v="5"/>
    <n v="100000000"/>
    <n v="30304648"/>
    <n v="124870275"/>
    <n v="118135851"/>
    <n v="243006126"/>
    <d v="2009-09-16T00:00:00"/>
    <s v="['Adventure', 'Animation', 'Comedy', 'Family', 'Fantasy', 'Sci-Fi']"/>
    <s v="1 hr 30 min"/>
    <s v="PG"/>
  </r>
  <r>
    <s v="8 Mile"/>
    <s v="Follows a young rapper in the Detroit area, struggling with every aspect of his life, wants to make it big but his friends and foes make this odyssey of rap harder than it may seem."/>
    <x v="23"/>
    <x v="6"/>
    <n v="41000000"/>
    <n v="51240555"/>
    <n v="116750901"/>
    <n v="126124177"/>
    <n v="242875078"/>
    <d v="2002-11-08T00:00:00"/>
    <s v="['Drama', 'Music']"/>
    <s v="1 hr 50 min"/>
    <s v="R"/>
  </r>
  <r>
    <s v="Daddy's Home"/>
    <s v="Brad Whitaker is a radio host trying to get his stepchildren to love him and call him Dad. But his plans turn upside down when their biological father, Dusty Mayron, returns."/>
    <x v="5"/>
    <x v="4"/>
    <s v="December 24 2015 (APAC)"/>
    <n v="38740203"/>
    <n v="150357137"/>
    <n v="92429000"/>
    <n v="242786137"/>
    <d v="2002-11-08T00:00:00"/>
    <s v="['Drama', 'Music']"/>
    <s v="1 hr 50 min"/>
    <s v="R"/>
  </r>
  <r>
    <s v="RoboCop"/>
    <s v="In 2028 Detroit, when Alex Murphy, a loving husband, father and good cop, is critically injured in the line of duty, the multinational conglomerate OmniCorp sees their chance for a part-man, part-robot police officer."/>
    <x v="15"/>
    <x v="5"/>
    <n v="100000000"/>
    <n v="21681430"/>
    <n v="58607007"/>
    <n v="184081958"/>
    <n v="242688965"/>
    <d v="2014-01-30T00:00:00"/>
    <s v="['Action', 'Crime', 'Sci-Fi', 'Thriller']"/>
    <s v="1 hr 57 min"/>
    <s v="PG-13"/>
  </r>
  <r>
    <s v="Eraser"/>
    <s v="A Witness Protection specialist becomes suspicious of his co-workers when dealing with a case involving high-tech weapons."/>
    <x v="26"/>
    <x v="7"/>
    <n v="100000000"/>
    <n v="24566446"/>
    <n v="101295562"/>
    <n v="141000000"/>
    <n v="242295562"/>
    <d v="1996-06-21T00:00:00"/>
    <s v="['Action', 'Crime', 'Thriller']"/>
    <s v="1 hr 55 min"/>
    <s v="R"/>
  </r>
  <r>
    <s v="Alien: Covenant"/>
    <s v="The crew of a colony ship, bound for a remote planet, discover an uncharted paradise with a threat beyond their imagination, and must attempt a harrowing escape."/>
    <x v="10"/>
    <x v="1"/>
    <n v="97000000"/>
    <n v="36160621"/>
    <n v="74262031"/>
    <n v="166629732"/>
    <n v="240891763"/>
    <d v="2017-05-09T00:00:00"/>
    <s v="['Horror', 'Sci-Fi', 'Thriller']"/>
    <s v="2 hr 2 min"/>
    <s v="R"/>
  </r>
  <r>
    <s v="Sully"/>
    <s v="When pilot Chesley &quot;Sully&quot; Sullenberger lands his damaged plane on the Hudson River in order to save the flight's passengers and crew, some consider him a hero while others think he was reckless."/>
    <x v="12"/>
    <x v="7"/>
    <n v="60000000"/>
    <n v="35028301"/>
    <n v="125070033"/>
    <n v="115727590"/>
    <n v="240797623"/>
    <d v="2016-09-08T00:00:00"/>
    <s v="['Biography', 'Drama']"/>
    <s v="1 hr 36 min"/>
    <s v="PG-13"/>
  </r>
  <r>
    <s v="Assassin's Creed"/>
    <s v="Callum Lynch explores the memories of his ancestor Aguilar de Nerha and gains the skills of a Master Assassin, before taking on the secret Templar society."/>
    <x v="12"/>
    <x v="1"/>
    <n v="125000000"/>
    <n v="10278225"/>
    <n v="54647948"/>
    <n v="186049908"/>
    <n v="240697856"/>
    <d v="2016-12-21T00:00:00"/>
    <s v="['Action', 'Adventure', 'Sci-Fi']"/>
    <s v="1 hr 55 min"/>
    <s v="PG-13"/>
  </r>
  <r>
    <s v="Click"/>
    <s v="A workaholic architect finds a universal remote that allows him to fast-forward and rewind to different parts of his life. Complications arise when the remote starts to overrule his choices."/>
    <x v="17"/>
    <x v="39"/>
    <n v="82500000"/>
    <n v="40011365"/>
    <n v="137355633"/>
    <n v="103329693"/>
    <n v="240685326"/>
    <d v="2006-06-22T00:00:00"/>
    <s v="['Comedy', 'Drama', 'Fantasy', 'Romance']"/>
    <s v="1 hr 47 min"/>
    <s v="PG-13"/>
  </r>
  <r>
    <s v="Legend of Deification"/>
    <s v="Banished to the mortal world, a warrior has to slay a demon to return to the heavenly realm and become a god."/>
    <x v="38"/>
    <x v="16"/>
    <n v="82500000"/>
    <s v="October 1 2020 (3 markets)"/>
    <n v="214670"/>
    <n v="240431685"/>
    <n v="240646355"/>
    <d v="2006-06-22T00:00:00"/>
    <s v="['Comedy', 'Drama', 'Fantasy', 'Romance']"/>
    <s v="1 hr 47 min"/>
    <s v="PG-13"/>
  </r>
  <r>
    <s v="Planes"/>
    <s v="A cropdusting plane with a fear of heights lives his dream of competing in a famous around-the-world aerial race."/>
    <x v="11"/>
    <x v="2"/>
    <n v="50000000"/>
    <n v="22232291"/>
    <n v="90288712"/>
    <n v="149883071"/>
    <n v="240171783"/>
    <d v="2013-08-09T00:00:00"/>
    <s v="['Adventure', 'Animation', 'Comedy', 'Family', 'Sport']"/>
    <s v="1 hr 31 min"/>
    <s v="PG"/>
  </r>
  <r>
    <s v="Resident Evil: Retribution"/>
    <s v="Alice fights alongside a resistance movement to regain her freedom from an Umbrella Corporation testing facility."/>
    <x v="8"/>
    <x v="34"/>
    <n v="65000000"/>
    <n v="21052227"/>
    <n v="42345531"/>
    <n v="197813724"/>
    <n v="240159255"/>
    <d v="2012-09-12T00:00:00"/>
    <s v="['Action', 'Horror', 'Sci-Fi', 'Thriller']"/>
    <s v="1 hr 35 min"/>
    <s v="R"/>
  </r>
  <r>
    <s v="Die Hard 2"/>
    <s v="John McClane attempts to avert disaster as rogue military operatives seize control of Dulles International Airport in Washington, D.C."/>
    <x v="33"/>
    <x v="1"/>
    <n v="70000000"/>
    <n v="21744661"/>
    <n v="117540947"/>
    <n v="122490327"/>
    <n v="240031274"/>
    <d v="1990-07-06T00:00:00"/>
    <s v="['Action', 'Thriller']"/>
    <s v="2 hr 4 min"/>
    <s v="NA"/>
  </r>
  <r>
    <s v="Crocodile Dundee II"/>
    <s v="Australian outback expert protects his New York love from gangsters who've followed her down under."/>
    <x v="46"/>
    <x v="4"/>
    <s v="May 25 1988 (Domestic)"/>
    <n v="24462976"/>
    <n v="109306210"/>
    <n v="130300000"/>
    <n v="239606210"/>
    <d v="1990-07-06T00:00:00"/>
    <s v="['Action', 'Thriller']"/>
    <s v="2 hr 4 min"/>
    <s v="NA"/>
  </r>
  <r>
    <s v="Bullet Train"/>
    <s v="Five assassins aboard a swiftly-moving bullet train find out that their missions have something in common."/>
    <x v="3"/>
    <x v="5"/>
    <s v="June 30 2022 (Serbia and Montenegro)"/>
    <n v="30030156"/>
    <n v="103368602"/>
    <n v="135900000"/>
    <n v="239268602"/>
    <d v="1990-07-06T00:00:00"/>
    <s v="['Action', 'Thriller']"/>
    <s v="2 hr 4 min"/>
    <s v="NA"/>
  </r>
  <r>
    <s v="Crazy Rich Asians"/>
    <s v="This contemporary romantic comedy based on a global bestseller follows native New Yorker Rachel Chu to Singapore to meet her boyfriend's family."/>
    <x v="6"/>
    <x v="7"/>
    <n v="30000000"/>
    <n v="26510140"/>
    <n v="174837452"/>
    <n v="64006277"/>
    <n v="238843729"/>
    <d v="2018-08-15T00:00:00"/>
    <s v="['Comedy', 'Drama', 'Romance']"/>
    <s v="2 hr"/>
    <s v="PG-13"/>
  </r>
  <r>
    <s v="Batman &amp; Robin"/>
    <s v="Batman and Robin try to keep their relationship together even as they must stop Mr. Freeze and Poison Ivy from freezing Gotham City."/>
    <x v="4"/>
    <x v="7"/>
    <n v="125000000"/>
    <n v="42872605"/>
    <n v="107353792"/>
    <n v="130881927"/>
    <n v="238235719"/>
    <d v="1997-06-20T00:00:00"/>
    <s v="['Action', 'Sci-Fi']"/>
    <s v="2 hr 5 min"/>
    <s v="PG-13"/>
  </r>
  <r>
    <s v="Howl's Moving Castle"/>
    <s v="When an unconfident young woman is cursed with an old body by a spiteful witch, her only chance of breaking the spell lies with a self-indulgent yet insecure young wizard and his companions in his legged, walking castle."/>
    <x v="24"/>
    <x v="2"/>
    <s v="November 20 2004 (Japan)"/>
    <n v="427987"/>
    <n v="6789268"/>
    <n v="230746858"/>
    <n v="237536126"/>
    <d v="1997-06-20T00:00:00"/>
    <s v="['Action', 'Sci-Fi']"/>
    <s v="2 hr 5 min"/>
    <s v="PG-13"/>
  </r>
  <r>
    <s v="Gulliver's Travels"/>
    <s v="Travel writer Lemuel Gulliver takes an assignment in Bermuda but ends up on the island of Lilliput, where he towers over its tiny citizens."/>
    <x v="16"/>
    <x v="1"/>
    <n v="112000000"/>
    <n v="6307691"/>
    <n v="42779261"/>
    <n v="194603463"/>
    <n v="237382724"/>
    <d v="2010-12-22T00:00:00"/>
    <s v="['Adventure', 'Comedy', 'Family', 'Fantasy']"/>
    <s v="1 hr 25 min"/>
    <s v="PG"/>
  </r>
  <r>
    <s v="Gone in 60 Seconds"/>
    <s v="A retired master car thief must come back to the industry and steal fifty cars with his crew in one night to save his brother's life."/>
    <x v="30"/>
    <x v="2"/>
    <n v="90000000"/>
    <n v="25336048"/>
    <n v="101648571"/>
    <n v="135553728"/>
    <n v="237202299"/>
    <d v="2000-06-09T00:00:00"/>
    <s v="['Action', 'Crime', 'Thriller']"/>
    <s v="1 hr 58 min"/>
    <s v="PG-13"/>
  </r>
  <r>
    <s v="Saturday Night Fever"/>
    <s v="Anxious about his future after high school, a 19-year-old Italian-American from Brooklyn tries to escape the harsh reality of his bleak family life by dominating the dance floor at the local disco."/>
    <x v="28"/>
    <x v="4"/>
    <s v="December 16 1977 (Domestic)"/>
    <n v="3878099"/>
    <n v="94213184"/>
    <n v="142900000"/>
    <n v="237113184"/>
    <d v="2000-06-09T00:00:00"/>
    <s v="['Action', 'Crime', 'Thriller']"/>
    <s v="1 hr 58 min"/>
    <s v="PG-13"/>
  </r>
  <r>
    <s v="Silver Linings Playbook"/>
    <s v="After a stint in a mental institution, former teacher Pat Solitano moves back in with his parents and tries to reconcile with his ex-wife. Things get more challenging when Pat meets Tiffany, a mysterious girl with problems of her own."/>
    <x v="8"/>
    <x v="21"/>
    <n v="21000000"/>
    <n v="443003"/>
    <n v="132092958"/>
    <n v="104319495"/>
    <n v="236412453"/>
    <d v="2012-11-16T00:00:00"/>
    <s v="['Comedy', 'Drama', 'Romance']"/>
    <s v="2 hr 2 min"/>
    <s v="R"/>
  </r>
  <r>
    <s v="2 Fast 2 Furious"/>
    <s v="Former cop Brian O'Conner is called upon to bust a dangerous criminal and he recruits the help of a former childhood friend and street racer who has a chance to redeem himself."/>
    <x v="13"/>
    <x v="6"/>
    <n v="76000000"/>
    <n v="50472480"/>
    <n v="127154901"/>
    <n v="109195760"/>
    <n v="236350661"/>
    <d v="2003-06-05T00:00:00"/>
    <s v="['Action', 'Crime', 'Thriller']"/>
    <s v="1 hr 47 min"/>
    <s v="PG-13"/>
  </r>
  <r>
    <s v="Hidden Figures"/>
    <s v="The story of a team of female African-American mathematicians who served a vital role in NASA during the early years of the U.S. space program."/>
    <x v="12"/>
    <x v="1"/>
    <n v="25000000"/>
    <n v="515499"/>
    <n v="169607287"/>
    <n v="66349611"/>
    <n v="235956898"/>
    <d v="2016-12-25T00:00:00"/>
    <s v="['Biography', 'Drama', 'History']"/>
    <s v="2 hr 7 min"/>
    <s v="PG"/>
  </r>
  <r>
    <s v="A.I. Artificial Intelligence"/>
    <s v="A highly advanced robotic boy longs to become &quot;real&quot; so that he can regain the love of his human mother."/>
    <x v="19"/>
    <x v="7"/>
    <n v="100000000"/>
    <n v="29352630"/>
    <n v="78616689"/>
    <n v="157309863"/>
    <n v="235926552"/>
    <d v="2001-06-29T00:00:00"/>
    <s v="['Drama', 'Sci-Fi']"/>
    <s v="2 hr 26 min"/>
    <s v="PG-13"/>
  </r>
  <r>
    <s v="Dead Poets Society"/>
    <s v="Maverick teacher John Keating returns in 1959 to the prestigious New England boys' boarding school where he was once a star student, using poetry to embolden his pupils to new heights of self-expression."/>
    <x v="37"/>
    <x v="2"/>
    <s v="June 2 1989 (Domestic)"/>
    <n v="340456"/>
    <n v="95860116"/>
    <n v="140000000"/>
    <n v="235860116"/>
    <d v="2001-06-29T00:00:00"/>
    <s v="['Drama', 'Sci-Fi']"/>
    <s v="2 hr 26 min"/>
    <s v="PG-13"/>
  </r>
  <r>
    <s v="Spy"/>
    <s v="A desk-bound CIA analyst volunteers to go undercover to infiltrate the world of a deadly arms dealer and prevent diabolical global disaster."/>
    <x v="5"/>
    <x v="1"/>
    <n v="65000000"/>
    <n v="29085719"/>
    <n v="110825712"/>
    <n v="124840507"/>
    <n v="235666219"/>
    <d v="2015-05-21T00:00:00"/>
    <s v="['Action', 'Comedy']"/>
    <s v="2 hr"/>
    <s v="R"/>
  </r>
  <r>
    <s v="American Pie"/>
    <s v="Four teenage boys enter a pact to lose their virginity by prom night."/>
    <x v="18"/>
    <x v="6"/>
    <n v="11000000"/>
    <n v="18709680"/>
    <n v="102561004"/>
    <n v="132922000"/>
    <n v="235483004"/>
    <d v="1999-07-09T00:00:00"/>
    <s v="['Comedy']"/>
    <s v="1 hr 35 min"/>
    <s v="R"/>
  </r>
  <r>
    <s v="American Reunion"/>
    <s v="Jim, Michelle, Stifler, and their friends reunite in East Great Falls, Michigan for their high school reunion."/>
    <x v="8"/>
    <x v="6"/>
    <n v="50000000"/>
    <n v="21514080"/>
    <n v="57011521"/>
    <n v="177978063"/>
    <n v="234989584"/>
    <d v="2012-04-04T00:00:00"/>
    <s v="['Comedy']"/>
    <s v="1 hr 53 min"/>
    <s v="R"/>
  </r>
  <r>
    <s v="Big Daddy"/>
    <s v="A lazy law-school grad adopts a kid to impress his girlfriend, but everything doesn't go as planned and he becomes the unlikely foster father."/>
    <x v="18"/>
    <x v="5"/>
    <n v="34200000"/>
    <n v="41536370"/>
    <n v="163479795"/>
    <n v="71322100"/>
    <n v="234801895"/>
    <d v="1999-06-25T00:00:00"/>
    <s v="['Comedy', 'Drama']"/>
    <s v="1 hr 33 min"/>
    <s v="PG-13"/>
  </r>
  <r>
    <s v="Alvin and the Chipmunks: The Road Chip"/>
    <s v="The Chipmunks believe that Dave plans to propose to his new girlfriend in Miami.--and dump them. They have three days to get to him and save themselves not only from losing Dave but also from gaining a terrible stepbrother."/>
    <x v="5"/>
    <x v="1"/>
    <s v="December 18 2015 (Domestic)"/>
    <n v="14287159"/>
    <n v="85886987"/>
    <n v="148911649"/>
    <n v="234798636"/>
    <d v="1999-06-25T00:00:00"/>
    <s v="['Comedy', 'Drama']"/>
    <s v="1 hr 33 min"/>
    <s v="PG-13"/>
  </r>
  <r>
    <s v="The Imitation Game"/>
    <s v="During World War II, the English mathematical genius Alan Turing tries to crack the German Enigma code with help from fellow mathematicians while attempting to come to terms with his troubled private life."/>
    <x v="15"/>
    <x v="21"/>
    <s v="November 14 2014 (United Kingdom)"/>
    <n v="479352"/>
    <n v="91125683"/>
    <n v="142430025"/>
    <n v="233555708"/>
    <d v="1999-06-25T00:00:00"/>
    <s v="['Comedy', 'Drama']"/>
    <s v="1 hr 33 min"/>
    <s v="PG-13"/>
  </r>
  <r>
    <s v="Cruella"/>
    <s v="A live-action prequel feature film following a young Cruella de Vil."/>
    <x v="7"/>
    <x v="2"/>
    <s v="May 26 2021 (APAC EMEA)"/>
    <n v="21496997"/>
    <n v="86103234"/>
    <n v="147400000"/>
    <n v="233503234"/>
    <d v="1999-06-25T00:00:00"/>
    <s v="['Comedy', 'Drama']"/>
    <s v="1 hr 33 min"/>
    <s v="PG-13"/>
  </r>
  <r>
    <s v="The Day the Earth Stood Still"/>
    <s v="A remake of the 1951 classic science fiction film about an alien visitor and his giant robot counterpart who visit Earth."/>
    <x v="20"/>
    <x v="1"/>
    <n v="80000000"/>
    <n v="30480153"/>
    <n v="79366978"/>
    <n v="153726881"/>
    <n v="233093859"/>
    <d v="2008-12-10T00:00:00"/>
    <s v="['Adventure', 'Drama', 'Sci-Fi', 'Thriller']"/>
    <s v="1 hr 44 min"/>
    <s v="PG-13"/>
  </r>
  <r>
    <s v="American Wedding"/>
    <s v="It's the wedding of Jim and Michelle and the gathering of their families and friends, including Jim's old friends from high school and Michelle's little sister."/>
    <x v="13"/>
    <x v="6"/>
    <n v="55000000"/>
    <n v="33369440"/>
    <n v="104565114"/>
    <n v="128157821"/>
    <n v="232722935"/>
    <d v="2003-08-01T00:00:00"/>
    <s v="['Comedy']"/>
    <s v="1 hr 36 min"/>
    <s v="R"/>
  </r>
  <r>
    <s v="The Girl with the Dragon Tattoo"/>
    <s v="Journalist Mikael Blomkvist is aided in his search for a woman who has been missing for 40 years by young computer hacker Lisbeth Salander."/>
    <x v="9"/>
    <x v="5"/>
    <n v="90000000"/>
    <n v="12768604"/>
    <n v="102515793"/>
    <n v="130101637"/>
    <n v="232617430"/>
    <d v="2011-12-21T00:00:00"/>
    <s v="['Crime', 'Drama', 'Mystery', 'Thriller']"/>
    <s v="2 hr 38 min"/>
    <s v="R"/>
  </r>
  <r>
    <s v="Juno"/>
    <s v="Faced with an unplanned pregnancy, an offbeat young woman makes a selfless decision regarding the unborn child."/>
    <x v="22"/>
    <x v="28"/>
    <n v="7500000"/>
    <n v="413869"/>
    <n v="143495265"/>
    <n v="88877416"/>
    <n v="232372681"/>
    <d v="2007-12-05T00:00:00"/>
    <s v="['Comedy', 'Drama']"/>
    <s v="1 hr 36 min"/>
    <s v="PG-13"/>
  </r>
  <r>
    <s v="Argo"/>
    <s v="Acting under the cover of a Hollywood producer scouting a location for a science fiction film, a CIA agent launches a dangerous operation to rescue six Americans in Tehran during the U.S. hostage crisis in Iran in 1979."/>
    <x v="8"/>
    <x v="7"/>
    <n v="44500000"/>
    <n v="19458109"/>
    <n v="136025503"/>
    <n v="96300000"/>
    <n v="232325503"/>
    <d v="2012-10-11T00:00:00"/>
    <s v="['Biography', 'Drama', 'Thriller']"/>
    <s v="2 hr"/>
    <s v="R"/>
  </r>
  <r>
    <s v="Mr. Bean's Holiday"/>
    <s v="Mr. Bean wins a trip to Cannes where he unwittingly separates a young boy from his father and must help the two reunite. On the way he discovers France, bicycling, and true love."/>
    <x v="22"/>
    <x v="6"/>
    <s v="March 22 2007 (APAC)"/>
    <n v="9889780"/>
    <n v="33302167"/>
    <n v="198923741"/>
    <n v="232225908"/>
    <d v="2012-10-11T00:00:00"/>
    <s v="['Biography', 'Drama', 'Thriller']"/>
    <s v="2 hr"/>
    <s v="R"/>
  </r>
  <r>
    <s v="The English Patient"/>
    <s v="At the close of World War II, a young nurse tends to a badly-burned plane crash victim. His past is shown in flashbacks, revealing an involvement in a fateful love affair."/>
    <x v="26"/>
    <x v="32"/>
    <n v="27000000"/>
    <n v="278439"/>
    <n v="78676425"/>
    <n v="153300000"/>
    <n v="231976425"/>
    <d v="1996-11-15T00:00:00"/>
    <s v="['Drama', 'Romance', 'War']"/>
    <s v="2 hr 42 min"/>
    <s v="R"/>
  </r>
  <r>
    <s v="Sister Act"/>
    <s v="When a nightclub singer is forced to take refuge from the mob in a convent, she ends up turning the convent choir into a soulful chorus complete with a Motown repertoire, until the sudden celebrity of the choir jeopardizes her identity."/>
    <x v="34"/>
    <x v="2"/>
    <s v="May 29 1992 (Domestic)"/>
    <n v="11894587"/>
    <n v="139605150"/>
    <n v="92000000"/>
    <n v="231605150"/>
    <d v="1996-11-15T00:00:00"/>
    <s v="['Drama', 'Romance', 'War']"/>
    <s v="2 hr 42 min"/>
    <s v="R"/>
  </r>
  <r>
    <s v="Annabelle Comes Home"/>
    <s v="While babysitting the daughter of Ed and Lorraine Warren, a teenager and her friend unknowingly awaken an evil spirit trapped in a doll."/>
    <x v="2"/>
    <x v="7"/>
    <n v="30000000"/>
    <n v="20269723"/>
    <n v="74152591"/>
    <n v="157100000"/>
    <n v="231252591"/>
    <d v="2019-06-23T00:00:00"/>
    <s v="['Horror', 'Mystery', 'Thriller']"/>
    <s v="1 hr 46 min"/>
    <s v="R"/>
  </r>
  <r>
    <s v="Constantine"/>
    <s v="Supernatural exorcist and demonologist John Constantine helps a policewoman prove her sister's death was not a suicide, but something more."/>
    <x v="25"/>
    <x v="7"/>
    <n v="100000000"/>
    <n v="29769098"/>
    <n v="75976178"/>
    <n v="154908550"/>
    <n v="230884728"/>
    <d v="2005-02-08T00:00:00"/>
    <s v="['Action', 'Fantasy', 'Horror', 'Mystery']"/>
    <s v="2 hr 1 min"/>
    <s v="R"/>
  </r>
  <r>
    <s v="Get Smart"/>
    <s v="Maxwell Smart, a highly intellectual but bumbling spy working for the CONTROL agency, is tasked with preventing a terrorist attack from rival spy agency KAOS."/>
    <x v="20"/>
    <x v="7"/>
    <n v="80000000"/>
    <n v="38683480"/>
    <n v="130319208"/>
    <n v="100366245"/>
    <n v="230685453"/>
    <d v="2008-06-19T00:00:00"/>
    <s v="['Action', 'Adventure', 'Comedy']"/>
    <s v="1 hr 50 min"/>
    <s v="PG-13"/>
  </r>
  <r>
    <s v="Space Jam"/>
    <s v="In a desperate attempt to win a basketball match and earn their freedom, the Looney Tunes seek the aid of retired basketball champion, Michael Jordan."/>
    <x v="26"/>
    <x v="7"/>
    <s v="November 15 1996 (Domestic)"/>
    <n v="27528529"/>
    <n v="90594962"/>
    <n v="140000000"/>
    <n v="230594962"/>
    <d v="2008-06-19T00:00:00"/>
    <s v="['Action', 'Adventure', 'Comedy']"/>
    <s v="1 hr 50 min"/>
    <s v="PG-13"/>
  </r>
  <r>
    <s v="Life Is Beautiful"/>
    <s v="When an open-minded Jewish waiter and his son become victims of the Holocaust, he uses a perfect mixture of will, humor and imagination to protect his son from the dangers around their camp."/>
    <x v="4"/>
    <x v="32"/>
    <s v="October 23 1998 (Domestic)"/>
    <n v="118920"/>
    <n v="57563264"/>
    <n v="172535749"/>
    <n v="230099013"/>
    <d v="2008-06-19T00:00:00"/>
    <s v="['Action', 'Adventure', 'Comedy']"/>
    <s v="1 hr 50 min"/>
    <s v="PG-13"/>
  </r>
  <r>
    <s v="The Heat"/>
    <s v="An uptight FBI Special Agent is paired with a foul-mouthed Boston cop to take down a ruthless drug lord."/>
    <x v="11"/>
    <x v="1"/>
    <n v="43000000"/>
    <n v="39115043"/>
    <n v="159582188"/>
    <n v="70348583"/>
    <n v="229930771"/>
    <d v="2013-06-27T00:00:00"/>
    <s v="['Action', 'Comedy', 'Crime']"/>
    <s v="1 hr 57 min"/>
    <s v="R"/>
  </r>
  <r>
    <s v="Ghostbusters"/>
    <s v="Following a ghost invasion of Manhattan, paranormal enthusiasts Erin Gilbert and Abby Yates, nuclear engineer Jillian Holtzmann, and subway worker Patty Tolan band together to stop the otherworldly threat."/>
    <x v="12"/>
    <x v="5"/>
    <n v="144000000"/>
    <n v="46018755"/>
    <n v="128350574"/>
    <n v="100796935"/>
    <n v="229147509"/>
    <d v="2016-07-11T00:00:00"/>
    <s v="['Action', 'Comedy', 'Fantasy', 'Sci-Fi']"/>
    <s v="1 hr 57 min"/>
    <s v="PG-13"/>
  </r>
  <r>
    <s v="Ghost Rider"/>
    <s v="When motorcycle rider Johnny Blaze sells his soul to the Devil to save his father's life, he is transformed into the Ghost Rider, the Devil's own bounty hunter, and is sent to hunt down sinners."/>
    <x v="22"/>
    <x v="5"/>
    <n v="110000000"/>
    <n v="45388836"/>
    <n v="115802596"/>
    <n v="112935797"/>
    <n v="228738393"/>
    <d v="2007-02-14T00:00:00"/>
    <s v="['Action', 'Fantasy', 'Thriller']"/>
    <s v="1 hr 50 min"/>
    <s v="PG-13"/>
  </r>
  <r>
    <s v="Goodbye Mr. Loser"/>
    <s v="After attending a wedding of his high school crush Qiuya, Xia Luo gets drunk embarrassing himself and angers his wife Ma Dongmei."/>
    <x v="5"/>
    <x v="35"/>
    <s v="September 25 2015 (China)"/>
    <n v="363949"/>
    <n v="1293626"/>
    <n v="226829302"/>
    <n v="228122928"/>
    <d v="2007-02-14T00:00:00"/>
    <s v="['Action', 'Fantasy', 'Thriller']"/>
    <s v="1 hr 50 min"/>
    <s v="PG-13"/>
  </r>
  <r>
    <s v="Paddington 2"/>
    <s v="Paddington, now happily settled with the Brown family and a popular member of the local community, picks up a series of odd jobs to buy the perfect present for his Aunt Lucy's 100th birthday, only for the gift to be stolen."/>
    <x v="10"/>
    <x v="7"/>
    <s v="November 9 2017 (EMEA)"/>
    <n v="11001961"/>
    <n v="40907738"/>
    <n v="187087054"/>
    <n v="227994792"/>
    <d v="2007-02-14T00:00:00"/>
    <s v="['Action', 'Fantasy', 'Thriller']"/>
    <s v="1 hr 50 min"/>
    <s v="PG-13"/>
  </r>
  <r>
    <s v="Sleepless in Seattle"/>
    <s v="A recently widowed man's son calls a radio talk-show in an attempt to find his father a partner."/>
    <x v="14"/>
    <x v="20"/>
    <n v="21000000"/>
    <n v="17253733"/>
    <n v="126808165"/>
    <n v="101119000"/>
    <n v="227927165"/>
    <d v="1993-06-25T00:00:00"/>
    <s v="['Comedy', 'Drama', 'Romance']"/>
    <s v="1 hr 45 min"/>
    <s v="PG"/>
  </r>
  <r>
    <s v="Lethal Weapon 2"/>
    <s v="Riggs and Murtaugh are on the trail of South African diplomats who are using their immunity to engage in criminal activities."/>
    <x v="37"/>
    <x v="7"/>
    <s v="July 7 1989 (Domestic)"/>
    <n v="20388800"/>
    <n v="147253986"/>
    <n v="80600000"/>
    <n v="227853986"/>
    <d v="1993-06-25T00:00:00"/>
    <s v="['Comedy', 'Drama', 'Romance']"/>
    <s v="1 hr 45 min"/>
    <s v="PG"/>
  </r>
  <r>
    <s v="The Green Hornet"/>
    <s v="Following the death of his father, Britt Reid, heir to his father's large company, teams up with his late dad's assistant Kato to become a masked crime fighting team."/>
    <x v="9"/>
    <x v="5"/>
    <n v="120000000"/>
    <n v="33526876"/>
    <n v="98780042"/>
    <n v="129037206"/>
    <n v="227817248"/>
    <d v="2011-01-12T00:00:00"/>
    <s v="['Action', 'Comedy', 'Crime']"/>
    <s v="1 hr 59 min"/>
    <s v="PG-13"/>
  </r>
  <r>
    <s v="Out of Africa"/>
    <s v="In 20th-century colonial Kenya, a Danish baroness/plantation owner has a passionate love affair with a free-spirited big-game hunter."/>
    <x v="44"/>
    <x v="6"/>
    <s v="December 20 1985 (Domestic)"/>
    <n v="3637290"/>
    <n v="87071205"/>
    <n v="140443000"/>
    <n v="227514205"/>
    <d v="2011-01-12T00:00:00"/>
    <s v="['Action', 'Comedy', 'Crime']"/>
    <s v="1 hr 59 min"/>
    <s v="PG-13"/>
  </r>
  <r>
    <s v="Elf"/>
    <s v="Raised as an oversized elf, Buddy travels from the North Pole to New York City to meet his biological father, Walter Hobbs, who doesn't know he exists and is in desperate need of some Christmas spirit."/>
    <x v="13"/>
    <x v="8"/>
    <n v="33000000"/>
    <n v="32100000"/>
    <n v="178053220"/>
    <n v="49302936"/>
    <n v="227356156"/>
    <d v="2003-11-07T00:00:00"/>
    <s v="['Adventure', 'Comedy', 'Family', 'Fantasy', 'Romance']"/>
    <s v="1 hr 37 min"/>
    <s v="PG"/>
  </r>
  <r>
    <s v="Youth"/>
    <s v="A look at the lives of members of a Military Cultural Troupe in the 1970s."/>
    <x v="10"/>
    <x v="35"/>
    <s v="December 14 2017 (APAC)"/>
    <n v="338604"/>
    <n v="1891956"/>
    <n v="225199334"/>
    <n v="227091290"/>
    <d v="2003-11-07T00:00:00"/>
    <s v="['Adventure', 'Comedy', 'Family', 'Fantasy', 'Romance']"/>
    <s v="1 hr 37 min"/>
    <s v="PG"/>
  </r>
  <r>
    <s v="Baby Driver"/>
    <s v="After being coerced into working for a crime boss, a young getaway driver finds himself taking part in a heist doomed to fail."/>
    <x v="10"/>
    <x v="20"/>
    <n v="34000000"/>
    <n v="20553320"/>
    <n v="107825862"/>
    <n v="119119225"/>
    <n v="226945087"/>
    <d v="2017-06-28T00:00:00"/>
    <s v="['Action', 'Crime', 'Drama', 'Music']"/>
    <s v="1 hr 53 min"/>
    <s v="R"/>
  </r>
  <r>
    <s v="Immortals"/>
    <s v="Theseus is a mortal man chosen by Zeus to lead the fight against the ruthless King Hyperion, who is on a rampage across Greece to obtain a weapon that can destroy humanity."/>
    <x v="9"/>
    <x v="50"/>
    <n v="75000000"/>
    <n v="32206425"/>
    <n v="83504017"/>
    <n v="143400000"/>
    <n v="226904017"/>
    <d v="2011-11-10T00:00:00"/>
    <s v="['Action', 'Drama', 'Fantasy', 'Romance']"/>
    <s v="1 hr 50 min"/>
    <s v="R"/>
  </r>
  <r>
    <s v="Taken"/>
    <s v="A retired CIA agent travels across Europe and relies on his old skills to save his estranged daughter, who has been kidnapped while on a trip to Paris."/>
    <x v="20"/>
    <x v="1"/>
    <n v="25000000"/>
    <n v="24717037"/>
    <n v="145000989"/>
    <n v="81836771"/>
    <n v="226837760"/>
    <d v="2008-02-27T00:00:00"/>
    <s v="['Action', 'Crime', 'Thriller']"/>
    <s v="1 hr 30 min"/>
    <s v="PG-13"/>
  </r>
  <r>
    <s v="Percy Jackson &amp; the Olympians: The Lightning Thief"/>
    <s v="A teenager discovers he's the descendant of a Greek god and sets out on an adventure to settle an on-going battle between the gods."/>
    <x v="16"/>
    <x v="1"/>
    <n v="95000000"/>
    <n v="31236067"/>
    <n v="88768303"/>
    <n v="137728906"/>
    <n v="226497209"/>
    <d v="2010-02-10T00:00:00"/>
    <s v="['Adventure', 'Family', 'Fantasy']"/>
    <s v="1 hr 58 min"/>
    <s v="PG"/>
  </r>
  <r>
    <s v="Lightyear"/>
    <s v="While spending years attempting to return home, marooned Space Ranger Buzz Lightyear encounters an army of ruthless robots commanded by Zurg who are attempting to steal his fuel source."/>
    <x v="3"/>
    <x v="2"/>
    <s v="June 15 2022 (EMEA APAC)"/>
    <n v="50577961"/>
    <n v="118307188"/>
    <n v="108118232"/>
    <n v="226425420"/>
    <d v="2010-02-10T00:00:00"/>
    <s v="['Adventure', 'Family', 'Fantasy']"/>
    <s v="1 hr 58 min"/>
    <s v="PG"/>
  </r>
  <r>
    <s v="Hansel &amp; Gretel: Witch Hunters"/>
    <s v="Brother/sister duo Hansel and Gretel are professional witch-hunters who help innocent villagers. One day they stumble upon a case that could hold the key to their past."/>
    <x v="11"/>
    <x v="4"/>
    <n v="50000000"/>
    <n v="19690956"/>
    <n v="55703475"/>
    <n v="170646274"/>
    <n v="226349749"/>
    <d v="2013-01-17T00:00:00"/>
    <s v="['Action', 'Fantasy', 'Horror']"/>
    <s v="1 hr 28 min"/>
    <s v="R"/>
  </r>
  <r>
    <s v="Valerian and the City of a Thousand Planets"/>
    <s v="A dark force threatens Alpha, a vast metropolis and home to species from a thousand planets. Special operatives Valerian and Laureline must race to identify the marauding menace and safeguard not just Alpha, but the future of the universe."/>
    <x v="10"/>
    <x v="51"/>
    <n v="177200000"/>
    <n v="17007624"/>
    <n v="41189488"/>
    <n v="184783852"/>
    <n v="225973340"/>
    <d v="2017-07-20T00:00:00"/>
    <s v="['Action', 'Adventure', 'Fantasy', 'Sci-Fi']"/>
    <s v="2 hr 16 min"/>
    <s v="PG-13"/>
  </r>
  <r>
    <s v="Good Will Hunting"/>
    <s v="Will Hunting, a janitor at M.I.T., has a gift for mathematics, but needs help from a psychologist to find direction in his life."/>
    <x v="4"/>
    <x v="32"/>
    <s v="December 5 1997 (Domestic)"/>
    <n v="272912"/>
    <n v="138433435"/>
    <n v="87500000"/>
    <n v="225933435"/>
    <d v="2017-07-20T00:00:00"/>
    <s v="['Action', 'Adventure', 'Fantasy', 'Sci-Fi']"/>
    <s v="2 hr 16 min"/>
    <s v="PG-13"/>
  </r>
  <r>
    <s v="Better Days"/>
    <s v="While she copes the the pressures of her final examinations, a bullied teenage girl forms an unlikely friendship with a mysterious young man who protects her from her assailants."/>
    <x v="2"/>
    <x v="16"/>
    <s v="June 27 2019 (APAC)"/>
    <n v="989536"/>
    <n v="1921657"/>
    <n v="223997141"/>
    <n v="225918798"/>
    <d v="2017-07-20T00:00:00"/>
    <s v="['Action', 'Adventure', 'Fantasy', 'Sci-Fi']"/>
    <s v="2 hr 16 min"/>
    <s v="PG-13"/>
  </r>
  <r>
    <s v="Ford v Ferrari"/>
    <s v="American car designer Carroll Shelby and driver Ken Miles battle corporate interference and the laws of physics to build a revolutionary race car for Ford in order to defeat Ferrari at the 24 Hours of Le Mans in 1966."/>
    <x v="2"/>
    <x v="1"/>
    <n v="97600000"/>
    <n v="31474958"/>
    <n v="117624357"/>
    <n v="107883853"/>
    <n v="225508210"/>
    <d v="2019-11-13T00:00:00"/>
    <s v="['Action', 'Biography', 'Drama', 'Sport']"/>
    <s v="2 hr 32 min"/>
    <s v="PG-13"/>
  </r>
  <r>
    <s v="Jumper"/>
    <s v="A teenager with teleportation abilities suddenly finds himself in the middle of an ancient war between those like him and their sworn annihilators."/>
    <x v="20"/>
    <x v="1"/>
    <n v="85000000"/>
    <n v="27354808"/>
    <n v="80172128"/>
    <n v="144959985"/>
    <n v="225132113"/>
    <d v="2008-02-13T00:00:00"/>
    <s v="['Action', 'Adventure', 'Sci-Fi', 'Thriller']"/>
    <s v="1 hr 28 min"/>
    <s v="PG-13"/>
  </r>
  <r>
    <s v="The Social Network"/>
    <s v="As Harvard student Mark Zuckerberg creates the social networking site that would become known as Facebook, he is sued by the twins who claimed he stole their idea and by the co-founder who was later squeezed out of the business."/>
    <x v="16"/>
    <x v="5"/>
    <n v="40000000"/>
    <n v="22445653"/>
    <n v="96962694"/>
    <n v="127957681"/>
    <n v="224920375"/>
    <d v="2010-10-01T00:00:00"/>
    <s v="['Biography', 'Drama']"/>
    <s v="2 hr"/>
    <s v="PG-13"/>
  </r>
  <r>
    <s v="Chicken Run"/>
    <s v="When a cockerel apparently flies into a chicken farm, the chickens see him as an opportunity to escape their evil owners."/>
    <x v="30"/>
    <x v="10"/>
    <n v="45000000"/>
    <n v="17506162"/>
    <n v="106834564"/>
    <n v="118040396"/>
    <n v="224874960"/>
    <d v="2000-06-23T00:00:00"/>
    <s v="['Adventure', 'Animation', 'Comedy', 'Drama', 'Family']"/>
    <s v="1 hr 24 min"/>
    <s v="NA"/>
  </r>
  <r>
    <s v="Con Air"/>
    <s v="Newly-paroled ex-con and former U.S. Ranger Cameron Poe finds himself trapped in a prisoner-transport plane when the passengers seize control."/>
    <x v="4"/>
    <x v="2"/>
    <n v="75000000"/>
    <n v="24131738"/>
    <n v="101117573"/>
    <n v="122894661"/>
    <n v="224012234"/>
    <d v="1997-06-06T00:00:00"/>
    <s v="['Action', 'Crime', 'Thriller']"/>
    <s v="1 hr 55 min"/>
    <s v="R"/>
  </r>
  <r>
    <s v="Interview with the Vampire: The Vampire Chronicles"/>
    <s v="A vampire tells his epic life story: love, betrayal, loneliness, and hunger."/>
    <x v="21"/>
    <x v="7"/>
    <n v="60000000"/>
    <n v="36389705"/>
    <n v="105264608"/>
    <n v="118400000"/>
    <n v="223664608"/>
    <d v="1994-11-11T00:00:00"/>
    <s v="['Drama', 'Fantasy', 'Horror']"/>
    <s v="2 hr 3 min"/>
    <s v="R"/>
  </r>
  <r>
    <s v="Flightplan"/>
    <s v="A bereaved woman and her daughter are flying home from Berlin to America. At 30,000 feet, the child vanishes, and nobody will admit she was ever on the plane."/>
    <x v="25"/>
    <x v="2"/>
    <s v="September 23 2005 (Domestic)"/>
    <n v="24629938"/>
    <n v="89707299"/>
    <n v="133680000"/>
    <n v="223387299"/>
    <d v="1994-11-11T00:00:00"/>
    <s v="['Drama', 'Fantasy', 'Horror']"/>
    <s v="2 hr 3 min"/>
    <s v="R"/>
  </r>
  <r>
    <s v="Yes Man"/>
    <s v="A man challenges himself to say &quot;yes&quot; to everything."/>
    <x v="20"/>
    <x v="7"/>
    <n v="70000000"/>
    <n v="18262471"/>
    <n v="97690976"/>
    <n v="125550661"/>
    <n v="223241637"/>
    <d v="2008-12-18T00:00:00"/>
    <s v="['Comedy', 'Romance']"/>
    <s v="1 hr 44 min"/>
    <s v="PG-13"/>
  </r>
  <r>
    <s v="Non-Stop"/>
    <s v="An air marshal springs into action during a transatlantic flight after receiving a series of text messages demanding $150 million into an off-shore account, or someone will die every 20 minutes."/>
    <x v="15"/>
    <x v="6"/>
    <n v="50000000"/>
    <n v="28875635"/>
    <n v="92168600"/>
    <n v="130641000"/>
    <n v="222809600"/>
    <d v="2014-02-19T00:00:00"/>
    <s v="['Action', 'Mystery', 'Thriller']"/>
    <s v="1 hr 46 min"/>
    <s v="PG-13"/>
  </r>
  <r>
    <s v="Honey, I Shrunk the Kids"/>
    <s v="The scientist father of a teenage girl and boy accidentally shrinks his and two other neighborhood teens to the size of insects. Now the teens must fight diminutive dangers as the father searches for them."/>
    <x v="37"/>
    <x v="2"/>
    <s v="June 23 1989 (Domestic)"/>
    <n v="14262961"/>
    <n v="130724172"/>
    <n v="92000000"/>
    <n v="222724172"/>
    <d v="2014-02-19T00:00:00"/>
    <s v="['Action', 'Mystery', 'Thriller']"/>
    <s v="1 hr 46 min"/>
    <s v="PG-13"/>
  </r>
  <r>
    <s v="Fahrenheit 9/11"/>
    <s v="Michael Moore's view on what happened to the United States after September 11 and how the Bush Administration allegedly used the tragic event to push forward its agenda for unjust wars in Afghanistan and Iraq."/>
    <x v="24"/>
    <x v="13"/>
    <n v="6000000"/>
    <n v="23920637"/>
    <n v="119194771"/>
    <n v="103252111"/>
    <n v="222446882"/>
    <d v="2004-06-23T00:00:00"/>
    <s v="['Documentary', 'Drama', 'War']"/>
    <s v="2 hr 2 min"/>
    <s v="R"/>
  </r>
  <r>
    <s v="Wild Wild West"/>
    <s v="The two best special agents in the Wild West must save President Grant from the clutches of a diabolical, wheelchair-bound, steampunk-savvy, Confederate scientist bent on revenge for losing the Civil War."/>
    <x v="18"/>
    <x v="7"/>
    <n v="170000000"/>
    <n v="27687484"/>
    <n v="113804681"/>
    <n v="108300000"/>
    <n v="222104681"/>
    <d v="1999-06-30T00:00:00"/>
    <s v="['Action', 'Comedy', 'Sci-Fi', 'Western']"/>
    <s v="1 hr 46 min"/>
    <s v="PG-13"/>
  </r>
  <r>
    <s v="My Country, My Parents"/>
    <s v="Included as the third installment of &quot;National Day Celebration&quot; trilogy with My People, My Country (2019) and My People, My Homeland (2020), My Country, My Parents focuses on four Chinese families in four different eras. Combined with 4 stories, through the perspective of &quot;home&quot; and &quot;country&quot;, representing several generations of our predecessors' dedication and sacrifice. The whole movie bring back the audiences to the collective memories of our country, as well as the ordinary and great parental affection between every generation."/>
    <x v="7"/>
    <x v="11"/>
    <s v="September 30 2021 (China)"/>
    <n v="75302"/>
    <n v="177133"/>
    <n v="221653953"/>
    <n v="221831086"/>
    <d v="1999-06-30T00:00:00"/>
    <s v="['Action', 'Comedy', 'Sci-Fi', 'Western']"/>
    <s v="1 hr 46 min"/>
    <s v="PG-13"/>
  </r>
  <r>
    <s v="Geostorm"/>
    <s v="When the network of satellites designed to control the global climate starts to attack Earth, it's a race against the clock for its creator to uncover the real threat before a worldwide Geostorm wipes out everything and everyone."/>
    <x v="10"/>
    <x v="7"/>
    <n v="120000000"/>
    <n v="13707376"/>
    <n v="33700160"/>
    <n v="187900000"/>
    <n v="221600160"/>
    <d v="2017-10-12T00:00:00"/>
    <s v="['Action', 'Sci-Fi', 'Thriller']"/>
    <s v="1 hr 49 min"/>
    <s v="PG-13"/>
  </r>
  <r>
    <s v="Presumed Innocent"/>
    <s v="As a lawyer investigates the murder of a colleague, he finds himself more connected to the crime than anyone else."/>
    <x v="33"/>
    <x v="7"/>
    <s v="July 27 1990 (Domestic)"/>
    <n v="11718981"/>
    <n v="86303188"/>
    <n v="135000000"/>
    <n v="221303188"/>
    <d v="2017-10-12T00:00:00"/>
    <s v="['Action', 'Sci-Fi', 'Thriller']"/>
    <s v="1 hr 49 min"/>
    <s v="PG-13"/>
  </r>
  <r>
    <s v="Jungle Cruise"/>
    <s v="Based on Disneyland's theme park ride where a small riverboat takes a group of travelers through a jungle filled with dangerous animals and reptiles but with a supernatural element."/>
    <x v="7"/>
    <x v="2"/>
    <s v="July 28 2021 (EMEA)"/>
    <n v="35018731"/>
    <n v="116987516"/>
    <n v="103901930"/>
    <n v="220889446"/>
    <d v="2017-10-12T00:00:00"/>
    <s v="['Action', 'Sci-Fi', 'Thriller']"/>
    <s v="1 hr 49 min"/>
    <s v="PG-13"/>
  </r>
  <r>
    <s v="Scary Movie 3"/>
    <s v="Cindy must investigate mysterious crop circles and video tapes, and help the President in preventing an alien invasion."/>
    <x v="13"/>
    <x v="38"/>
    <n v="48000000"/>
    <n v="49700000"/>
    <n v="110003217"/>
    <n v="110670000"/>
    <n v="220673217"/>
    <d v="2003-10-24T00:00:00"/>
    <s v="['Comedy']"/>
    <s v="1 hr 24 min"/>
    <s v="PG-13"/>
  </r>
  <r>
    <s v="Collateral"/>
    <s v="A cab driver finds himself the hostage of an engaging contract killer as he makes his rounds from hit to hit during one night in Los Angeles."/>
    <x v="24"/>
    <x v="10"/>
    <n v="65000000"/>
    <n v="24701458"/>
    <n v="101005703"/>
    <n v="119234222"/>
    <n v="220239925"/>
    <d v="2004-08-05T00:00:00"/>
    <s v="['Action', 'Crime', 'Drama', 'Thriller']"/>
    <s v="2 hr"/>
    <s v="R"/>
  </r>
  <r>
    <s v="Inferno"/>
    <s v="When Robert Langdon wakes up in an Italian hospital with amnesia, he teams up with Dr. Sienna Brooks and they race across Europe together against the clock to foil a deadly global plot."/>
    <x v="12"/>
    <x v="5"/>
    <n v="75000000"/>
    <n v="14860425"/>
    <n v="34343574"/>
    <n v="185677685"/>
    <n v="220021259"/>
    <d v="2016-10-12T00:00:00"/>
    <s v="['Action', 'Adventure', 'Crime', 'Drama', 'Mystery', 'Thriller']"/>
    <s v="2 hr 1 min"/>
    <s v="PG-13"/>
  </r>
  <r>
    <s v="Knocked Up"/>
    <s v="For fun-loving party animal Ben Stone, the last thing he ever expected was for his one-night stand to show up on his doorstep eight weeks later to tell him she's pregnant with his child."/>
    <x v="22"/>
    <x v="6"/>
    <n v="30000000"/>
    <n v="30690990"/>
    <n v="148768917"/>
    <n v="71153500"/>
    <n v="219922417"/>
    <d v="2007-06-01T00:00:00"/>
    <s v="['Comedy', 'Romance']"/>
    <s v="2 hr 9 min"/>
    <s v="R"/>
  </r>
  <r>
    <s v="Green Lantern"/>
    <s v="Reckless test pilot Hal Jordan is granted an alien ring that bestows him with otherworldly powers that inducts him into an intergalactic police force, the Green Lantern Corps."/>
    <x v="9"/>
    <x v="7"/>
    <n v="200000000"/>
    <n v="53174303"/>
    <n v="116601172"/>
    <n v="103250000"/>
    <n v="219851172"/>
    <d v="2011-06-15T00:00:00"/>
    <s v="['Action', 'Adventure', 'Sci-Fi']"/>
    <s v="1 hr 54 min"/>
    <s v="PG-13"/>
  </r>
  <r>
    <s v="What Happens in Vegas"/>
    <s v="A man and a woman are compelled, for legal reasons, to live life as a couple for a limited period of time. At stake is a large amount of money."/>
    <x v="20"/>
    <x v="1"/>
    <n v="35000000"/>
    <n v="20172474"/>
    <n v="80277646"/>
    <n v="139097916"/>
    <n v="219375562"/>
    <d v="2008-05-07T00:00:00"/>
    <s v="['Comedy', 'Romance']"/>
    <s v="1 hr 39 min"/>
    <s v="PG-13"/>
  </r>
  <r>
    <s v="It's Complicated"/>
    <s v="When attending their son's college graduation, a couple reignite the spark in their relationship. But the complicated fact is they're divorced and he's remarried."/>
    <x v="1"/>
    <x v="6"/>
    <n v="85000000"/>
    <n v="22100820"/>
    <n v="112735375"/>
    <n v="106368280"/>
    <n v="219103655"/>
    <d v="2009-12-23T00:00:00"/>
    <s v="['Comedy', 'Drama', 'Romance']"/>
    <s v="2 hr 1 min"/>
    <s v="R"/>
  </r>
  <r>
    <s v="The Terminal"/>
    <s v="An Eastern European tourist unexpectedly finds himself stranded in JFK airport, and must take up temporary residence there."/>
    <x v="24"/>
    <x v="10"/>
    <n v="60000000"/>
    <n v="19053199"/>
    <n v="77872883"/>
    <n v="141227201"/>
    <n v="219100084"/>
    <d v="2004-06-18T00:00:00"/>
    <s v="['Comedy', 'Drama', 'Romance']"/>
    <s v="2 hr 8 min"/>
    <s v="PG-13"/>
  </r>
  <r>
    <s v="Little Women"/>
    <s v="Jo March reflects back and forth on her life, telling the beloved story of the March sisters - four young women, each determined to live life on her own terms."/>
    <x v="2"/>
    <x v="5"/>
    <n v="40000000"/>
    <n v="16755310"/>
    <n v="108101214"/>
    <n v="110742431"/>
    <n v="218843645"/>
    <d v="2019-12-25T00:00:00"/>
    <s v="['Drama', 'Romance']"/>
    <s v="2 hr 15 min"/>
    <s v="PG"/>
  </r>
  <r>
    <s v="Captain Phillips"/>
    <s v="The true story of Captain Richard Phillips and the 2009 hijacking by Somali pirates of the U.S.-flagged MV Maersk Alabama, the first American cargo ship to be hijacked in two hundred years."/>
    <x v="11"/>
    <x v="5"/>
    <n v="55000000"/>
    <n v="25718314"/>
    <n v="107100855"/>
    <n v="111690956"/>
    <n v="218791811"/>
    <d v="2013-10-11T00:00:00"/>
    <s v="['Action', 'Biography', 'Crime', 'Drama', 'Thriller']"/>
    <s v="2 hr 14 min"/>
    <s v="PG-13"/>
  </r>
  <r>
    <s v="The Prince of Egypt"/>
    <s v="Egyptian Prince Moses learns of his identity as a Hebrew and his destiny to become the chosen deliverer of his people."/>
    <x v="29"/>
    <x v="10"/>
    <n v="70000000"/>
    <n v="14524321"/>
    <n v="101413188"/>
    <n v="117200000"/>
    <n v="218613188"/>
    <d v="1998-12-18T00:00:00"/>
    <s v="['Adventure', 'Animation', 'Drama', 'Family', 'Fantasy', 'Musical']"/>
    <s v="1 hr 39 min"/>
    <s v="PG"/>
  </r>
  <r>
    <s v="Jack Reacher"/>
    <s v="A homicide investigator digs deeper into a case involving a trained military sniper responsible for a mass shooting."/>
    <x v="8"/>
    <x v="4"/>
    <n v="60000000"/>
    <n v="15210156"/>
    <n v="80070736"/>
    <n v="138269859"/>
    <n v="218340595"/>
    <d v="2012-12-20T00:00:00"/>
    <s v="['Action', 'Mystery', 'Thriller']"/>
    <s v="2 hr 10 min"/>
    <s v="PG-13"/>
  </r>
  <r>
    <s v="Kingdom of Heaven"/>
    <s v="Balian of Ibelin travels to Jerusalem during the Crusades of the 12th century, and there he finds himself as the defender of the city and its people."/>
    <x v="25"/>
    <x v="1"/>
    <n v="130000000"/>
    <n v="19635996"/>
    <n v="47398413"/>
    <n v="170724214"/>
    <n v="218122627"/>
    <d v="2005-05-04T00:00:00"/>
    <s v="['Action', 'Adventure', 'Drama', 'History', 'War']"/>
    <s v="2 hr 24 min"/>
    <s v="R"/>
  </r>
  <r>
    <s v="The Emoji Movie"/>
    <s v="Gene, a multi-expressional emoji, sets out on a journey to become a normal emoji."/>
    <x v="10"/>
    <x v="5"/>
    <n v="50000000"/>
    <n v="24531923"/>
    <n v="86089513"/>
    <n v="131687133"/>
    <n v="217776646"/>
    <d v="2017-07-27T00:00:00"/>
    <s v="['Adventure', 'Animation', 'Comedy', 'Family', 'Fantasy', 'Sci-Fi']"/>
    <s v="1 hr 26 min"/>
    <s v="PG"/>
  </r>
  <r>
    <s v="Smile"/>
    <s v="After witnessing a bizarre, traumatic incident involving a patient, a psychiatrist becomes increasingly convinced she is being threatened by an uncanny entity."/>
    <x v="3"/>
    <x v="4"/>
    <s v="September 23 2022 (Iceland)"/>
    <n v="22609925"/>
    <n v="105935048"/>
    <n v="111473465"/>
    <n v="217408513"/>
    <d v="2017-07-27T00:00:00"/>
    <s v="['Adventure', 'Animation', 'Comedy', 'Family', 'Fantasy', 'Sci-Fi']"/>
    <s v="1 hr 26 min"/>
    <s v="PG"/>
  </r>
  <r>
    <s v="Too Cool to Kill"/>
    <s v="In order to fully realize his dream of being a comedian, Wei Chenggong (Wei Xiang) accidentally broke into a dangerous scam under the &quot;persuasion&quot; of actress Milan (Li Ma). But Wei Chenggong didn't know he was already involved in another real and ridiculous plot."/>
    <x v="3"/>
    <x v="16"/>
    <s v="February 1 2022 (China)"/>
    <n v="72432"/>
    <n v="185882"/>
    <n v="217068722"/>
    <n v="217254604"/>
    <d v="2017-07-27T00:00:00"/>
    <s v="['Adventure', 'Animation', 'Comedy', 'Family', 'Fantasy', 'Sci-Fi']"/>
    <s v="1 hr 26 min"/>
    <s v="PG"/>
  </r>
  <r>
    <s v="Dracula Untold"/>
    <s v="As his kingdom is being threatened by the Turks, young prince Vlad Tepes must become a monster feared by his own people in order to obtain the power needed to protect his own family, and the families of his kingdom."/>
    <x v="15"/>
    <x v="6"/>
    <n v="70000000"/>
    <n v="23514615"/>
    <n v="56280355"/>
    <n v="160843925"/>
    <n v="217124280"/>
    <d v="2014-09-09T00:00:00"/>
    <s v="['Action', 'Drama', 'Fantasy', 'Horror']"/>
    <s v="1 hr 32 min"/>
    <s v="PG-13"/>
  </r>
  <r>
    <s v="Central Intelligence"/>
    <s v="After he reconnects with an awkward pal from high school through Facebook, a mild-mannered accountant is lured into the world of international espionage."/>
    <x v="12"/>
    <x v="7"/>
    <n v="50000000"/>
    <n v="35535250"/>
    <n v="127440871"/>
    <n v="89531672"/>
    <n v="216972543"/>
    <d v="2016-06-15T00:00:00"/>
    <s v="['Action', 'Comedy', 'Crime']"/>
    <s v="1 hr 47 min"/>
    <s v="PG-13"/>
  </r>
  <r>
    <s v="Million Dollar Baby"/>
    <s v="Frankie, an ill-tempered old coach, reluctantly agrees to train aspiring boxer Maggie. Impressed with her determination and talent, he helps her become the best and the two soon form a close bond."/>
    <x v="24"/>
    <x v="7"/>
    <n v="30000000"/>
    <n v="179953"/>
    <n v="100492203"/>
    <n v="116271443"/>
    <n v="216763646"/>
    <d v="2004-12-15T00:00:00"/>
    <s v="['Drama', 'Sport']"/>
    <s v="2 hr 12 min"/>
    <s v="PG-13"/>
  </r>
  <r>
    <s v="The Help"/>
    <s v="An aspiring author during the civil rights movement of the 1960s decides to write a book detailing the African American maids' point of view on the white families for which they work, and the hardships they go through on a daily basis."/>
    <x v="9"/>
    <x v="2"/>
    <n v="25000000"/>
    <n v="26044590"/>
    <n v="169708112"/>
    <n v="46931000"/>
    <n v="216639112"/>
    <d v="2011-08-10T00:00:00"/>
    <s v="['Drama']"/>
    <s v="2 hr 26 min"/>
    <s v="PG-13"/>
  </r>
  <r>
    <s v="Twins"/>
    <s v="A physically perfect but innocent man goes in search of his long-lost twin brother, who is short, a womanizer, and small-time crook."/>
    <x v="46"/>
    <x v="6"/>
    <n v="15000000"/>
    <n v="11174980"/>
    <n v="111938388"/>
    <n v="104676000"/>
    <n v="216614388"/>
    <d v="1988-12-09T00:00:00"/>
    <s v="['Comedy', 'Crime']"/>
    <s v="1 hr 47 min"/>
    <s v="NA"/>
  </r>
  <r>
    <s v="Valentine's Day"/>
    <s v="Intertwining couples and singles in Los Angeles break-up and make-up based on the pressures and expectations of Valentine's Day."/>
    <x v="16"/>
    <x v="7"/>
    <n v="52000000"/>
    <n v="56260707"/>
    <n v="110528528"/>
    <n v="106000000"/>
    <n v="216528528"/>
    <d v="2010-02-10T00:00:00"/>
    <s v="['Comedy', 'Romance']"/>
    <s v="2 hr 5 min"/>
    <s v="PG-13"/>
  </r>
  <r>
    <s v="Bad Teacher"/>
    <s v="A lazy, incompetent middle school teacher who hates her job, her students, and her co-workers is forced to return to teaching to make enough money for breast implants after her wealthy fiancÃ© dumps her."/>
    <x v="9"/>
    <x v="5"/>
    <n v="20000000"/>
    <n v="31603106"/>
    <n v="100292856"/>
    <n v="115904636"/>
    <n v="216197492"/>
    <d v="2011-06-17T00:00:00"/>
    <s v="['Comedy', 'Romance']"/>
    <s v="1 hr 32 min"/>
    <s v="R"/>
  </r>
  <r>
    <s v="A Little Red Flower"/>
    <s v="The film tells a warm and realistic story, thinking and facing the ultimate problem that every ordinary person will face-imagining that death may come at any time, the only thing we have to do is love and cherish."/>
    <x v="38"/>
    <x v="52"/>
    <n v="20000000"/>
    <s v="2 hr 2 min"/>
    <n v="216000000"/>
    <n v="216000000"/>
    <n v="216197492"/>
    <d v="2011-06-17T00:00:00"/>
    <s v="['Comedy', 'Romance']"/>
    <s v="1 hr 32 min"/>
    <s v="R"/>
  </r>
  <r>
    <s v="The Croods: A New Age"/>
    <s v="The prehistoric family the Croods are challenged by a rival family the Bettermans, who claim to be better and more evolved."/>
    <x v="38"/>
    <x v="6"/>
    <s v="November 25 2020 (Domestic)"/>
    <n v="9724200"/>
    <n v="58568815"/>
    <n v="157337000"/>
    <n v="215905815"/>
    <d v="2011-06-17T00:00:00"/>
    <s v="['Comedy', 'Romance']"/>
    <s v="1 hr 32 min"/>
    <s v="R"/>
  </r>
  <r>
    <s v="Clear and Present Danger"/>
    <s v="CIA Analyst Jack Ryan is drawn into an illegal war fought by the US government against a Colombian drug cartel."/>
    <x v="21"/>
    <x v="4"/>
    <n v="62000000"/>
    <n v="20348017"/>
    <n v="122187717"/>
    <n v="93700000"/>
    <n v="215887717"/>
    <d v="1994-08-05T00:00:00"/>
    <s v="['Action', 'Crime', 'Drama', 'Thriller']"/>
    <s v="2 hr 21 min"/>
    <s v="PG-13"/>
  </r>
  <r>
    <s v="One Hundred and One Dalmatians"/>
    <s v="When a litter of Dalmatian puppies are abducted by the minions of Cruella De Vil, the owners must find them before she uses them for a diabolical fashion statement."/>
    <x v="51"/>
    <x v="2"/>
    <n v="62000000"/>
    <s v="January 25 1961 (Domestic)"/>
    <n v="144880014"/>
    <n v="71000000"/>
    <n v="215880014"/>
    <d v="1994-08-05T00:00:00"/>
    <s v="['Action', 'Crime', 'Drama', 'Thriller']"/>
    <s v="2 hr 21 min"/>
    <s v="PG-13"/>
  </r>
  <r>
    <s v="Ted 2"/>
    <s v="Newlywed couple Ted and Tami-Lynn want to have a baby, but in order to qualify to be a parent, Ted will have to prove he's a person in a court of law."/>
    <x v="5"/>
    <x v="6"/>
    <n v="68000000"/>
    <n v="33507870"/>
    <n v="81476385"/>
    <n v="134387221"/>
    <n v="215863606"/>
    <d v="2015-06-19T00:00:00"/>
    <s v="['Comedy']"/>
    <s v="1 hr 55 min"/>
    <s v="R"/>
  </r>
  <r>
    <s v="Bram Stoker's Dracula"/>
    <s v="The centuries old vampire Count Dracula comes to England to seduce his barrister Jonathan Harker's fiancÃ©e Mina Murray and inflict havoc in the foreign land."/>
    <x v="34"/>
    <x v="18"/>
    <n v="40000000"/>
    <n v="30521679"/>
    <n v="82522790"/>
    <n v="133339902"/>
    <n v="215862692"/>
    <d v="1992-11-13T00:00:00"/>
    <s v="['Drama', 'Fantasy', 'Horror', 'Romance']"/>
    <s v="2 hr 8 min"/>
    <s v="R"/>
  </r>
  <r>
    <s v="Vertical Limit"/>
    <s v="A climber must rescue his sister on top of K2, one of the world's biggest mountains."/>
    <x v="30"/>
    <x v="5"/>
    <n v="75000000"/>
    <n v="15507845"/>
    <n v="69243859"/>
    <n v="146420000"/>
    <n v="215663859"/>
    <d v="2000-12-08T00:00:00"/>
    <s v="['Action', 'Adventure', 'Drama', 'Sport', 'Thriller']"/>
    <s v="2 hr 4 min"/>
    <s v="PG-13"/>
  </r>
  <r>
    <s v="Ghostbusters II"/>
    <s v="The discovery of a massive river of ectoplasm and a resurgence of spectral activity allows the staff of Ghostbusters to revive the business."/>
    <x v="37"/>
    <x v="18"/>
    <s v="June 16 1989 (Domestic)"/>
    <n v="29472894"/>
    <n v="112494738"/>
    <n v="102900000"/>
    <n v="215394738"/>
    <d v="2000-12-08T00:00:00"/>
    <s v="['Action', 'Adventure', 'Drama', 'Sport', 'Thriller']"/>
    <s v="2 hr 4 min"/>
    <s v="PG-13"/>
  </r>
  <r>
    <s v="The Patriot"/>
    <s v="Peaceful farmer Benjamin Martin is driven to lead the Colonial Militia during the American Revolution when a sadistic British officer murders his son."/>
    <x v="30"/>
    <x v="5"/>
    <n v="110000000"/>
    <n v="22413710"/>
    <n v="113330342"/>
    <n v="101964000"/>
    <n v="215294342"/>
    <d v="2000-06-28T00:00:00"/>
    <s v="['Action', 'Drama', 'History', 'War']"/>
    <s v="2 hr 45 min"/>
    <s v="R"/>
  </r>
  <r>
    <s v="The Sorcerer's Apprentice"/>
    <s v="A protege of the magician Merlin must train his teacher's successor - an introverted but resourceful physics prodigy - in the art of sorcery to prevent the return of Morgana le Fay."/>
    <x v="16"/>
    <x v="2"/>
    <n v="150000000"/>
    <n v="17619622"/>
    <n v="63150991"/>
    <n v="152132751"/>
    <n v="215283742"/>
    <d v="2010-07-14T00:00:00"/>
    <s v="['Action', 'Adventure', 'Family', 'Fantasy']"/>
    <s v="1 hr 49 min"/>
    <s v="PG"/>
  </r>
  <r>
    <s v="Just Go with It"/>
    <s v="On a weekend trip to Hawaii, a plastic surgeon convinces his loyal assistant to pose as his soon-to-be-divorced wife in order to cover up a careless lie he told to his much-younger girlfriend."/>
    <x v="9"/>
    <x v="5"/>
    <n v="80000000"/>
    <n v="30514732"/>
    <n v="103028109"/>
    <n v="111917482"/>
    <n v="214945591"/>
    <d v="2011-02-09T00:00:00"/>
    <s v="['Comedy', 'Romance']"/>
    <s v="1 hr 57 min"/>
    <s v="PG-13"/>
  </r>
  <r>
    <s v="The Expendables 3"/>
    <s v="Barney augments his team with new blood for a personal battle: to take down Conrad Stonebanks, the Expendables co-founder and notorious arms trader who is hell bent on wiping out Barney and every single one of his associates."/>
    <x v="15"/>
    <x v="13"/>
    <s v="August 7 2014 (APAC EMEA)"/>
    <n v="15879645"/>
    <n v="39322544"/>
    <n v="175335033"/>
    <n v="214657577"/>
    <d v="2011-02-09T00:00:00"/>
    <s v="['Comedy', 'Romance']"/>
    <s v="1 hr 57 min"/>
    <s v="PG-13"/>
  </r>
  <r>
    <s v="Dirty Dancing"/>
    <s v="Spending the summer at a Catskills resort with her family, Frances &quot;Baby&quot; Houseman falls in love with the camp's dance instructor, Johnny Castle."/>
    <x v="48"/>
    <x v="53"/>
    <n v="6000000"/>
    <n v="3900000"/>
    <n v="64577242"/>
    <n v="150000000"/>
    <n v="214577242"/>
    <d v="1987-08-21T00:00:00"/>
    <s v="['Drama', 'Music', 'Romance']"/>
    <s v="1 hr 40 min"/>
    <s v="NA"/>
  </r>
  <r>
    <s v="Creed II"/>
    <s v="Under the tutelage of Rocky Balboa, newly crowned heavyweight champion Adonis Creed faces off against Viktor Drago, the son of Ivan Drago."/>
    <x v="6"/>
    <x v="15"/>
    <n v="50000000"/>
    <n v="35574710"/>
    <n v="115715889"/>
    <n v="98500000"/>
    <n v="214215889"/>
    <d v="2018-11-21T00:00:00"/>
    <s v="['Action', 'Drama', 'Sport']"/>
    <s v="2 hr 10 min"/>
    <s v="PG-13"/>
  </r>
  <r>
    <s v="Smallfoot"/>
    <s v="High up on a mountain peak surrounded by clouds, a secret Yeti society lives in peace and harmony. One day, a Yeti witnesses an airplane crash; Inside lies &quot;Smallfoot&quot;, a legendary creature that will rock the society to its core."/>
    <x v="6"/>
    <x v="7"/>
    <s v="September 20 2018 (EMEA APAC)"/>
    <n v="23045635"/>
    <n v="83315531"/>
    <n v="130800000"/>
    <n v="214115531"/>
    <d v="2018-11-21T00:00:00"/>
    <s v="['Action', 'Drama', 'Sport']"/>
    <s v="2 hr 10 min"/>
    <s v="PG-13"/>
  </r>
  <r>
    <s v="Public Enemies"/>
    <s v="The Feds try to take down notorious American gangsters John Dillinger, Baby Face Nelson, and Pretty Boy Floyd during a booming crime wave in the 1930s."/>
    <x v="1"/>
    <x v="6"/>
    <n v="100000000"/>
    <n v="25271675"/>
    <n v="97104620"/>
    <n v="117000000"/>
    <n v="214104620"/>
    <d v="2009-06-24T00:00:00"/>
    <s v="['Action', 'Biography', 'Crime', 'Drama', 'History']"/>
    <s v="2 hr 20 min"/>
    <s v="R"/>
  </r>
  <r>
    <s v="The Bourne Identity"/>
    <s v="A man is picked up by a fishing boat, bullet-riddled and suffering from amnesia, before racing to elude assassins and attempting to regain his memory."/>
    <x v="23"/>
    <x v="6"/>
    <n v="60000000"/>
    <n v="27118640"/>
    <n v="121661683"/>
    <n v="92372541"/>
    <n v="214034224"/>
    <d v="2002-06-14T00:00:00"/>
    <s v="['Action', 'Mystery', 'Thriller']"/>
    <s v="1 hr 59 min"/>
    <s v="PG-13"/>
  </r>
  <r>
    <s v="Disclosure"/>
    <s v="A computer specialist is sued for sexual harassment by a former lover turned boss who initiated the act forcefully, which threatens both his career and his personal life."/>
    <x v="21"/>
    <x v="7"/>
    <n v="55000000"/>
    <n v="10068126"/>
    <n v="83015089"/>
    <n v="131000000"/>
    <n v="214015089"/>
    <d v="1994-12-09T00:00:00"/>
    <s v="['Drama', 'Thriller']"/>
    <s v="2 hr 8 min"/>
    <s v="R"/>
  </r>
  <r>
    <s v="Crouching Tiger, Hidden Dragon"/>
    <s v="A young Chinese warrior steals a sword from a famed swordsman and then escapes into a world of romantic adventure with a mysterious man in the frontier of the nation."/>
    <x v="30"/>
    <x v="54"/>
    <n v="17000000"/>
    <n v="663205"/>
    <n v="128530421"/>
    <n v="85446864"/>
    <n v="213977285"/>
    <d v="2000-12-08T00:00:00"/>
    <s v="['Action', 'Adventure', 'Drama', 'Fantasy', 'Romance']"/>
    <s v="2 hr"/>
    <s v="PG-13"/>
  </r>
  <r>
    <s v="Pulp Fiction"/>
    <s v="The lives of two mob hitmen, a boxer, a gangster and his wife, and a pair of diner bandits intertwine in four tales of violence and redemption."/>
    <x v="21"/>
    <x v="32"/>
    <n v="8000000"/>
    <n v="9311882"/>
    <n v="107928762"/>
    <n v="106000000"/>
    <n v="213928762"/>
    <d v="1994-10-14T00:00:00"/>
    <s v="['Crime', 'Drama']"/>
    <s v="2 hr 34 min"/>
    <s v="R"/>
  </r>
  <r>
    <s v="The Aviator"/>
    <s v="A biopic depicting the early years of legendary director and aviator Howard Hughes' career from the late 1920s to the mid 1940s."/>
    <x v="24"/>
    <x v="32"/>
    <n v="110000000"/>
    <n v="858021"/>
    <n v="102610330"/>
    <n v="111109612"/>
    <n v="213719942"/>
    <d v="2004-12-17T00:00:00"/>
    <s v="['Biography', 'Drama']"/>
    <s v="2 hr 50 min"/>
    <s v="PG-13"/>
  </r>
  <r>
    <s v="Braveheart"/>
    <s v="Scottish warrior William Wallace leads his countrymen in a rebellion to free his homeland from the tyranny of King Edward I of England."/>
    <x v="42"/>
    <x v="4"/>
    <n v="72000000"/>
    <n v="9938276"/>
    <n v="75609945"/>
    <n v="137606271"/>
    <n v="213216216"/>
    <d v="1995-05-24T00:00:00"/>
    <s v="['Biography', 'Drama', 'History', 'War']"/>
    <s v="2 hr 58 min"/>
    <s v="R"/>
  </r>
  <r>
    <s v="Into the Woods"/>
    <s v="A witch tasks a childless baker and his wife with procuring magical items from classic fairy tales to reverse the curse put on their family tree."/>
    <x v="15"/>
    <x v="2"/>
    <n v="50000000"/>
    <n v="31051923"/>
    <n v="128002372"/>
    <n v="84900000"/>
    <n v="212902372"/>
    <d v="2014-12-24T00:00:00"/>
    <s v="['Adventure', 'Comedy', 'Drama', 'Fantasy', 'Musical']"/>
    <s v="2 hr 5 min"/>
    <s v="PG"/>
  </r>
  <r>
    <s v="Bedtime Stories"/>
    <s v="A hotel handyman's life changes when the lavish bedtime stories he tells his niece and nephew start to magically come true."/>
    <x v="20"/>
    <x v="2"/>
    <n v="80000000"/>
    <n v="27450296"/>
    <n v="110101975"/>
    <n v="102772889"/>
    <n v="212874864"/>
    <d v="2008-12-24T00:00:00"/>
    <s v="['Adventure', 'Comedy', 'Family', 'Fantasy', 'Romance', 'Sci-Fi']"/>
    <s v="1 hr 39 min"/>
    <s v="PG"/>
  </r>
  <r>
    <s v="Miss Congeniality"/>
    <s v="An F.B.I. Agent must go undercover in the Miss United States beauty pageant to prevent a group from bombing the event."/>
    <x v="30"/>
    <x v="7"/>
    <n v="45000000"/>
    <n v="10046534"/>
    <n v="106807667"/>
    <n v="105935053"/>
    <n v="212742720"/>
    <d v="2000-12-22T00:00:00"/>
    <s v="['Action', 'Comedy', 'Crime', 'Romance']"/>
    <s v="1 hr 49 min"/>
    <s v="PG-13"/>
  </r>
  <r>
    <s v="Sound of Freedom"/>
    <s v="The incredible true story of a former government agent turned vigilante who embarks on a dangerous mission to rescue hundreds of children from traffickers."/>
    <x v="0"/>
    <x v="55"/>
    <s v="July 4 2023 (Domestic)"/>
    <n v="19680879"/>
    <n v="183234204"/>
    <n v="29352969"/>
    <n v="212587173"/>
    <d v="2000-12-22T00:00:00"/>
    <s v="['Action', 'Comedy', 'Crime', 'Romance']"/>
    <s v="1 hr 49 min"/>
    <s v="PG-13"/>
  </r>
  <r>
    <s v="Entrapment"/>
    <s v="An insurance agent is sent by her employer to track down and help capture an art thief."/>
    <x v="18"/>
    <x v="1"/>
    <n v="66000000"/>
    <n v="20145595"/>
    <n v="87704396"/>
    <n v="124700000"/>
    <n v="212404396"/>
    <d v="1999-04-30T00:00:00"/>
    <s v="['Action', 'Crime', 'Romance', 'Thriller']"/>
    <s v="1 hr 53 min"/>
    <s v="PG-13"/>
  </r>
  <r>
    <s v="Ace Ventura: When Nature Calls"/>
    <s v="Ace Ventura, Pet Detective, returns from a spiritual quest to investigate the disappearance of a rare white bat, the sacred animal of a tribe in Africa."/>
    <x v="42"/>
    <x v="7"/>
    <s v="November 10 1995 (Domestic)"/>
    <n v="37804076"/>
    <n v="108385533"/>
    <n v="104000000"/>
    <n v="212385533"/>
    <d v="1999-04-30T00:00:00"/>
    <s v="['Action', 'Crime', 'Romance', 'Thriller']"/>
    <s v="1 hr 53 min"/>
    <s v="PG-13"/>
  </r>
  <r>
    <s v="End of Days"/>
    <s v="At the end of the century, Satan visits New York in search of a bride. It's up to an ex-cop who now runs an elite security outfit to stop him."/>
    <x v="18"/>
    <x v="6"/>
    <n v="100000000"/>
    <n v="20523595"/>
    <n v="66889043"/>
    <n v="145100000"/>
    <n v="211989043"/>
    <d v="1999-11-24T00:00:00"/>
    <s v="['Action', 'Fantasy', 'Horror', 'Thriller']"/>
    <s v="2 hr 2 min"/>
    <s v="R"/>
  </r>
  <r>
    <s v="Bridget Jones's Baby"/>
    <s v="Forty-something and single again, Bridget decides to focus on her job and surround herself with friends. Then she discovers that she is pregnant--but she is only 50% sure of the baby's father's identity."/>
    <x v="12"/>
    <x v="6"/>
    <n v="35000000"/>
    <n v="8571785"/>
    <n v="24252420"/>
    <n v="187700000"/>
    <n v="211952420"/>
    <d v="2016-09-14T00:00:00"/>
    <s v="['Comedy', 'Drama', 'Romance']"/>
    <s v="2 hr 3 min"/>
    <s v="R"/>
  </r>
  <r>
    <s v="Fury"/>
    <s v="A grizzled tank commander makes tough decisions as he and his crew fight their way across Germany in April, 1945."/>
    <x v="15"/>
    <x v="5"/>
    <n v="68000000"/>
    <n v="23702421"/>
    <n v="85817906"/>
    <n v="126004791"/>
    <n v="211822697"/>
    <d v="2014-10-17T00:00:00"/>
    <s v="['Action', 'Drama', 'War']"/>
    <s v="2 hr 14 min"/>
    <s v="R"/>
  </r>
  <r>
    <s v="Battle Los Angeles"/>
    <s v="A squad of U.S. Marines becomes the last line of defense against a global invasion."/>
    <x v="9"/>
    <x v="5"/>
    <n v="70000000"/>
    <n v="35573187"/>
    <n v="83552429"/>
    <n v="128266925"/>
    <n v="211819354"/>
    <d v="2011-03-09T00:00:00"/>
    <s v="['Action', 'Adventure', 'Sci-Fi']"/>
    <s v="1 hr 56 min"/>
    <s v="PG-13"/>
  </r>
  <r>
    <s v="Australia"/>
    <s v="Set in northern Australia before WWII, an Englishwoman who inherits a sprawling ranch reluctantly pacts with a stock-man in order to drive 2,000 head of cattle over unforgiving landscapes."/>
    <x v="20"/>
    <x v="1"/>
    <n v="130000000"/>
    <n v="14800723"/>
    <n v="49554002"/>
    <n v="162233509"/>
    <n v="211787511"/>
    <d v="2008-11-26T00:00:00"/>
    <s v="['Adventure', 'Drama', 'Romance', 'War', 'Western']"/>
    <s v="2 hr 45 min"/>
    <s v="PG-13"/>
  </r>
  <r>
    <s v="Due Date"/>
    <s v="High-strung father-to-be Peter Highman is forced to hitch a ride with aspiring actor Ethan Tremblay on a road trip in order to make it to his child's birth on time."/>
    <x v="16"/>
    <x v="7"/>
    <n v="65000000"/>
    <n v="32689406"/>
    <n v="100539043"/>
    <n v="111241781"/>
    <n v="211780824"/>
    <d v="2010-11-03T00:00:00"/>
    <s v="['Comedy', 'Drama']"/>
    <s v="1 hr 35 min"/>
    <s v="R"/>
  </r>
  <r>
    <s v="Master and Commander: The Far Side of the World"/>
    <s v="During the Napoleonic Wars, a brash British captain pushes his ship and crew to their limits in pursuit of a formidable French war vessel around South America."/>
    <x v="13"/>
    <x v="1"/>
    <n v="150000000"/>
    <n v="25105990"/>
    <n v="93927920"/>
    <n v="117694615"/>
    <n v="211622535"/>
    <d v="2003-11-14T00:00:00"/>
    <s v="['Action', 'Adventure', 'Drama', 'War']"/>
    <s v="2 hr 18 min"/>
    <s v="PG-13"/>
  </r>
  <r>
    <s v="A Series of Unfortunate Events"/>
    <s v="When a massive fire kills their parents, three children are delivered to the custody of cousin and stage actor Count Olaf, who is secretly plotting to steal their parents' vast fortune."/>
    <x v="24"/>
    <x v="4"/>
    <n v="140000000"/>
    <n v="30061756"/>
    <n v="118634549"/>
    <n v="92833686"/>
    <n v="211468235"/>
    <d v="2004-12-16T00:00:00"/>
    <s v="['Adventure', 'Comedy', 'Family', 'Fantasy']"/>
    <s v="1 hr 48 min"/>
    <s v="PG"/>
  </r>
  <r>
    <s v="The Little Mermaid"/>
    <s v="A mermaid princess makes a Faustian bargain in an attempt to become human and win a prince's love."/>
    <x v="37"/>
    <x v="2"/>
    <s v="November 17 1989 (Domestic)"/>
    <n v="6031914"/>
    <n v="111543479"/>
    <n v="99800000"/>
    <n v="211343479"/>
    <d v="2004-12-16T00:00:00"/>
    <s v="['Adventure', 'Comedy', 'Family', 'Fantasy']"/>
    <s v="1 hr 48 min"/>
    <s v="PG"/>
  </r>
  <r>
    <s v="Nice View"/>
    <s v="20-year-old Jing Hao came to Shenzhen to live with his young sister alone. The siblings live a warm yet straitened life. In an effort to pay for his sister's expensive surgery, Jing Hao gets an opportunity by chance, thinking that a better life is coming, but unexpectedly encounters a serious setback. Under the pressure of both time and money, Jing Hao, who has no way out, decides to take a desperate gamble. Can this ignite the spark of hope for his troubled ordinary life?"/>
    <x v="3"/>
    <x v="56"/>
    <s v="November 17 1989 (Domestic)"/>
    <s v="1 hr 46 min"/>
    <n v="211019042"/>
    <n v="211019042"/>
    <n v="211343479"/>
    <d v="2004-12-16T00:00:00"/>
    <s v="['Adventure', 'Comedy', 'Family', 'Fantasy']"/>
    <s v="1 hr 48 min"/>
    <s v="PG"/>
  </r>
  <r>
    <s v="District 9"/>
    <s v="Violence ensues after an extraterrestrial race forced to live in slum-like conditions on Earth finds a kindred spirit in a government agent exposed to their biotechnology."/>
    <x v="1"/>
    <x v="20"/>
    <n v="30000000"/>
    <n v="37354308"/>
    <n v="115646235"/>
    <n v="95242715"/>
    <n v="210888950"/>
    <d v="2009-08-13T00:00:00"/>
    <s v="['Action', 'Sci-Fi', 'Thriller']"/>
    <s v="1 hr 52 min"/>
    <s v="R"/>
  </r>
  <r>
    <s v="Moonraker"/>
    <s v="James Bond investigates the mid-air theft of a space shuttle, and discovers a plot to commit global genocide."/>
    <x v="52"/>
    <x v="15"/>
    <s v="June 29 1979 (Domestic)"/>
    <n v="7108344"/>
    <n v="70308099"/>
    <n v="140000000"/>
    <n v="210308099"/>
    <d v="2009-08-13T00:00:00"/>
    <s v="['Action', 'Sci-Fi', 'Thriller']"/>
    <s v="1 hr 52 min"/>
    <s v="R"/>
  </r>
  <r>
    <s v="The Others"/>
    <s v="During World War II, a woman who lives with her two photosensitive children on her darkened old family estate in the Channel Islands becomes convinced that the home is haunted."/>
    <x v="19"/>
    <x v="32"/>
    <n v="17000000"/>
    <n v="14089952"/>
    <n v="96536177"/>
    <n v="113424350"/>
    <n v="209960527"/>
    <d v="2001-08-10T00:00:00"/>
    <s v="['Horror', 'Mystery', 'Thriller']"/>
    <s v="1 hr 41 min"/>
    <s v="PG-13"/>
  </r>
  <r>
    <s v="Horrible Bosses"/>
    <s v="Three friends conspire to murder their awful bosses when they realize they are standing in the way of their happiness."/>
    <x v="9"/>
    <x v="7"/>
    <n v="35000000"/>
    <n v="28302165"/>
    <n v="117538559"/>
    <n v="92300000"/>
    <n v="209838559"/>
    <d v="2011-07-07T00:00:00"/>
    <s v="['Comedy', 'Crime']"/>
    <s v="1 hr 38 min"/>
    <s v="R"/>
  </r>
  <r>
    <s v="Us and Them"/>
    <s v="During the hectic chunyun period, two strangers traveling home meet on the train."/>
    <x v="6"/>
    <x v="57"/>
    <n v="35000000"/>
    <s v="2 hr"/>
    <n v="209221380"/>
    <n v="209221380"/>
    <n v="209838559"/>
    <d v="2011-07-07T00:00:00"/>
    <s v="['Comedy', 'Crime']"/>
    <s v="1 hr 38 min"/>
    <s v="R"/>
  </r>
  <r>
    <s v="Red Dragon"/>
    <s v="A retired FBI agent with psychological gifts is assigned to help track down &quot;The Tooth Fairy&quot;, a mysterious serial killer. Aiding him is imprisoned forensic psychiatrist Dr. Hannibal &quot;The Cannibal&quot; Lecter."/>
    <x v="23"/>
    <x v="6"/>
    <n v="78000000"/>
    <n v="36540945"/>
    <n v="93149898"/>
    <n v="116046400"/>
    <n v="209196298"/>
    <d v="2002-10-04T00:00:00"/>
    <s v="['Crime', 'Drama', 'Thriller']"/>
    <s v="2 hr 4 min"/>
    <s v="R"/>
  </r>
  <r>
    <s v="Tomorrowland"/>
    <s v="Bound by a shared destiny, a teen bursting with scientific curiosity and a former boy-genius inventor embark on a mission to unearth the secrets of a place somewhere in time and space that exists in their collective memory."/>
    <x v="5"/>
    <x v="2"/>
    <n v="190000000"/>
    <n v="33028165"/>
    <n v="93436322"/>
    <n v="115599346"/>
    <n v="209035668"/>
    <d v="2015-05-20T00:00:00"/>
    <s v="['Action', 'Adventure', 'Family', 'Fantasy', 'Mystery', 'Sci-Fi']"/>
    <s v="2 hr 10 min"/>
    <s v="PG"/>
  </r>
  <r>
    <s v="Me Before You"/>
    <s v="A girl in a small town forms an unlikely bond with a recently-paralyzed man she's taking care of."/>
    <x v="12"/>
    <x v="7"/>
    <n v="20000000"/>
    <n v="18723269"/>
    <n v="56245075"/>
    <n v="152069111"/>
    <n v="208314186"/>
    <d v="2016-06-01T00:00:00"/>
    <s v="['Drama', 'Romance']"/>
    <s v="1 hr 50 min"/>
    <s v="PG-13"/>
  </r>
  <r>
    <s v="Dungeons &amp; Dragons: Honor Among Thieves"/>
    <s v="A charming thief and a band of unlikely adventurers embark on an epic quest to retrieve a lost relic, but things go dangerously awry when they run afoul of the wrong people."/>
    <x v="0"/>
    <x v="4"/>
    <s v="March 29 2023 (APAC EMEA)"/>
    <n v="37205784"/>
    <n v="93277026"/>
    <n v="114900000"/>
    <n v="208177026"/>
    <d v="2016-06-01T00:00:00"/>
    <s v="['Drama', 'Romance']"/>
    <s v="1 hr 50 min"/>
    <s v="PG-13"/>
  </r>
  <r>
    <s v="Safe House"/>
    <s v="A young CIA agent is tasked with looking after a fugitive in a safe house. But when the safe house is attacked, he finds himself on the run with his charge."/>
    <x v="8"/>
    <x v="6"/>
    <n v="85000000"/>
    <n v="40172720"/>
    <n v="126373434"/>
    <n v="81702771"/>
    <n v="208076205"/>
    <d v="2012-02-08T00:00:00"/>
    <s v="['Action', 'Thriller']"/>
    <s v="1 hr 55 min"/>
    <s v="R"/>
  </r>
  <r>
    <s v="S.W.A.T."/>
    <s v="An imprisoned drug kingpin offers a huge cash reward to anyone that can break him out of police custody, and only the L.A.P.D.'s Special Weapons and Tactics team can prevent it."/>
    <x v="13"/>
    <x v="5"/>
    <n v="80000000"/>
    <n v="37062535"/>
    <n v="116934650"/>
    <n v="90790989"/>
    <n v="207725639"/>
    <d v="2003-08-08T00:00:00"/>
    <s v="['Action', 'Adventure', 'Crime', 'Thriller']"/>
    <s v="1 hr 57 min"/>
    <s v="PG-13"/>
  </r>
  <r>
    <s v="DC League of Super-Pets"/>
    <s v="Krypto the Super-Dog and Superman are inseparable best friends, sharing the same superpowers and fighting crime side by side in Metropolis. However, Krypto must master his own powers for a rescue mission when Superman is kidnapped."/>
    <x v="3"/>
    <x v="7"/>
    <s v="July 22 2022 (Iceland)"/>
    <n v="23003441"/>
    <n v="93657117"/>
    <n v="113900000"/>
    <n v="207557117"/>
    <d v="2003-08-08T00:00:00"/>
    <s v="['Action', 'Adventure', 'Crime', 'Thriller']"/>
    <s v="1 hr 57 min"/>
    <s v="PG-13"/>
  </r>
  <r>
    <s v="The Fast and the Furious"/>
    <s v="Los Angeles police officer Brian O'Conner must decide where his loyalty really lies when he becomes enamored with the street racing world he has been sent undercover to destroy."/>
    <x v="19"/>
    <x v="6"/>
    <n v="38000000"/>
    <n v="40089015"/>
    <n v="144745925"/>
    <n v="62771584"/>
    <n v="207517509"/>
    <d v="2001-06-22T00:00:00"/>
    <s v="['Action', 'Crime', 'Thriller']"/>
    <s v="1 hr 46 min"/>
    <s v="PG-13"/>
  </r>
  <r>
    <s v="Traffic"/>
    <s v="A conservative judge is appointed by the President to spearhead America's escalating war against drugs, only to discover that his teenage daughter is a crack addict. Two DEA agents protect an informant. A jailed drug baron's wife attempts to carry on the family business."/>
    <x v="30"/>
    <x v="58"/>
    <s v="December 27 2000 (Domestic)"/>
    <n v="184725"/>
    <n v="124115725"/>
    <n v="83400000"/>
    <n v="207515725"/>
    <d v="2001-06-22T00:00:00"/>
    <s v="['Action', 'Crime', 'Thriller']"/>
    <s v="1 hr 46 min"/>
    <s v="PG-13"/>
  </r>
  <r>
    <s v="Paranormal Activity 3"/>
    <s v="In 1988, young sisters Katie and Kristi befriend an invisible entity called Toby, who resides in their home."/>
    <x v="9"/>
    <x v="4"/>
    <n v="5000000"/>
    <n v="52568183"/>
    <n v="104028807"/>
    <n v="103011037"/>
    <n v="207039844"/>
    <d v="2011-10-19T00:00:00"/>
    <s v="['Horror', 'Mystery', 'Thriller']"/>
    <s v="1 hr 23 min"/>
    <s v="R"/>
  </r>
  <r>
    <s v="Philadelphia"/>
    <s v="When a man with HIV is fired by his law firm because of his condition, he hires a homophobic small time lawyer as the only willing advocate for a wrongful dismissal suit."/>
    <x v="14"/>
    <x v="20"/>
    <n v="26000000"/>
    <n v="143433"/>
    <n v="77446440"/>
    <n v="129232000"/>
    <n v="206678440"/>
    <d v="1993-12-24T00:00:00"/>
    <s v="['Drama']"/>
    <s v="2 hr 5 min"/>
    <s v="PG-13"/>
  </r>
  <r>
    <s v="The Conjuring: The Devil Made Me Do It"/>
    <s v="The Warrens investigate a murder that may be linked to a demonic possession."/>
    <x v="7"/>
    <x v="7"/>
    <s v="May 26 2021 (Egypt)"/>
    <n v="24104332"/>
    <n v="65631050"/>
    <n v="140800000"/>
    <n v="206431050"/>
    <d v="1993-12-24T00:00:00"/>
    <s v="['Drama']"/>
    <s v="2 hr 5 min"/>
    <s v="PG-13"/>
  </r>
  <r>
    <s v="Sleepy Hollow"/>
    <s v="Ichabod Crane is sent to Sleepy Hollow to investigate the decapitations of three people; the culprit is legendary apparition The Headless Horseman."/>
    <x v="18"/>
    <x v="4"/>
    <n v="100000000"/>
    <n v="30060467"/>
    <n v="101071502"/>
    <n v="105000000"/>
    <n v="206071502"/>
    <d v="1999-11-19T00:00:00"/>
    <s v="['Fantasy', 'Horror', 'Mystery']"/>
    <s v="1 hr 45 min"/>
    <s v="R"/>
  </r>
  <r>
    <s v="The Holiday"/>
    <s v="Two women troubled with guy-problems swap homes in each other's countries, where they each meet a local guy and fall in love."/>
    <x v="17"/>
    <x v="5"/>
    <n v="85000000"/>
    <n v="12778913"/>
    <n v="63224849"/>
    <n v="142625320"/>
    <n v="205850169"/>
    <d v="2006-12-05T00:00:00"/>
    <s v="['Comedy', 'Romance']"/>
    <s v="2 hr 16 min"/>
    <s v="PG-13"/>
  </r>
  <r>
    <s v="The Jungle Book"/>
    <s v="Bagheera the Panther and Baloo the Bear have a difficult time trying to convince a boy to leave the jungle for human civilization."/>
    <x v="53"/>
    <x v="2"/>
    <n v="85000000"/>
    <s v="October 18 1967 (Domestic)"/>
    <n v="141843612"/>
    <n v="64000000"/>
    <n v="205843612"/>
    <d v="2006-12-05T00:00:00"/>
    <s v="['Comedy', 'Romance']"/>
    <s v="2 hr 16 min"/>
    <s v="PG-13"/>
  </r>
  <r>
    <s v="Raging Fire"/>
    <s v="Cheung Sung-bong is an officer of the Regional Crime Unit who worked in the front line for many years. His protege, Yau Kong-ngo, respects and looks up to him. However, fate conspires to pit them against each other."/>
    <x v="7"/>
    <x v="16"/>
    <s v="July 30 2021 (China)"/>
    <n v="101926"/>
    <n v="385305"/>
    <n v="205457088"/>
    <n v="205842393"/>
    <d v="2006-12-05T00:00:00"/>
    <s v="['Comedy', 'Romance']"/>
    <s v="2 hr 16 min"/>
    <s v="PG-13"/>
  </r>
  <r>
    <s v="London Has Fallen"/>
    <s v="In London for the Prime Minister's funeral, Mike Banning is caught up in a plot to assassinate all the attending world leaders."/>
    <x v="12"/>
    <x v="59"/>
    <n v="60000000"/>
    <n v="21635601"/>
    <n v="62524260"/>
    <n v="143230187"/>
    <n v="205754447"/>
    <d v="2016-03-02T00:00:00"/>
    <s v="['Action', 'Thriller']"/>
    <s v="1 hr 39 min"/>
    <s v="R"/>
  </r>
  <r>
    <s v="The Break-Up"/>
    <s v="A couple's break-up proceeds to get uglier and nastier by the moment as each tries to keep their luxurious condo from the other."/>
    <x v="17"/>
    <x v="6"/>
    <n v="52000000"/>
    <n v="39172785"/>
    <n v="118703275"/>
    <n v="86964935"/>
    <n v="205668210"/>
    <d v="2006-06-02T00:00:00"/>
    <s v="['Comedy', 'Drama', 'Romance']"/>
    <s v="1 hr 46 min"/>
    <s v="PG-13"/>
  </r>
  <r>
    <s v="Journey to the West"/>
    <s v="Tang Sanzang, an aspiring Buddhist hero tries to protect a village from three demons. He develops complex feelings for Miss Duan, the demon hunter who repeatedly helps him, and finally quests to meet the legendary Monkey King."/>
    <x v="11"/>
    <x v="60"/>
    <s v="February 7 2013 (APAC)"/>
    <n v="7456"/>
    <n v="18058"/>
    <n v="205619125"/>
    <n v="205637183"/>
    <d v="2006-06-02T00:00:00"/>
    <s v="['Comedy', 'Drama', 'Romance']"/>
    <s v="1 hr 46 min"/>
    <s v="PG-13"/>
  </r>
  <r>
    <s v="The Ugly Truth"/>
    <s v="An uptight television producer takes control of a morning show segment on modern relationships hosted by a misogynistic man."/>
    <x v="1"/>
    <x v="5"/>
    <n v="38000000"/>
    <n v="27605576"/>
    <n v="88915214"/>
    <n v="116684179"/>
    <n v="205599393"/>
    <d v="2009-02-26T00:00:00"/>
    <s v="['Comedy', 'Romance']"/>
    <s v="1 hr 36 min"/>
    <s v="R"/>
  </r>
  <r>
    <s v="JFK"/>
    <s v="New Orleans District Attorney Jim Garrison discovers there's more to the Kennedy assassination than the official story."/>
    <x v="32"/>
    <x v="7"/>
    <s v="December 20 1991 (Domestic)"/>
    <n v="5223658"/>
    <n v="70405498"/>
    <n v="135000000"/>
    <n v="205405498"/>
    <d v="2009-02-26T00:00:00"/>
    <s v="['Comedy', 'Romance']"/>
    <s v="1 hr 36 min"/>
    <s v="R"/>
  </r>
  <r>
    <s v="Birds of Prey"/>
    <s v="After splitting with the Joker, Harley Quinn joins superheroines Black Canary, Huntress, and Renee Montoya to save a young girl from an evil crime lord."/>
    <x v="38"/>
    <x v="7"/>
    <n v="84500000"/>
    <n v="33010017"/>
    <n v="84172791"/>
    <n v="121200000"/>
    <n v="205372791"/>
    <d v="2020-02-05T00:00:00"/>
    <s v="['Action', 'Comedy', 'Crime']"/>
    <s v="1 hr 49 min"/>
    <s v="R"/>
  </r>
  <r>
    <s v="White House Down"/>
    <s v="While on a tour of the White House with his young daughter, a Capitol policeman springs into action to save his child and protect the president from a heavily armed group of paramilitary invaders."/>
    <x v="11"/>
    <x v="5"/>
    <n v="150000000"/>
    <n v="24852258"/>
    <n v="73103784"/>
    <n v="132262953"/>
    <n v="205366737"/>
    <d v="2013-06-27T00:00:00"/>
    <s v="['Action', 'Drama', 'Thriller']"/>
    <s v="2 hr 11 min"/>
    <s v="PG-13"/>
  </r>
  <r>
    <s v="A Dog's Purpose"/>
    <s v="A dog looks to discover his purpose in life over the course of several lifetimes and owners."/>
    <x v="10"/>
    <x v="6"/>
    <n v="22000000"/>
    <n v="18222810"/>
    <n v="64508620"/>
    <n v="140527199"/>
    <n v="205035819"/>
    <d v="2017-01-19T00:00:00"/>
    <s v="['Adventure', 'Comedy', 'Drama', 'Family', 'Fantasy']"/>
    <s v="1 hr 40 min"/>
    <s v="PG"/>
  </r>
  <r>
    <s v="Ponyo"/>
    <s v="A five-year-old boy develops a relationship with Ponyo, a young goldfish princess who longs to become a human after falling in love with him."/>
    <x v="20"/>
    <x v="2"/>
    <s v="July 19 2008 (Japan)"/>
    <n v="3585852"/>
    <n v="15743471"/>
    <n v="189177411"/>
    <n v="204920882"/>
    <d v="2017-01-19T00:00:00"/>
    <s v="['Adventure', 'Comedy', 'Drama', 'Family', 'Fantasy']"/>
    <s v="1 hr 40 min"/>
    <s v="PG"/>
  </r>
  <r>
    <s v="Fun with Dick and Jane"/>
    <s v="When an affluent couple lose all their money following a series of blunders, they turn to a life of crime to make ends meet."/>
    <x v="25"/>
    <x v="5"/>
    <n v="100000000"/>
    <n v="14383515"/>
    <n v="110332737"/>
    <n v="94349162"/>
    <n v="204681899"/>
    <d v="2005-12-21T00:00:00"/>
    <s v="['Comedy', 'Crime']"/>
    <s v="1 hr 30 min"/>
    <s v="PG-13"/>
  </r>
  <r>
    <s v="Eat Pray Love"/>
    <s v="A married woman realizes how unhappy her marriage really is, and that her life needs to go in a different direction. After a painful divorce, she takes off on a round-the-world journey to &quot;find herself&quot;."/>
    <x v="16"/>
    <x v="5"/>
    <n v="60000000"/>
    <n v="23104523"/>
    <n v="80574010"/>
    <n v="124020006"/>
    <n v="204594016"/>
    <d v="2010-08-13T00:00:00"/>
    <s v="['Biography', 'Drama', 'Romance']"/>
    <s v="2 hr 13 min"/>
    <s v="PG-13"/>
  </r>
  <r>
    <s v="The Addams Family"/>
    <s v="The eccentrically macabre family moves to a bland suburb where Wednesday Addams' friendship with the daughter of a hostile and conformist local reality show host exacerbates conflict between the families."/>
    <x v="2"/>
    <x v="40"/>
    <n v="24000000"/>
    <n v="30300007"/>
    <n v="100723831"/>
    <n v="103670352"/>
    <n v="204394183"/>
    <d v="2019-10-11T00:00:00"/>
    <s v="['Animation', 'Comedy', 'Family', 'Fantasy', 'Horror']"/>
    <s v="1 hr 26 min"/>
    <s v="PG"/>
  </r>
  <r>
    <s v="Ghostbusters: Afterlife"/>
    <s v="When a single mom and her two kids arrive in a small town, they begin to discover their connection to the original Ghostbusters and the secret legacy their grandfather left behind."/>
    <x v="7"/>
    <x v="5"/>
    <s v="November 18 2021 (7 markets)"/>
    <n v="44008406"/>
    <n v="129360575"/>
    <n v="74973880"/>
    <n v="204334455"/>
    <d v="2019-10-11T00:00:00"/>
    <s v="['Animation', 'Comedy', 'Family', 'Fantasy', 'Horror']"/>
    <s v="1 hr 26 min"/>
    <s v="PG"/>
  </r>
  <r>
    <s v="You Don't Mess with the Zohan"/>
    <s v="An Israeli Special Forces Soldier fakes his death so he can re-emerge in New York City as a hair stylist."/>
    <x v="20"/>
    <x v="5"/>
    <n v="90000000"/>
    <n v="38531374"/>
    <n v="100018837"/>
    <n v="104294563"/>
    <n v="204313400"/>
    <d v="2008-06-05T00:00:00"/>
    <s v="['Action', 'Comedy']"/>
    <s v="1 hr 53 min"/>
    <s v="PG-13"/>
  </r>
  <r>
    <s v="The Nun II"/>
    <s v="1956 - France. A priest is murdered. An evil is spreading. The sequel to the worldwide smash hit follows Sister Irene as she once again comes face-to-face with Valak, the demon nun."/>
    <x v="0"/>
    <x v="7"/>
    <s v="September 6 2023 (APAC EMEA)"/>
    <n v="32603336"/>
    <n v="69222000"/>
    <n v="135000000"/>
    <n v="204222000"/>
    <d v="2008-06-05T00:00:00"/>
    <s v="['Action', 'Comedy']"/>
    <s v="1 hr 53 min"/>
    <s v="PG-13"/>
  </r>
  <r>
    <s v="Hairspray"/>
    <s v="Pleasantly plump teenager Tracy Turnblad teaches 1962 Baltimore a thing or two about integration after landing a spot on a local TV dance show."/>
    <x v="22"/>
    <x v="8"/>
    <s v="July 19 2007 (Puerto Rico)"/>
    <n v="27800000"/>
    <n v="118946291"/>
    <n v="84681462"/>
    <n v="203627753"/>
    <d v="2008-06-05T00:00:00"/>
    <s v="['Action', 'Comedy']"/>
    <s v="1 hr 53 min"/>
    <s v="PG-13"/>
  </r>
  <r>
    <s v="King Arthur"/>
    <s v="A demystified take on the tale of King Arthur and the Knights of the Round Table."/>
    <x v="24"/>
    <x v="2"/>
    <n v="120000000"/>
    <n v="15193907"/>
    <n v="51882244"/>
    <n v="151685613"/>
    <n v="203567857"/>
    <d v="2004-07-07T00:00:00"/>
    <s v="['Action', 'Adventure', 'Drama', 'History', 'War']"/>
    <s v="2 hr 6 min"/>
    <s v="PG-13"/>
  </r>
  <r>
    <s v="Yogi Bear"/>
    <s v="A documentary filmmaker travels to Jellystone Park to shoot a project and soon crosses paths with Yogi Bear, his sidekick Boo-Boo and Ranger Smith."/>
    <x v="16"/>
    <x v="7"/>
    <n v="80000000"/>
    <n v="16411322"/>
    <n v="100246011"/>
    <n v="103263363"/>
    <n v="203509374"/>
    <d v="2010-12-17T00:00:00"/>
    <s v="['Adventure', 'Animation', 'Comedy', 'Family']"/>
    <s v="1 hr 21 min"/>
    <s v="PG"/>
  </r>
  <r>
    <s v="Everest"/>
    <s v="The story of New Zealand mountaineer Rob Hall, who on May 10, 1996, together with Scott Fischer, teamed up on a joint expedition to ascend Mount Everest."/>
    <x v="5"/>
    <x v="6"/>
    <n v="55000000"/>
    <n v="7222035"/>
    <n v="43482270"/>
    <n v="159945314"/>
    <n v="203427584"/>
    <d v="2015-09-10T00:00:00"/>
    <s v="['Action', 'Adventure', 'Biography', 'Drama', 'Thriller']"/>
    <s v="2 hr 1 min"/>
    <s v="PG-13"/>
  </r>
  <r>
    <s v="Vanilla Sky"/>
    <s v="A self-indulgent and vain publishing magnate finds his privileged life upended after a vehicular accident with a resentful lover."/>
    <x v="19"/>
    <x v="4"/>
    <n v="68000000"/>
    <n v="25015518"/>
    <n v="100618344"/>
    <n v="102769997"/>
    <n v="203388341"/>
    <d v="2001-12-14T00:00:00"/>
    <s v="['Fantasy', 'Mystery', 'Romance', 'Sci-Fi', 'Thriller']"/>
    <s v="2 hr 16 min"/>
    <s v="R"/>
  </r>
  <r>
    <s v="Arrival"/>
    <s v="A linguist works with the military to communicate with alien lifeforms after twelve mysterious spacecraft appear around the world."/>
    <x v="12"/>
    <x v="4"/>
    <n v="47000000"/>
    <n v="24074047"/>
    <n v="100546139"/>
    <n v="102842047"/>
    <n v="203388186"/>
    <d v="2016-11-10T00:00:00"/>
    <s v="['Drama', 'Mystery', 'Sci-Fi']"/>
    <s v="1 hr 56 min"/>
    <s v="PG-13"/>
  </r>
  <r>
    <s v="Need for Speed"/>
    <s v="Fresh from prison, a street racer who was framed by a wealthy business associate joins a cross-country race with revenge in mind. His ex-partner, learning of the plan, places a massive bounty on his head as the race begins."/>
    <x v="15"/>
    <x v="2"/>
    <n v="66000000"/>
    <n v="17844939"/>
    <n v="43577636"/>
    <n v="159700000"/>
    <n v="203277636"/>
    <d v="2014-03-12T00:00:00"/>
    <s v="['Action', 'Adventure', 'Crime', 'Thriller']"/>
    <s v="2 hr 12 min"/>
    <s v="PG-13"/>
  </r>
  <r>
    <s v="Garfield"/>
    <s v="Jon Arbuckle buys a second pet, a dog named Odie. However, Odie is then abducted and it is up to Jon's cat, Garfield, to find and rescue the canine."/>
    <x v="24"/>
    <x v="1"/>
    <n v="50000000"/>
    <n v="21727611"/>
    <n v="75369589"/>
    <n v="127802828"/>
    <n v="203172417"/>
    <d v="2004-06-11T00:00:00"/>
    <s v="['Adventure', 'Animation', 'Comedy', 'Family', 'Fantasy']"/>
    <s v="1 hr 20 min"/>
    <s v="PG"/>
  </r>
  <r>
    <s v="Patch Adams"/>
    <s v="The true story of a heroic man, Hunter &quot;Patch&quot; Adams, determined to become a medical doctor because he enjoys helping people. He ventured where no doctor had ventured before, using humour and pathos."/>
    <x v="29"/>
    <x v="6"/>
    <n v="90000000"/>
    <n v="25262280"/>
    <n v="135026902"/>
    <n v="67266000"/>
    <n v="202292902"/>
    <d v="1998-12-25T00:00:00"/>
    <s v="['Biography', 'Comedy', 'Drama', 'Romance']"/>
    <s v="1 hr 55 min"/>
    <s v="PG-13"/>
  </r>
  <r>
    <s v="Teenage Mutant Ninja Turtles"/>
    <s v="Four teenage mutant ninja turtles emerge from the shadows to protect New York City from a gang of criminal ninjas."/>
    <x v="33"/>
    <x v="8"/>
    <n v="13500000"/>
    <n v="25398367"/>
    <n v="135384756"/>
    <n v="66700000"/>
    <n v="202084756"/>
    <d v="1990-03-30T00:00:00"/>
    <s v="['Action', 'Adventure', 'Comedy', 'Family', 'Sci-Fi']"/>
    <s v="1 hr 33 min"/>
    <s v="NA"/>
  </r>
  <r>
    <s v="Kindergarten Cop"/>
    <s v="A tough cop must pose as a kindergarten teacher in order to locate a dangerous criminal's ex-wife, who may hold the key to putting him behind bars."/>
    <x v="33"/>
    <x v="6"/>
    <n v="15000000"/>
    <n v="7918560"/>
    <n v="91457688"/>
    <n v="110500000"/>
    <n v="201957688"/>
    <d v="1990-12-22T00:00:00"/>
    <s v="['Action', 'Comedy', 'Crime']"/>
    <s v="1 hr 51 min"/>
    <s v="NA"/>
  </r>
  <r>
    <s v="Straight Outta Compton"/>
    <s v="The rap group NWA emerges from the mean streets of Compton in Los Angeles, California, in the mid-1980s and revolutionizes Hip Hop culture with their music and tales about life in the hood."/>
    <x v="5"/>
    <x v="6"/>
    <n v="28000000"/>
    <n v="60200180"/>
    <n v="161197785"/>
    <n v="40437206"/>
    <n v="201634991"/>
    <d v="2015-08-14T00:00:00"/>
    <s v="['Biography', 'Drama', 'History', 'Music']"/>
    <s v="2 hr 27 min"/>
    <s v="R"/>
  </r>
  <r>
    <s v="21 Jump Street"/>
    <s v="A pair of underachieving cops are sent back to a local high school to blend in and bring down a synthetic drug ring."/>
    <x v="8"/>
    <x v="5"/>
    <n v="42000000"/>
    <n v="36302612"/>
    <n v="138447667"/>
    <n v="63137661"/>
    <n v="201585328"/>
    <d v="2012-03-15T00:00:00"/>
    <s v="['Action', 'Comedy', 'Crime']"/>
    <s v="1 hr 49 min"/>
    <s v="R"/>
  </r>
  <r>
    <s v="Valkyrie"/>
    <s v="A dramatization of the July 20, 1944 assassination and political coup plot by desperate renegade German Army officers against Adolf Hitler during World War II."/>
    <x v="20"/>
    <x v="37"/>
    <n v="75000000"/>
    <n v="21027007"/>
    <n v="83077833"/>
    <n v="118467684"/>
    <n v="201545517"/>
    <d v="2008-12-25T00:00:00"/>
    <s v="['Drama', 'History', 'Thriller', 'War']"/>
    <s v="2 hr 1 min"/>
    <s v="PG-13"/>
  </r>
  <r>
    <s v="Open Season"/>
    <s v="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
    <x v="17"/>
    <x v="5"/>
    <n v="85000000"/>
    <n v="23624548"/>
    <n v="85105259"/>
    <n v="115706430"/>
    <n v="200811689"/>
    <d v="2006-09-29T00:00:00"/>
    <s v="['Adventure', 'Animation', 'Comedy', 'Family']"/>
    <s v="1 hr 26 min"/>
    <s v="PG"/>
  </r>
  <r>
    <s v="Cats &amp; Dogs"/>
    <s v="A look at the top-secret, high-tech espionage war going on between cats and dogs, of which their human owners are blissfully unaware."/>
    <x v="19"/>
    <x v="7"/>
    <n v="60000000"/>
    <n v="21707617"/>
    <n v="93385515"/>
    <n v="107301977"/>
    <n v="200687492"/>
    <d v="2001-07-04T00:00:00"/>
    <s v="['Action', 'Adventure', 'Comedy', 'Family', 'Fantasy']"/>
    <s v="1 hr 27 min"/>
    <s v="PG"/>
  </r>
  <r>
    <s v="The Hunt for Red October"/>
    <s v="In November 1984, the Soviet Union's best submarine captain violates orders and heads for the U.S. in a new undetectable sub. The American CIA and military must quickly determine: Is he trying to defect or to start a war?"/>
    <x v="33"/>
    <x v="4"/>
    <n v="30000000"/>
    <n v="17161835"/>
    <n v="122012643"/>
    <n v="78500000"/>
    <n v="200512643"/>
    <d v="1990-03-02T00:00:00"/>
    <s v="['Action', 'Adventure', 'Thriller']"/>
    <s v="2 hr 15 min"/>
    <s v="NA"/>
  </r>
  <r>
    <s v="Percy Jackson: Sea of Monsters"/>
    <s v="In order to restore their dying safe haven, the son of Poseidon and his friends embark on a quest to the Sea of Monsters, to find the mythical Golden Fleece, all the while trying to stop an ancient evil from rising."/>
    <x v="11"/>
    <x v="1"/>
    <n v="90000000"/>
    <n v="14401054"/>
    <n v="68559554"/>
    <n v="131290761"/>
    <n v="199850315"/>
    <d v="2013-08-07T00:00:00"/>
    <s v="['Adventure', 'Family', 'Fantasy']"/>
    <s v="1 hr 46 min"/>
    <s v="PG"/>
  </r>
  <r>
    <s v="The Lego Movie 2: The Second Part"/>
    <s v="It's been five years since everything was awesome and the citizens are facing a huge new threat: Lego Duplo invaders from outer space, wrecking everything faster than they can rebuild."/>
    <x v="2"/>
    <x v="7"/>
    <n v="99000000"/>
    <n v="34115335"/>
    <n v="105956290"/>
    <n v="93646912"/>
    <n v="199603202"/>
    <d v="2019-02-06T00:00:00"/>
    <s v="['Action', 'Adventure', 'Animation', 'Comedy', 'Family', 'Fantasy', 'Musical', 'Sci-Fi']"/>
    <s v="1 hr 47 min"/>
    <s v="PG"/>
  </r>
  <r>
    <s v="Two Weeks Notice"/>
    <s v="A lawyer decides that she's used too much like a nanny by her boss, so she walks out on him."/>
    <x v="23"/>
    <x v="7"/>
    <n v="60000000"/>
    <n v="14328494"/>
    <n v="93354851"/>
    <n v="105688620"/>
    <n v="199043471"/>
    <d v="2002-12-20T00:00:00"/>
    <s v="['Comedy', 'Romance']"/>
    <s v="1 hr 41 min"/>
    <s v="PG-13"/>
  </r>
  <r>
    <s v="RED"/>
    <s v="When his peaceful life is threatened by a high-tech assassin, former black-ops agent Frank Moses reassembles his old team in a last-ditch effort to survive and uncover his assailants."/>
    <x v="16"/>
    <x v="17"/>
    <n v="58000000"/>
    <n v="21761408"/>
    <n v="90380162"/>
    <n v="108626225"/>
    <n v="199006387"/>
    <d v="2010-10-14T00:00:00"/>
    <s v="['Action', 'Comedy', 'Crime', 'Thriller']"/>
    <s v="1 hr 51 min"/>
    <s v="PG-13"/>
  </r>
  <r>
    <s v="Shock Wave 2"/>
    <s v="A terrorist expert in explosives, whose gang has been dismantled, seeks revenge. He threatens to blow up a Hong Kong tunnel with hundreds of hostages. The policeman who has already beaten him once must stop him again."/>
    <x v="38"/>
    <x v="61"/>
    <n v="58000000"/>
    <s v="2 hr"/>
    <n v="198921659"/>
    <n v="198921659"/>
    <n v="199006387"/>
    <d v="2010-10-14T00:00:00"/>
    <s v="['Action', 'Comedy', 'Crime', 'Thriller']"/>
    <s v="1 hr 51 min"/>
    <s v="PG-13"/>
  </r>
  <r>
    <s v="City of Angels"/>
    <s v="An angel on Earth, a doctor unable to believe, a patient with a secret, a love story made in Heaven."/>
    <x v="29"/>
    <x v="7"/>
    <s v="April 10 1998 (Domestic)"/>
    <n v="15369048"/>
    <n v="78685114"/>
    <n v="120000000"/>
    <n v="198685114"/>
    <d v="2010-10-14T00:00:00"/>
    <s v="['Action', 'Comedy', 'Crime', 'Thriller']"/>
    <s v="1 hr 51 min"/>
    <s v="PG-13"/>
  </r>
  <r>
    <s v="The Pacifier"/>
    <s v="Having recovered from wounds received in a failed rescue operation, Navy SEAL Shane Wolfe is handed a new assignment: Protect the five Plummer kids from enemies of their recently deceased father -- a government scientist whose top-secret experiment remains in the kids' house."/>
    <x v="25"/>
    <x v="2"/>
    <n v="56000000"/>
    <n v="30552694"/>
    <n v="113086868"/>
    <n v="85550000"/>
    <n v="198636868"/>
    <d v="2005-03-04T00:00:00"/>
    <s v="['Action', 'Comedy', 'Drama', 'Family']"/>
    <s v="1 hr 35 min"/>
    <s v="PG"/>
  </r>
  <r>
    <s v="50 First Dates"/>
    <s v="Henry Roth is a man afraid of commitment until he meets the beautiful Lucy. They hit it off and Henry think he's finally found the girl of his dreams until discovering she has short-term memory loss and forgets him the next day."/>
    <x v="24"/>
    <x v="5"/>
    <n v="75000000"/>
    <n v="39852237"/>
    <n v="120908074"/>
    <n v="77612860"/>
    <n v="198520934"/>
    <d v="2004-02-13T00:00:00"/>
    <s v="['Comedy', 'Drama', 'Romance']"/>
    <s v="1 hr 39 min"/>
    <s v="PG-13"/>
  </r>
  <r>
    <s v="Total Recall"/>
    <s v="A factory worker, Douglas Quaid, begins to suspect that he is a spy after visiting Rekall - a company that provides its clients with implanted fake memories of a life they would like to have led - goes wrong and he finds himself on the run."/>
    <x v="8"/>
    <x v="5"/>
    <n v="125000000"/>
    <n v="25577758"/>
    <n v="58877969"/>
    <n v="139589199"/>
    <n v="198467168"/>
    <d v="2012-08-02T00:00:00"/>
    <s v="['Action', 'Adventure', 'Sci-Fi', 'Thriller']"/>
    <s v="1 hr 58 min"/>
    <s v="PG-13"/>
  </r>
  <r>
    <s v="The Island"/>
    <s v="A cataclysmic event causes a man, who dreams of winning the lottery, to become stranded on an island with his co-workers."/>
    <x v="6"/>
    <x v="16"/>
    <s v="August 9 2018 (Australia)"/>
    <n v="263412"/>
    <n v="670883"/>
    <n v="197655467"/>
    <n v="198326350"/>
    <d v="2012-08-02T00:00:00"/>
    <s v="['Action', 'Adventure', 'Sci-Fi', 'Thriller']"/>
    <s v="1 hr 58 min"/>
    <s v="PG-13"/>
  </r>
  <r>
    <s v="The Impossible"/>
    <s v="The story of a tourist family in Thailand caught in the destruction and chaotic aftermath of the 2004 Indian Ocean tsunami."/>
    <x v="8"/>
    <x v="13"/>
    <s v="October 11 2012 (Spain)"/>
    <n v="143818"/>
    <n v="19019882"/>
    <n v="179067330"/>
    <n v="198087212"/>
    <d v="2012-08-02T00:00:00"/>
    <s v="['Action', 'Adventure', 'Sci-Fi', 'Thriller']"/>
    <s v="1 hr 58 min"/>
    <s v="PG-13"/>
  </r>
  <r>
    <s v="Lost in Thailand"/>
    <s v="On a wild road trip, three men find inner peace in the city that never sleeps."/>
    <x v="8"/>
    <x v="62"/>
    <s v="December 12 2012 (China)"/>
    <n v="32206"/>
    <n v="57387"/>
    <n v="197700000"/>
    <n v="197757387"/>
    <d v="2012-08-02T00:00:00"/>
    <s v="['Action', 'Adventure', 'Sci-Fi', 'Thriller']"/>
    <s v="1 hr 58 min"/>
    <s v="PG-13"/>
  </r>
  <r>
    <s v="Christopher Robin"/>
    <s v="A working-class family man, Christopher Robin, encounters his childhood friend Winnie-the-Pooh, who helps him to rediscover the joys of life."/>
    <x v="6"/>
    <x v="2"/>
    <n v="75000000"/>
    <n v="24585139"/>
    <n v="99215042"/>
    <n v="98529335"/>
    <n v="197744377"/>
    <d v="2018-08-01T00:00:00"/>
    <s v="['Adventure', 'Comedy', 'Drama', 'Family', 'Fantasy', 'Musical']"/>
    <s v="1 hr 44 min"/>
    <s v="PG"/>
  </r>
  <r>
    <s v="Jack the Giant Slayer"/>
    <s v="The ancient war between humans and a race of giants is reignited when Jack, a young farmhand fighting for a kingdom and the love of a princess, opens a gateway between the two worlds."/>
    <x v="11"/>
    <x v="7"/>
    <n v="195000000"/>
    <n v="27202226"/>
    <n v="65187603"/>
    <n v="132500000"/>
    <n v="197687603"/>
    <d v="2013-02-28T00:00:00"/>
    <s v="['Action', 'Adventure', 'Fantasy']"/>
    <s v="1 hr 54 min"/>
    <s v="PG-13"/>
  </r>
  <r>
    <s v="Smurfs: The Lost Village"/>
    <s v="In this fully animated, all-new take on the Smurfs, a mysterious map sets Smurfette and her friends Brainy, Clumsy, and Hefty on an exciting race through the Forbidden Forest, leading to the discovery of the biggest secret in Smurf history."/>
    <x v="10"/>
    <x v="5"/>
    <n v="60000000"/>
    <n v="13210449"/>
    <n v="45020282"/>
    <n v="152163264"/>
    <n v="197183546"/>
    <d v="2017-03-29T00:00:00"/>
    <s v="['Adventure', 'Animation', 'Comedy', 'Family', 'Fantasy']"/>
    <s v="1 hr 30 min"/>
    <s v="PG"/>
  </r>
  <r>
    <s v="Chinese Doctors"/>
    <s v="A group of doctors at a hospital in Wuhan, China are the first in the world to deal with a new disease, COVID-19."/>
    <x v="7"/>
    <x v="63"/>
    <n v="60000000"/>
    <s v="2 hr 9 min"/>
    <n v="197143218"/>
    <n v="197143218"/>
    <n v="197183546"/>
    <d v="2017-03-29T00:00:00"/>
    <s v="['Adventure', 'Animation', 'Comedy', 'Family', 'Fantasy']"/>
    <s v="1 hr 30 min"/>
    <s v="PG"/>
  </r>
  <r>
    <s v="Spy Kids 3: Game Over"/>
    <s v="Carmen's caught in a virtual reality game designed by the Kids' new nemesis, the Toymaker. It's up to Juni to save his sister, and ultimately the world."/>
    <x v="13"/>
    <x v="38"/>
    <n v="38000000"/>
    <n v="32500000"/>
    <n v="111761982"/>
    <n v="85339696"/>
    <n v="197101678"/>
    <d v="2003-07-25T00:00:00"/>
    <s v="['Action', 'Adventure', 'Comedy', 'Family', 'Sci-Fi']"/>
    <s v="1 hr 24 min"/>
    <s v="PG"/>
  </r>
  <r>
    <s v="Panic Room"/>
    <s v="A divorced woman and her diabetic daughter take refuge in their newly-purchased house's safe room when three men break-in, searching for a missing fortune."/>
    <x v="23"/>
    <x v="5"/>
    <n v="48000000"/>
    <n v="30056751"/>
    <n v="96397334"/>
    <n v="100682212"/>
    <n v="197079546"/>
    <d v="2002-03-29T00:00:00"/>
    <s v="['Crime', 'Drama', 'Thriller']"/>
    <s v="1 hr 52 min"/>
    <s v="R"/>
  </r>
  <r>
    <s v="The Other Woman"/>
    <s v="After discovering that her boyfriend is married, Carly meets the wife he's been betraying; when yet another affair is discovered, all three women team up to plot revenge on the three-timing S.O.B."/>
    <x v="15"/>
    <x v="1"/>
    <n v="40000000"/>
    <n v="24763752"/>
    <n v="83911193"/>
    <n v="112799203"/>
    <n v="196710396"/>
    <d v="2014-04-17T00:00:00"/>
    <s v="['Comedy', 'Romance']"/>
    <s v="1 hr 49 min"/>
    <s v="PG-13"/>
  </r>
  <r>
    <s v="Stargate"/>
    <s v="An interstellar teleportation device, found in Egypt, leads to a planet with humans resembling ancient Egyptians who worship the god Ra."/>
    <x v="21"/>
    <x v="15"/>
    <s v="October 28 1994 (Domestic)"/>
    <n v="16651018"/>
    <n v="71567262"/>
    <n v="125000000"/>
    <n v="196567262"/>
    <d v="2014-04-17T00:00:00"/>
    <s v="['Comedy', 'Romance']"/>
    <s v="1 hr 49 min"/>
    <s v="PG-13"/>
  </r>
  <r>
    <s v="Beowulf"/>
    <s v="The warrior Beowulf must fight and defeat the monster Grendel, who is terrorizing Denmark, then Grendel's Mother, who begins killing out of revenge."/>
    <x v="22"/>
    <x v="4"/>
    <n v="150000000"/>
    <n v="27515871"/>
    <n v="82280579"/>
    <n v="114113166"/>
    <n v="196393745"/>
    <d v="2007-11-14T00:00:00"/>
    <s v="['Action', 'Adventure', 'Animation', 'Fantasy']"/>
    <s v="1 hr 55 min"/>
    <s v="PG-13"/>
  </r>
  <r>
    <s v="The Vow"/>
    <s v="A car accident puts Paige in a coma, and when she wakes up with severe memory loss, her husband Leo works to win her heart again."/>
    <x v="8"/>
    <x v="34"/>
    <n v="30000000"/>
    <n v="41202458"/>
    <n v="125014030"/>
    <n v="71100540"/>
    <n v="196114570"/>
    <d v="2012-02-09T00:00:00"/>
    <s v="['Drama', 'Romance']"/>
    <s v="1 hr 44 min"/>
    <s v="PG-13"/>
  </r>
  <r>
    <s v="Anger Management"/>
    <s v="Dave Buznik is a businessman who is wrongly sentenced to an anger management program, where he meets an aggressive instructor."/>
    <x v="13"/>
    <x v="39"/>
    <n v="75000000"/>
    <n v="42220847"/>
    <n v="135645823"/>
    <n v="60100000"/>
    <n v="195745823"/>
    <d v="2003-04-11T00:00:00"/>
    <s v="['Comedy']"/>
    <s v="1 hr 46 min"/>
    <s v="PG-13"/>
  </r>
  <r>
    <s v="Tropic Thunder"/>
    <s v="Through a series of freak occurrences, a group of actors shooting a big-budget war movie are forced to become the soldiers they are portraying."/>
    <x v="20"/>
    <x v="9"/>
    <n v="92000000"/>
    <n v="25812796"/>
    <n v="110515313"/>
    <n v="85187650"/>
    <n v="195702963"/>
    <d v="2008-08-13T00:00:00"/>
    <s v="['Action', 'Comedy', 'War']"/>
    <s v="1 hr 47 min"/>
    <s v="R"/>
  </r>
  <r>
    <s v="Rocketman"/>
    <s v="A musical fantasy about the fantastical human story of Elton John's breakthrough years."/>
    <x v="2"/>
    <x v="4"/>
    <n v="40000000"/>
    <n v="25725722"/>
    <n v="96368160"/>
    <n v="98952240"/>
    <n v="195320400"/>
    <d v="2019-05-24T00:00:00"/>
    <s v="['Biography', 'Drama', 'Music']"/>
    <s v="2 hr 1 min"/>
    <s v="R"/>
  </r>
  <r>
    <s v="The Pelican Brief"/>
    <s v="A law student uncovers a conspiracy, putting herself and others in danger."/>
    <x v="14"/>
    <x v="7"/>
    <s v="December 17 1993 (Domestic)"/>
    <n v="16864404"/>
    <n v="100768056"/>
    <n v="94500000"/>
    <n v="195268056"/>
    <d v="2019-05-24T00:00:00"/>
    <s v="['Biography', 'Drama', 'Music']"/>
    <s v="2 hr 1 min"/>
    <s v="R"/>
  </r>
  <r>
    <s v="The Shape of Water"/>
    <s v="At a top secret research facility in the 1960s, a lonely janitor forms a unique relationship with an amphibious creature that is being held in captivity."/>
    <x v="10"/>
    <x v="28"/>
    <s v="December 1 2017 (Domestic)"/>
    <n v="166564"/>
    <n v="63859435"/>
    <n v="131384029"/>
    <n v="195243464"/>
    <d v="2019-05-24T00:00:00"/>
    <s v="['Biography', 'Drama', 'Music']"/>
    <s v="2 hr 1 min"/>
    <s v="R"/>
  </r>
  <r>
    <s v="The BFG"/>
    <s v="An orphan little girl befriends a benevolent giant who takes her to Giant Country, where they attempt to stop the man-eating giants that are invading the human world."/>
    <x v="12"/>
    <x v="2"/>
    <n v="140000000"/>
    <n v="18775350"/>
    <n v="55483770"/>
    <n v="139759641"/>
    <n v="195243411"/>
    <d v="2016-06-30T00:00:00"/>
    <s v="['Adventure', 'Family', 'Fantasy']"/>
    <s v="1 hr 57 min"/>
    <s v="PG"/>
  </r>
  <r>
    <s v="Downton Abbey"/>
    <s v="The continuing story of the Crawley family, wealthy owners of a large estate in the English countryside in the early twentieth century."/>
    <x v="2"/>
    <x v="59"/>
    <n v="13000000"/>
    <n v="31033665"/>
    <n v="96853865"/>
    <n v="97840860"/>
    <n v="194694725"/>
    <d v="2019-09-12T00:00:00"/>
    <s v="['Drama', 'Romance']"/>
    <s v="2 hr 2 min"/>
    <s v="PG"/>
  </r>
  <r>
    <s v="The Intern"/>
    <s v="Seventy-year-old widower Ben Whittaker has discovered that retirement isn't all it's cracked up to be. Seizing an opportunity to get back in the game, he becomes a senior intern at an online fashion site, founded and run by Jules Ostin."/>
    <x v="5"/>
    <x v="7"/>
    <n v="35000000"/>
    <n v="17728313"/>
    <n v="75764672"/>
    <n v="118800000"/>
    <n v="194564672"/>
    <d v="2015-09-24T00:00:00"/>
    <s v="['Comedy', 'Drama']"/>
    <s v="2 hr 1 min"/>
    <s v="PG-13"/>
  </r>
  <r>
    <s v="Wallace &amp; Gromit: The Curse of the Were-Rabbit"/>
    <s v="Wallace and his loyal dog, Gromit, set out to discover the mystery behind the garden sabotage that plagues their village and threatens the annual giant vegetable growing contest."/>
    <x v="25"/>
    <x v="10"/>
    <n v="30000000"/>
    <n v="16025987"/>
    <n v="56110897"/>
    <n v="138026506"/>
    <n v="194137403"/>
    <d v="2005-09-15T00:00:00"/>
    <s v="['Adventure', 'Animation', 'Comedy', 'Family', 'Fantasy', 'Mystery', 'Sci-Fi']"/>
    <s v="1 hr 25 min"/>
    <s v="NA"/>
  </r>
  <r>
    <s v="Gnomeo &amp; Juliet"/>
    <s v="Separated by a garden fence and a feud, are blue gnomes on one side and red gnomes on the other. This doesn't stop blue Gnomeo and red Juliet from falling in love with each other. Do they have a future together?"/>
    <x v="9"/>
    <x v="2"/>
    <s v="February 10 2011 (APAC EMEA)"/>
    <n v="25356909"/>
    <n v="99967670"/>
    <n v="94000000"/>
    <n v="193967670"/>
    <d v="2005-09-15T00:00:00"/>
    <s v="['Adventure', 'Animation', 'Comedy', 'Family', 'Fantasy', 'Mystery', 'Sci-Fi']"/>
    <s v="1 hr 25 min"/>
    <s v="NA"/>
  </r>
  <r>
    <s v="The Sum of All Fears"/>
    <s v="CIA analyst Jack Ryan must stop the plans of a Neo-Nazi faction that threatens to induce a catastrophic conflict between the United States and Russia's President by detonating a nuclear weapon at a football game in Baltimore, Maryland."/>
    <x v="23"/>
    <x v="4"/>
    <n v="68000000"/>
    <n v="31178526"/>
    <n v="118907036"/>
    <n v="75014336"/>
    <n v="193921372"/>
    <d v="2002-05-31T00:00:00"/>
    <s v="['Action', 'Drama', 'Thriller', 'War']"/>
    <s v="2 hr 4 min"/>
    <s v="PG-13"/>
  </r>
  <r>
    <s v="Gangs of New York"/>
    <s v="In 1862, Amsterdam Vallon returns to the Five Points area of New York City seeking revenge against Bill the Butcher, his father's killer."/>
    <x v="23"/>
    <x v="32"/>
    <n v="100000000"/>
    <n v="9100000"/>
    <n v="77812000"/>
    <n v="115960504"/>
    <n v="193772504"/>
    <d v="2002-12-20T00:00:00"/>
    <s v="['Crime', 'Drama']"/>
    <s v="2 hr 47 min"/>
    <s v="R"/>
  </r>
  <r>
    <s v="The Post"/>
    <s v="A cover-up spanning four U.S. Presidents pushes the country's first female newspaper publisher and her editor to join an unprecedented battle between press and government."/>
    <x v="10"/>
    <x v="1"/>
    <n v="50000000"/>
    <n v="526011"/>
    <n v="81903458"/>
    <n v="111861206"/>
    <n v="193764664"/>
    <d v="2017-12-22T00:00:00"/>
    <s v="['Biography', 'Drama', 'History', 'Thriller', 'War']"/>
    <s v="1 hr 56 min"/>
    <s v="PG-13"/>
  </r>
  <r>
    <s v="The Monkey King 2"/>
    <s v="When a travelling monk is stranded in a wasteland, The Monkey King must escort him across the land to retrieve sacred scriptures and protect him from an evil demon."/>
    <x v="12"/>
    <x v="35"/>
    <s v="February 4 2016 (APAC)"/>
    <n v="166391"/>
    <n v="709982"/>
    <n v="192968316"/>
    <n v="193678298"/>
    <d v="2017-12-22T00:00:00"/>
    <s v="['Biography', 'Drama', 'History', 'Thriller', 'War']"/>
    <s v="1 hr 56 min"/>
    <s v="PG-13"/>
  </r>
  <r>
    <s v="Paranormal Activity"/>
    <s v="After moving into a suburban home, a couple becomes increasingly disturbed by a nightly demonic presence."/>
    <x v="22"/>
    <x v="4"/>
    <n v="15000"/>
    <n v="77873"/>
    <n v="107918810"/>
    <n v="85436990"/>
    <n v="193355800"/>
    <d v="2009-09-25T00:00:00"/>
    <s v="['Horror', 'Mystery']"/>
    <s v="1 hr 26 min"/>
    <s v="R"/>
  </r>
  <r>
    <s v="Weathering with You"/>
    <s v="Set during a period of exceptionally rainy weather, high-school boy Hodaka Morishima runs away from his troubled rural home to Tokyo and befriends an orphan girl who can manipulate the weather."/>
    <x v="2"/>
    <x v="64"/>
    <s v="July 19 2019 (Japan)"/>
    <n v="1808533"/>
    <n v="8056636"/>
    <n v="184871072"/>
    <n v="192927708"/>
    <d v="2009-09-25T00:00:00"/>
    <s v="['Horror', 'Mystery']"/>
    <s v="1 hr 26 min"/>
    <s v="R"/>
  </r>
  <r>
    <s v="The Lost City"/>
    <s v="A reclusive romance novelist on a book tour with her cover model gets swept up in a kidnapping attempt that lands them both in a cutthroat jungle adventure."/>
    <x v="3"/>
    <x v="4"/>
    <s v="March 23 2022 (Indonesia)"/>
    <n v="30453269"/>
    <n v="105344029"/>
    <n v="87563655"/>
    <n v="192907684"/>
    <d v="2009-09-25T00:00:00"/>
    <s v="['Horror', 'Mystery']"/>
    <s v="1 hr 26 min"/>
    <s v="R"/>
  </r>
  <r>
    <s v="The Equalizer"/>
    <s v="A man who believes he has put his mysterious past behind him cannot stand idly by when he meets a young girl under the control of ultra-violent Russian gangsters."/>
    <x v="15"/>
    <x v="5"/>
    <n v="55000000"/>
    <n v="34137828"/>
    <n v="101530738"/>
    <n v="90800000"/>
    <n v="192330738"/>
    <d v="2014-09-24T00:00:00"/>
    <s v="['Action', 'Crime', 'Thriller']"/>
    <s v="2 hr 12 min"/>
    <s v="R"/>
  </r>
  <r>
    <s v="Sheep Without a Shepherd"/>
    <s v="Desperate measures are taken by a man who tries to save his family from the dark side of the law, after they commit an unexpected crime."/>
    <x v="2"/>
    <x v="65"/>
    <n v="55000000"/>
    <s v="1 hr 52 min"/>
    <n v="191602146"/>
    <n v="191602146"/>
    <n v="192330738"/>
    <d v="2014-09-24T00:00:00"/>
    <s v="['Action', 'Crime', 'Thriller']"/>
    <s v="2 hr 12 min"/>
    <s v="R"/>
  </r>
  <r>
    <s v="The Addams Family"/>
    <s v="Con artists plan to fleece an eccentric family using an accomplice who claims to be their long-lost uncle."/>
    <x v="32"/>
    <x v="4"/>
    <n v="30000000"/>
    <n v="24203754"/>
    <n v="113502426"/>
    <n v="78000000"/>
    <n v="191502426"/>
    <d v="1991-11-22T00:00:00"/>
    <s v="['Comedy', 'Fantasy']"/>
    <s v="1 hr 39 min"/>
    <s v="NA"/>
  </r>
  <r>
    <s v="The Longest Yard"/>
    <s v="Prison inmates form a football team to challenge the prison guards."/>
    <x v="25"/>
    <x v="4"/>
    <n v="82000000"/>
    <n v="47606480"/>
    <n v="158119460"/>
    <n v="33347096"/>
    <n v="191466556"/>
    <d v="2005-05-27T00:00:00"/>
    <s v="['Comedy', 'Crime', 'Sport']"/>
    <s v="1 hr 53 min"/>
    <s v="PG-13"/>
  </r>
  <r>
    <s v="The Santa Clause"/>
    <s v="When a man inadvertently makes Santa fall off his roof on Christmas Eve, he finds himself magically recruited to take his place."/>
    <x v="21"/>
    <x v="2"/>
    <n v="22000000"/>
    <n v="19321992"/>
    <n v="145539357"/>
    <n v="45000000"/>
    <n v="190539357"/>
    <d v="1994-11-11T00:00:00"/>
    <s v="['Comedy', 'Drama', 'Family', 'Fantasy']"/>
    <s v="1 hr 37 min"/>
    <s v="PG"/>
  </r>
  <r>
    <s v="Cheaper by the Dozen"/>
    <s v="With his wife doing a book tour, a father of twelve must handle a new job and his unstable brood."/>
    <x v="13"/>
    <x v="1"/>
    <n v="40000000"/>
    <n v="27557647"/>
    <n v="138614544"/>
    <n v="51924086"/>
    <n v="190538630"/>
    <d v="2003-12-25T00:00:00"/>
    <s v="['Comedy', 'Family']"/>
    <s v="1 hr 38 min"/>
    <s v="PG"/>
  </r>
  <r>
    <s v="The Equalizer 2"/>
    <s v="Robert McCall serves an unflinching justice for the exploited and oppressed, but how far will he go when that is someone he loves?"/>
    <x v="6"/>
    <x v="5"/>
    <n v="62000000"/>
    <n v="36011640"/>
    <n v="102084362"/>
    <n v="88315795"/>
    <n v="190400157"/>
    <d v="2018-07-18T00:00:00"/>
    <s v="['Action', 'Crime', 'Thriller']"/>
    <s v="2 hr 1 min"/>
    <s v="R"/>
  </r>
  <r>
    <s v="Abominable"/>
    <s v="Three teenagers must help a Yeti return to his family while avoiding a wealthy man and a zoologist who want him for their own needs."/>
    <x v="2"/>
    <x v="6"/>
    <n v="75000000"/>
    <n v="20612100"/>
    <n v="61270390"/>
    <n v="129034382"/>
    <n v="190304772"/>
    <d v="2019-09-19T00:00:00"/>
    <s v="['Adventure', 'Animation', 'Comedy', 'Family', 'Fantasy']"/>
    <s v="1 hr 37 min"/>
    <s v="PG"/>
  </r>
  <r>
    <s v="Hollow Man"/>
    <s v="A brilliant scientist's discovery renders him invisible, but transforms him into an omnipotent, dangerous megalomaniac."/>
    <x v="30"/>
    <x v="5"/>
    <n v="95000000"/>
    <n v="26414386"/>
    <n v="73209340"/>
    <n v="117004115"/>
    <n v="190213455"/>
    <d v="2000-08-04T00:00:00"/>
    <s v="['Action', 'Horror', 'Sci-Fi', 'Thriller']"/>
    <s v="1 hr 52 min"/>
    <s v="R"/>
  </r>
  <r>
    <s v="Outbreak"/>
    <s v="Army doctors struggle to find a cure for a deadly virus spreading throughout a California town that was brought to America by an African monkey."/>
    <x v="42"/>
    <x v="7"/>
    <s v="March 10 1995 (Domestic)"/>
    <n v="13420387"/>
    <n v="67659560"/>
    <n v="122200000"/>
    <n v="189859560"/>
    <d v="2000-08-04T00:00:00"/>
    <s v="['Action', 'Horror', 'Sci-Fi', 'Thriller']"/>
    <s v="1 hr 52 min"/>
    <s v="R"/>
  </r>
  <r>
    <s v="The White Storm 2: Drug Lords"/>
    <s v="A wealthy businessman tries to take down a drug kingpin that he used to work with, while a policeman tries to find justice without breaking the law."/>
    <x v="2"/>
    <x v="11"/>
    <s v="July 5 2019 (China)"/>
    <n v="244795"/>
    <n v="609461"/>
    <n v="188786919"/>
    <n v="189396380"/>
    <d v="2000-08-04T00:00:00"/>
    <s v="['Action', 'Horror', 'Sci-Fi', 'Thriller']"/>
    <s v="1 hr 52 min"/>
    <s v="R"/>
  </r>
  <r>
    <s v="The X Files"/>
    <s v="Mulder and Scully must fight the government in a conspiracy and find the truth about an alien colonization of Earth."/>
    <x v="29"/>
    <x v="1"/>
    <s v="June 19 1998 (Domestic)"/>
    <n v="30138758"/>
    <n v="83898313"/>
    <n v="105278110"/>
    <n v="189176423"/>
    <d v="2000-08-04T00:00:00"/>
    <s v="['Action', 'Horror', 'Sci-Fi', 'Thriller']"/>
    <s v="1 hr 52 min"/>
    <s v="R"/>
  </r>
  <r>
    <s v="Breakup Buddies"/>
    <s v="Recently cuckolded and reeling from a messy divorce, a hapless former singer hits the road and the bar with his all-too-helpful best bud."/>
    <x v="15"/>
    <x v="35"/>
    <s v="September 30 2014 (China)"/>
    <n v="230204"/>
    <n v="777896"/>
    <n v="188239700"/>
    <n v="189017596"/>
    <d v="2000-08-04T00:00:00"/>
    <s v="['Action', 'Horror', 'Sci-Fi', 'Thriller']"/>
    <s v="1 hr 52 min"/>
    <s v="R"/>
  </r>
  <r>
    <s v="Rambo III"/>
    <s v="Rambo mounts a one-man mission to rescue his friend Colonel Trautman from the clutches of the formidable invading Soviet forces in Afghanistan."/>
    <x v="46"/>
    <x v="20"/>
    <n v="63000000"/>
    <n v="13034238"/>
    <n v="53715611"/>
    <n v="135300000"/>
    <n v="189015611"/>
    <d v="1988-05-25T00:00:00"/>
    <s v="['Action', 'Adventure', 'Thriller']"/>
    <s v="1 hr 42 min"/>
    <s v="NA"/>
  </r>
  <r>
    <s v="Insidious: The Red Door"/>
    <s v="The Lamberts must go deeper into The Further than ever before to put their demons to rest once and for all."/>
    <x v="0"/>
    <x v="34"/>
    <s v="July 5 2023 (APAC EMEA)"/>
    <n v="33013036"/>
    <n v="82156962"/>
    <n v="106341657"/>
    <n v="188498619"/>
    <d v="1988-05-25T00:00:00"/>
    <s v="['Action', 'Adventure', 'Thriller']"/>
    <s v="1 hr 42 min"/>
    <s v="NA"/>
  </r>
  <r>
    <s v="The Secret Life of Walter Mitty"/>
    <s v="When both he and a colleague are about to lose their job, Walter takes action by embarking on an adventure more extraordinary than anything he ever imagined."/>
    <x v="11"/>
    <x v="1"/>
    <n v="90000000"/>
    <n v="12765508"/>
    <n v="58236838"/>
    <n v="129896484"/>
    <n v="188133322"/>
    <d v="2013-12-19T00:00:00"/>
    <s v="['Adventure', 'Comedy', 'Drama', 'Fantasy', 'Romance']"/>
    <s v="1 hr 54 min"/>
    <s v="PG"/>
  </r>
  <r>
    <s v="Project Gutenberg"/>
    <s v="Hong Kong police are hunting a counterfeiting gang led by a mastermind code-named &quot;Painter&quot;. In order to crack this true identity, the police recruit gang member Lee Man to unmask &quot;Painter's&quot; secret identity."/>
    <x v="6"/>
    <x v="66"/>
    <n v="90000000"/>
    <s v="2 hr 10 min"/>
    <n v="188116796"/>
    <n v="188116796"/>
    <n v="188133322"/>
    <d v="2013-12-19T00:00:00"/>
    <s v="['Adventure', 'Comedy', 'Drama', 'Fantasy', 'Romance']"/>
    <s v="1 hr 54 min"/>
    <s v="PG"/>
  </r>
  <r>
    <s v="Jaws 2"/>
    <s v="Police chief Brody must protect the citizens of Amity after a second monstrous shark begins terrorizing the waters."/>
    <x v="41"/>
    <x v="6"/>
    <s v="June 16 1978 (Domestic)"/>
    <n v="9866023"/>
    <n v="81766007"/>
    <n v="106118000"/>
    <n v="187884007"/>
    <d v="2013-12-19T00:00:00"/>
    <s v="['Adventure', 'Comedy', 'Drama', 'Fantasy', 'Romance']"/>
    <s v="1 hr 54 min"/>
    <s v="PG"/>
  </r>
  <r>
    <s v="12 Years a Slave"/>
    <s v="In the antebellum United States, Solomon Northup, a free black man from upstate New York, is abducted and sold into slavery."/>
    <x v="11"/>
    <x v="28"/>
    <n v="20000000"/>
    <n v="923715"/>
    <n v="56671993"/>
    <n v="131061209"/>
    <n v="187733202"/>
    <d v="2013-10-18T00:00:00"/>
    <s v="['Biography', 'Drama', 'History']"/>
    <s v="2 hr 14 min"/>
    <s v="R"/>
  </r>
  <r>
    <s v="Heat"/>
    <s v="A group of high-end professional thieves start to feel the heat from the LAPD when they unknowingly leave a clue at their latest heist."/>
    <x v="42"/>
    <x v="7"/>
    <s v="December 15 1995 (Domestic)"/>
    <n v="8445656"/>
    <n v="67436818"/>
    <n v="120000000"/>
    <n v="187436818"/>
    <d v="2013-10-18T00:00:00"/>
    <s v="['Biography', 'Drama', 'History']"/>
    <s v="2 hr 14 min"/>
    <s v="R"/>
  </r>
  <r>
    <s v="Mr. Popper's Penguins"/>
    <s v="The life of a businessman begins to change after he inherits six penguins, and as he transforms his apartment into a winter wonderland, his professional side starts to unravel."/>
    <x v="9"/>
    <x v="1"/>
    <n v="55000000"/>
    <n v="18445355"/>
    <n v="68224452"/>
    <n v="119137302"/>
    <n v="187361754"/>
    <d v="2011-06-16T00:00:00"/>
    <s v="['Comedy', 'Family', 'Fantasy']"/>
    <s v="1 hr 34 min"/>
    <s v="PG"/>
  </r>
  <r>
    <s v="The Grudge"/>
    <s v="An American nurse living and working in Tokyo is exposed to a mysterious supernatural curse, one that locks a person in a powerful rage before claiming their life and spreading to another victim."/>
    <x v="24"/>
    <x v="5"/>
    <n v="10000000"/>
    <n v="39128715"/>
    <n v="110359362"/>
    <n v="76921753"/>
    <n v="187281115"/>
    <d v="2004-10-22T00:00:00"/>
    <s v="['Horror', 'Mystery', 'Thriller']"/>
    <s v="1 hr 31 min"/>
    <s v="PG-13"/>
  </r>
  <r>
    <s v="One Piece Film: Red"/>
    <s v="For the first time ever, Uta - the most beloved singer in the world - will reveal herself to the world at a live concert. The voice that the whole world has been waiting for is about to resound."/>
    <x v="3"/>
    <x v="67"/>
    <s v="August 6 2022 (Japan)"/>
    <n v="9340245"/>
    <n v="12775324"/>
    <n v="174395380"/>
    <n v="187170704"/>
    <d v="2004-10-22T00:00:00"/>
    <s v="['Horror', 'Mystery', 'Thriller']"/>
    <s v="1 hr 31 min"/>
    <s v="PG-13"/>
  </r>
  <r>
    <s v="I Now Pronounce You Chuck &amp; Larry"/>
    <s v="Two straight, single Brooklyn firefighters pretend to be a gay couple in order to receive domestic partner benefits."/>
    <x v="22"/>
    <x v="6"/>
    <n v="85000000"/>
    <n v="34233750"/>
    <n v="120059556"/>
    <n v="67074561"/>
    <n v="187134117"/>
    <d v="2007-07-20T00:00:00"/>
    <s v="['Comedy', 'Romance']"/>
    <s v="1 hr 55 min"/>
    <s v="PG-13"/>
  </r>
  <r>
    <s v="The Horse Whisperer"/>
    <s v="The mother of a severely traumatized daughter enlists the aid of a unique horse trainer to help the girl's equally injured horse."/>
    <x v="29"/>
    <x v="2"/>
    <s v="May 15 1998 (Domestic)"/>
    <n v="13685488"/>
    <n v="75383563"/>
    <n v="111500000"/>
    <n v="186883563"/>
    <d v="2007-07-20T00:00:00"/>
    <s v="['Comedy', 'Romance']"/>
    <s v="1 hr 55 min"/>
    <s v="PG-13"/>
  </r>
  <r>
    <s v="Walk the Line"/>
    <s v="A chronicle of country music legend Johnny Cash's life, from his early days on an Arkansas cotton farm to his rise to fame with Sun Records in Memphis, where he recorded alongside Elvis Presley, Jerry Lee Lewis, and Carl Perkins."/>
    <x v="25"/>
    <x v="1"/>
    <n v="28000000"/>
    <n v="22347341"/>
    <n v="119519402"/>
    <n v="67278584"/>
    <n v="186797986"/>
    <d v="2005-02-02T00:00:00"/>
    <s v="['Biography', 'Drama', 'Music', 'Romance']"/>
    <s v="2 hr 16 min"/>
    <s v="PG-13"/>
  </r>
  <r>
    <s v="Jian Bing Man"/>
    <s v="A story of a disgraced actor struggling to find a way back to the top, finding the meaning of true friends on the way."/>
    <x v="5"/>
    <x v="68"/>
    <n v="28000000"/>
    <s v="1 hr 53 min"/>
    <n v="186699768"/>
    <n v="186699768"/>
    <n v="186797986"/>
    <d v="2005-02-02T00:00:00"/>
    <s v="['Biography', 'Drama', 'Music', 'Romance']"/>
    <s v="2 hr 16 min"/>
    <s v="PG-13"/>
  </r>
  <r>
    <s v="The Jungle Book 2"/>
    <s v="Mowgli, missing the jungle and his old friends, runs away from the man village unaware of the danger he's in by going back to the wild."/>
    <x v="13"/>
    <x v="2"/>
    <n v="20000000"/>
    <n v="11441733"/>
    <n v="47901582"/>
    <n v="138402177"/>
    <n v="186303759"/>
    <d v="2003-02-05T00:00:00"/>
    <s v="['Adventure', 'Animation', 'Comedy', 'Family', 'Music', 'Musical']"/>
    <s v="1 hr 12 min"/>
    <s v="NA"/>
  </r>
  <r>
    <s v="The Final Destination"/>
    <s v="A horrifying premonition saves a young man and his friends from death during a racetrack accident but terrible fates await them nonetheless."/>
    <x v="1"/>
    <x v="7"/>
    <n v="40000000"/>
    <n v="27408309"/>
    <n v="66477700"/>
    <n v="119689439"/>
    <n v="186167139"/>
    <d v="2009-08-26T00:00:00"/>
    <s v="['Horror', 'Thriller']"/>
    <s v="1 hr 22 min"/>
    <s v="R"/>
  </r>
  <r>
    <s v="Atlantis: The Lost Empire"/>
    <s v="A young linguist named Milo Thatch joins an intrepid group of explorers to find the mysterious lost continent of Atlantis."/>
    <x v="19"/>
    <x v="2"/>
    <n v="120000000"/>
    <n v="329011"/>
    <n v="84056472"/>
    <n v="101997253"/>
    <n v="186053725"/>
    <d v="2001-06-08T00:00:00"/>
    <s v="['Action', 'Adventure', 'Animation', 'Family', 'Fantasy', 'Sci-Fi']"/>
    <s v="1 hr 35 min"/>
    <s v="PG"/>
  </r>
  <r>
    <s v="Inside Man"/>
    <s v="A police detective, a bank robber, and a high-power broker enter high-stakes negotiations after the criminal's brilliant heist spirals into a hostage situation."/>
    <x v="17"/>
    <x v="6"/>
    <n v="45000000"/>
    <n v="28954945"/>
    <n v="88513495"/>
    <n v="97490096"/>
    <n v="186003591"/>
    <d v="2006-03-23T00:00:00"/>
    <s v="['Crime', 'Drama', 'Mystery', 'Thriller']"/>
    <s v="2 hr 9 min"/>
    <s v="R"/>
  </r>
  <r>
    <s v="The Waterboy"/>
    <s v="A waterboy for a college football team discovers he has a unique tackling ability and becomes a member of the team."/>
    <x v="29"/>
    <x v="2"/>
    <n v="23000000"/>
    <n v="39414071"/>
    <n v="161491646"/>
    <n v="24500000"/>
    <n v="185991646"/>
    <d v="1998-11-06T00:00:00"/>
    <s v="['Comedy', 'Sport']"/>
    <s v="1 hr 30 min"/>
    <s v="PG-13"/>
  </r>
  <r>
    <s v="Hugo"/>
    <s v="In 1931 Paris, an orphan living in the walls of a train station gets wrapped up in a mystery involving his late father and an automaton."/>
    <x v="9"/>
    <x v="4"/>
    <s v="November 23 2011 (Domestic)"/>
    <n v="11364505"/>
    <n v="73864507"/>
    <n v="111905803"/>
    <n v="185770310"/>
    <d v="1998-11-06T00:00:00"/>
    <s v="['Comedy', 'Sport']"/>
    <s v="1 hr 30 min"/>
    <s v="PG-13"/>
  </r>
  <r>
    <s v="Pitch Perfect 3"/>
    <s v="Following their win at the world championship, the now separated Bellas reunite for one last singing competition at an overseas USO tour, but face a group who uses both instruments and voices."/>
    <x v="10"/>
    <x v="6"/>
    <n v="45000000"/>
    <n v="19928525"/>
    <n v="104897530"/>
    <n v="80502815"/>
    <n v="185400345"/>
    <d v="2017-12-21T00:00:00"/>
    <s v="['Comedy', 'Music']"/>
    <s v="1 hr 33 min"/>
    <s v="PG-13"/>
  </r>
  <r>
    <s v="Watchmen"/>
    <s v="In 1985 where former superheroes exist, the murder of a colleague sends active vigilante Rorschach into his own sprawling investigation, uncovering something that could completely change the course of history as we know it."/>
    <x v="1"/>
    <x v="7"/>
    <n v="130000000"/>
    <n v="55214334"/>
    <n v="107509799"/>
    <n v="77873014"/>
    <n v="185382813"/>
    <d v="2009-03-04T00:00:00"/>
    <s v="['Action', 'Drama', 'Mystery', 'Sci-Fi']"/>
    <s v="2 hr 42 min"/>
    <s v="R"/>
  </r>
  <r>
    <s v="The Birdcage"/>
    <s v="A gay cabaret owner and his drag queen companion agree to put up a false straight front so that their son can introduce them to his fiancÃ©e's right-wing moralistic parents."/>
    <x v="26"/>
    <x v="15"/>
    <s v="March 8 1996 (Domestic)"/>
    <n v="18275828"/>
    <n v="124060553"/>
    <n v="61200000"/>
    <n v="185260553"/>
    <d v="2009-03-04T00:00:00"/>
    <s v="['Action', 'Drama', 'Mystery', 'Sci-Fi']"/>
    <s v="2 hr 42 min"/>
    <s v="R"/>
  </r>
  <r>
    <s v="Moulin Rouge!"/>
    <s v="A poor Bohemian poet in 1890s Paris falls for a beautiful courtesan and nightclub star coveted by a jealous duke."/>
    <x v="19"/>
    <x v="1"/>
    <n v="50000000"/>
    <n v="167540"/>
    <n v="57386607"/>
    <n v="127541935"/>
    <n v="184928542"/>
    <d v="2001-05-18T00:00:00"/>
    <s v="['Drama', 'Musical', 'Romance']"/>
    <s v="2 hr 7 min"/>
    <s v="PG-13"/>
  </r>
  <r>
    <s v="Snow White and the Seven Dwarfs"/>
    <s v="Exiled into the dangerous forest by her wicked stepmother, a princess is rescued by seven dwarf miners who make her part of their household."/>
    <x v="54"/>
    <x v="2"/>
    <s v="December 21 1937 (Domestic)"/>
    <n v="1499000"/>
    <n v="184925486"/>
    <n v="184925486"/>
    <n v="184928542"/>
    <d v="2001-05-18T00:00:00"/>
    <s v="['Drama', 'Musical', 'Romance']"/>
    <s v="2 hr 7 min"/>
    <s v="PG-13"/>
  </r>
  <r>
    <s v="Ode to My Father"/>
    <s v="Amid the time of Korean War, a young boy's vow to take care of his family marked the beginning of a lifelong promise spanning 60 years."/>
    <x v="15"/>
    <x v="69"/>
    <s v="December 17 2014 (South Korea)"/>
    <n v="33880"/>
    <n v="2300121"/>
    <n v="182527438"/>
    <n v="184827559"/>
    <d v="2001-05-18T00:00:00"/>
    <s v="['Drama', 'Musical', 'Romance']"/>
    <s v="2 hr 7 min"/>
    <s v="PG-13"/>
  </r>
  <r>
    <s v="Hop"/>
    <s v="E.B., the Easter Bunny's teenage son, heads to Hollywood, determined to become a drummer in a rock 'n' roll band. In LA, he's taken in by Fred after the out-of-work slacker hits E.B. with his car."/>
    <x v="9"/>
    <x v="6"/>
    <n v="63000000"/>
    <n v="37543710"/>
    <n v="108498305"/>
    <n v="75868840"/>
    <n v="184367145"/>
    <d v="2011-03-30T00:00:00"/>
    <s v="['Adventure', 'Animation', 'Comedy', 'Family', 'Fantasy']"/>
    <s v="1 hr 35 min"/>
    <s v="PG"/>
  </r>
  <r>
    <s v="Bad Moms"/>
    <s v="When three overworked and under-appreciated moms are pushed beyond their limits, they ditch their conventional responsibilities for a jolt of long overdue freedom, fun and comedic self-indulgence."/>
    <x v="12"/>
    <x v="51"/>
    <n v="20000000"/>
    <n v="23817340"/>
    <n v="113257297"/>
    <n v="70678777"/>
    <n v="183936074"/>
    <d v="2016-07-28T00:00:00"/>
    <s v="['Comedy']"/>
    <s v="1 hr 40 min"/>
    <s v="R"/>
  </r>
  <r>
    <s v="Jupiter Ascending"/>
    <s v="A young woman discovers her destiny as an heiress of intergalactic nobility and must fight to protect the inhabitants of Earth from an ancient and destructive industry."/>
    <x v="5"/>
    <x v="7"/>
    <n v="176000000"/>
    <n v="18372372"/>
    <n v="47387723"/>
    <n v="136500000"/>
    <n v="183887723"/>
    <d v="2015-02-04T00:00:00"/>
    <s v="['Action', 'Adventure', 'Sci-Fi']"/>
    <s v="2 hr 7 min"/>
    <s v="PG-13"/>
  </r>
  <r>
    <s v="Knowing"/>
    <s v="M.I.T. professor John Koestler links a mysterious list of numbers from a time capsule to past and future disasters and sets out to prevent the ultimate catastrophe."/>
    <x v="1"/>
    <x v="17"/>
    <n v="50000000"/>
    <n v="24604751"/>
    <n v="79957634"/>
    <n v="103700864"/>
    <n v="183658498"/>
    <d v="2007-05-16T00:00:00"/>
    <s v="['Action', 'Mystery', 'Sci-Fi', 'Thriller']"/>
    <s v="2 hr 1 min"/>
    <s v="PG-13"/>
  </r>
  <r>
    <s v="102 Dalmatians"/>
    <s v="Cruella DeVil gets out of prison and goes after the puppies once more."/>
    <x v="30"/>
    <x v="2"/>
    <n v="85000000"/>
    <n v="19883351"/>
    <n v="66957026"/>
    <n v="116654745"/>
    <n v="183611771"/>
    <d v="2000-11-22T00:00:00"/>
    <s v="['Adventure', 'Comedy', 'Family']"/>
    <s v="1 hr 40 min"/>
    <s v="NA"/>
  </r>
  <r>
    <s v="Storks"/>
    <s v="Storks have moved on from delivering babies to packages. But when an order for a baby appears, the best delivery stork must scramble to fix the error by delivering the baby."/>
    <x v="12"/>
    <x v="7"/>
    <n v="70000000"/>
    <n v="21311407"/>
    <n v="72800603"/>
    <n v="110709675"/>
    <n v="183510278"/>
    <d v="2016-09-22T00:00:00"/>
    <s v="['Adventure', 'Animation', 'Comedy', 'Family', 'Fantasy']"/>
    <s v="1 hr 27 min"/>
    <s v="PG"/>
  </r>
  <r>
    <s v="Stand by Me Doraemon"/>
    <s v="What will happen to Nobita's life after Doraemon leaves?"/>
    <x v="15"/>
    <x v="70"/>
    <n v="70000000"/>
    <s v="1 hr 35 min"/>
    <n v="183442714"/>
    <n v="183442714"/>
    <n v="183510278"/>
    <d v="2016-09-22T00:00:00"/>
    <s v="['Adventure', 'Animation', 'Comedy', 'Family', 'Fantasy']"/>
    <s v="1 hr 27 min"/>
    <s v="PG"/>
  </r>
  <r>
    <s v="The Hitman's Bodyguard"/>
    <s v="One of the world's top bodyguards gets a new client, a world class hitman who must testify at the International Criminal Court. They must put their differences aside and work together to make it to the trial alive and on time."/>
    <x v="10"/>
    <x v="13"/>
    <n v="30000000"/>
    <n v="21384504"/>
    <n v="75468583"/>
    <n v="107960106"/>
    <n v="183428689"/>
    <d v="2017-08-16T00:00:00"/>
    <s v="['Action', 'Comedy', 'Crime', 'Thriller']"/>
    <s v="1 hr 58 min"/>
    <s v="R"/>
  </r>
  <r>
    <s v="Paul Blart: Mall Cop"/>
    <s v="When a shopping mall is taken over by a gang of organized crooks, it's up to a mild-mannered security guard to save the day."/>
    <x v="1"/>
    <x v="5"/>
    <n v="26000000"/>
    <n v="31832636"/>
    <n v="146336178"/>
    <n v="37012251"/>
    <n v="183348429"/>
    <d v="2009-01-16T00:00:00"/>
    <s v="['Action', 'Comedy', 'Crime', 'Family']"/>
    <s v="1 hr 31 min"/>
    <s v="PG"/>
  </r>
  <r>
    <s v="Wayne's World"/>
    <s v="Two slacker friends try to promote their public-access cable show."/>
    <x v="34"/>
    <x v="4"/>
    <n v="20000000"/>
    <n v="18122710"/>
    <n v="121697323"/>
    <n v="61400000"/>
    <n v="183097323"/>
    <d v="1992-02-14T00:00:00"/>
    <s v="['Comedy', 'Music']"/>
    <s v="1 hr 34 min"/>
    <s v="PG-13"/>
  </r>
  <r>
    <s v="Maverick"/>
    <s v="Bret Maverick, needing money for a poker tournament, faces various comic mishaps and challenges, including a charming woman thief."/>
    <x v="21"/>
    <x v="7"/>
    <s v="May 20 1994 (Domestic)"/>
    <n v="17248545"/>
    <n v="101631272"/>
    <n v="81400000"/>
    <n v="183031272"/>
    <d v="1992-02-14T00:00:00"/>
    <s v="['Comedy', 'Music']"/>
    <s v="1 hr 34 min"/>
    <s v="PG-13"/>
  </r>
  <r>
    <s v="Mirror Mirror"/>
    <s v="An evil queen steals control of a kingdom and an exiled princess enlists the help of seven resourceful rebels to win back her birthright."/>
    <x v="8"/>
    <x v="50"/>
    <n v="85000000"/>
    <n v="18132085"/>
    <n v="64935167"/>
    <n v="118083355"/>
    <n v="183018522"/>
    <d v="2012-03-15T00:00:00"/>
    <s v="['Adventure', 'Comedy', 'Drama', 'Family', 'Fantasy']"/>
    <s v="1 hr 46 min"/>
    <s v="PG"/>
  </r>
  <r>
    <s v="The Man in the Iron Mask"/>
    <s v="The cruel King Louis XIV of France has a secret twin brother whom he keeps imprisoned. Can the twin be substituted for the real king?"/>
    <x v="29"/>
    <x v="15"/>
    <s v="March 13 1998 (Domestic)"/>
    <n v="17271450"/>
    <n v="56968902"/>
    <n v="126000000"/>
    <n v="182968902"/>
    <d v="2012-03-15T00:00:00"/>
    <s v="['Adventure', 'Comedy', 'Drama', 'Family', 'Fantasy']"/>
    <s v="1 hr 46 min"/>
    <s v="PG"/>
  </r>
  <r>
    <s v="Cape Fear"/>
    <s v="A convicted rapist, released from prison after serving a fourteen-year sentence, stalks the family of the lawyer who originally defended him."/>
    <x v="32"/>
    <x v="6"/>
    <s v="November 15 1991 (Domestic)"/>
    <n v="10261025"/>
    <n v="79091969"/>
    <n v="103200000"/>
    <n v="182291969"/>
    <d v="2012-03-15T00:00:00"/>
    <s v="['Adventure', 'Comedy', 'Drama', 'Family', 'Fantasy']"/>
    <s v="1 hr 46 min"/>
    <s v="PG"/>
  </r>
  <r>
    <s v="The Haunted Mansion"/>
    <s v="A realtor and his wife and children are summoned to a mansion, which they soon discover is haunted, and while they attempt to escape, he learns an important lesson about the family he has neglected."/>
    <x v="13"/>
    <x v="2"/>
    <n v="90000000"/>
    <n v="24278410"/>
    <n v="75847266"/>
    <n v="106443000"/>
    <n v="182290266"/>
    <d v="2003-11-26T00:00:00"/>
    <s v="['Comedy', 'Family', 'Fantasy', 'Horror', 'Mystery']"/>
    <s v="1 hr 39 min"/>
    <s v="PG"/>
  </r>
  <r>
    <s v="The Monkey King: Havoc in Heaven's Palace"/>
    <s v="A monkey born from heavenly stone acquires supernatural powers and must battle the armies of both gods and demons to find his place in the heavens."/>
    <x v="15"/>
    <x v="71"/>
    <n v="90000000"/>
    <s v="1 hr 59 min"/>
    <n v="182206924"/>
    <n v="182206924"/>
    <n v="182290266"/>
    <d v="2003-11-26T00:00:00"/>
    <s v="['Comedy', 'Family', 'Fantasy', 'Horror', 'Mystery']"/>
    <s v="1 hr 39 min"/>
    <s v="PG"/>
  </r>
  <r>
    <s v="While You Were Sleeping"/>
    <s v="A hopelessly romantic Chicago Transit Authority token collector is mistaken for the fiancÃ©e of a coma patient."/>
    <x v="42"/>
    <x v="2"/>
    <n v="17000000"/>
    <n v="9288915"/>
    <n v="81057016"/>
    <n v="101000000"/>
    <n v="182057016"/>
    <d v="1995-04-21T00:00:00"/>
    <s v="['Comedy', 'Drama', 'Romance']"/>
    <s v="1 hr 43 min"/>
    <s v="PG"/>
  </r>
  <r>
    <s v="The Bridges of Madison County"/>
    <s v="Photographer Robert Kincaid wanders into the life of housewife Francesca Johnson for four days in the 1960s."/>
    <x v="42"/>
    <x v="7"/>
    <n v="24000000"/>
    <n v="10519257"/>
    <n v="71516617"/>
    <n v="110500000"/>
    <n v="182016617"/>
    <d v="1995-06-02T00:00:00"/>
    <s v="['Drama', 'Romance']"/>
    <s v="2 hr 15 min"/>
    <s v="PG-13"/>
  </r>
  <r>
    <s v="From Vegas to Macau III"/>
    <s v="Ken is holding a wedding ceremony in Macau for her daughter, Rainbow, who is marrying his protege, Vincent. Ken's best buddies, Vic and Mark, are invited to the wedding. On the wedding day itself, Mark receives a phone call from Michael Chen, who warns him that a mysterious tycoon has hired mercenaries to assassinate Ken. The wedding is then sabotaged, while Ken and Mark are accused to have engulfed DOA's illicit money. Once again, Ken and Mark are being chased by assassins and Michael arrives to rescue the guys along with the help of Faye, Ko Chun's niece."/>
    <x v="12"/>
    <x v="72"/>
    <n v="24000000"/>
    <s v="1 hr 53 min"/>
    <n v="181732879"/>
    <n v="181732879"/>
    <n v="182016617"/>
    <d v="1995-06-02T00:00:00"/>
    <s v="['Drama', 'Romance']"/>
    <s v="2 hr 15 min"/>
    <s v="PG-13"/>
  </r>
  <r>
    <s v="Poseidon"/>
    <s v="On New Year's Eve, the luxury ocean liner Poseidon capsizes after being swamped by a rogue wave. The survivors are left to fight for their lives as they attempt to escape the sinking ship."/>
    <x v="17"/>
    <x v="7"/>
    <n v="160000000"/>
    <n v="22155410"/>
    <n v="60674817"/>
    <n v="121000000"/>
    <n v="181674817"/>
    <d v="2006-05-10T00:00:00"/>
    <s v="['Action', 'Adventure', 'Thriller']"/>
    <s v="1 hr 38 min"/>
    <s v="PG-13"/>
  </r>
  <r>
    <s v="The First Wives Club"/>
    <s v="Reunited by the death of a college friend, three divorced women seek revenge on the husbands who left them for younger women."/>
    <x v="26"/>
    <x v="4"/>
    <s v="September 20 1996 (Domestic)"/>
    <n v="18913411"/>
    <n v="105489203"/>
    <n v="76000000"/>
    <n v="181489203"/>
    <d v="2006-05-10T00:00:00"/>
    <s v="['Action', 'Adventure', 'Thriller']"/>
    <s v="1 hr 38 min"/>
    <s v="PG-13"/>
  </r>
  <r>
    <s v="Cliff Walkers"/>
    <s v="In the puppet state of Manchukuo in the 1930s, four Communist party special agents, after returning to China, embark on a secret mission. Sold out by a traitor, the team find themselves surrounded by threats on all sides."/>
    <x v="7"/>
    <x v="11"/>
    <s v="April 29 2021 (New Zealand)"/>
    <n v="53142"/>
    <n v="152972"/>
    <n v="181172593"/>
    <n v="181325565"/>
    <d v="2006-05-10T00:00:00"/>
    <s v="['Action', 'Adventure', 'Thriller']"/>
    <s v="1 hr 38 min"/>
    <s v="PG-13"/>
  </r>
  <r>
    <s v="Scooby-Doo 2: Monsters Unleashed"/>
    <s v="The Mystery Inc. gang must save Coolsville from an attack of their past monsters brought to life by an evil masked figure trying to take down the gang."/>
    <x v="24"/>
    <x v="7"/>
    <s v="March 26 2004 (10 markets)"/>
    <n v="29438331"/>
    <n v="84239132"/>
    <n v="97000000"/>
    <n v="181239132"/>
    <d v="2006-05-10T00:00:00"/>
    <s v="['Action', 'Adventure', 'Thriller']"/>
    <s v="1 hr 38 min"/>
    <s v="PG-13"/>
  </r>
  <r>
    <s v="Hot Shots!"/>
    <s v="A parody of Top Gun in which a talented but unstable fighter pilot must overcome the ghosts of his father and save a mission sabotaged by greedy weapons manufacturers."/>
    <x v="32"/>
    <x v="1"/>
    <n v="26000000"/>
    <n v="10848182"/>
    <n v="69467617"/>
    <n v="111628547"/>
    <n v="181096164"/>
    <d v="1991-07-31T00:00:00"/>
    <s v="['Action', 'Comedy']"/>
    <s v="1 hr 24 min"/>
    <s v="NA"/>
  </r>
  <r>
    <s v="Road to Perdition"/>
    <s v="A mob enforcer's son in 1930s Illinois witnesses a murder, forcing him and his father to take to the road, and his father down a path of redemption and revenge."/>
    <x v="23"/>
    <x v="10"/>
    <n v="80000000"/>
    <n v="22079481"/>
    <n v="104454762"/>
    <n v="76546716"/>
    <n v="181001478"/>
    <d v="2002-07-12T00:00:00"/>
    <s v="['Crime', 'Drama', 'Thriller']"/>
    <s v="1 hr 57 min"/>
    <s v="R"/>
  </r>
  <r>
    <s v="Kill Bill: Vol. 1"/>
    <s v="After awakening from a four-year coma, a former assassin wreaks vengeance on the team of assassins who betrayed her."/>
    <x v="13"/>
    <x v="32"/>
    <n v="30000000"/>
    <n v="22200000"/>
    <n v="70099045"/>
    <n v="110807031"/>
    <n v="180906076"/>
    <d v="2003-10-09T00:00:00"/>
    <s v="['Action', 'Crime', 'Thriller']"/>
    <s v="1 hr 51 min"/>
    <s v="R"/>
  </r>
  <r>
    <s v="The Scorpion King"/>
    <s v="A desert warrior rises up against the evil army that is destroying his homeland. He captures the enemy's key sorcerer, takes her deep into the desert and prepares for a final showdown."/>
    <x v="23"/>
    <x v="6"/>
    <n v="60000000"/>
    <n v="36075875"/>
    <n v="91047077"/>
    <n v="89583830"/>
    <n v="180630907"/>
    <d v="2002-04-18T00:00:00"/>
    <s v="['Action', 'Adventure', 'Fantasy']"/>
    <s v="1 hr 32 min"/>
    <s v="PG-13"/>
  </r>
  <r>
    <s v="Sweet Home Alabama"/>
    <s v="A young woman who has reinvented herself as a New York City socialite must return home to Alabama to obtain a divorce from her husband after seven years of separation."/>
    <x v="23"/>
    <x v="2"/>
    <n v="30000000"/>
    <n v="35648740"/>
    <n v="127223418"/>
    <n v="53399006"/>
    <n v="180622424"/>
    <d v="2002-09-27T00:00:00"/>
    <s v="['Comedy', 'Romance']"/>
    <s v="1 hr 48 min"/>
    <s v="PG-13"/>
  </r>
  <r>
    <s v="Daddy's Home 2"/>
    <s v="Having finally gotten used to each other's existence, Brad and Dusty must now deal with their intrusive fathers during the holidays."/>
    <x v="10"/>
    <x v="4"/>
    <n v="69000000"/>
    <n v="29651193"/>
    <n v="104029443"/>
    <n v="76584381"/>
    <n v="180613824"/>
    <d v="2017-11-09T00:00:00"/>
    <s v="['Comedy']"/>
    <s v="1 hr 40 min"/>
    <s v="PG-13"/>
  </r>
  <r>
    <s v="Hacksaw Ridge"/>
    <s v="World War II American Army Medic Desmond T. Doss, serving during the Battle of Okinawa, refuses to kill people and becomes the first man in American history to receive the Medal of Honor without firing a shot."/>
    <x v="12"/>
    <x v="13"/>
    <n v="40000000"/>
    <n v="15190758"/>
    <n v="67209615"/>
    <n v="113354021"/>
    <n v="180563636"/>
    <d v="2016-11-03T00:00:00"/>
    <s v="['Biography', 'Drama', 'History', 'War']"/>
    <s v="2 hr 19 min"/>
    <s v="R"/>
  </r>
  <r>
    <s v="Deja Vu"/>
    <s v="After a ferry is bombed in New Orleans, an A.T.F. agent joins a unique investigation using experimental surveillance technology to find the bomber, but soon finds himself becoming obsessed with one of the victims."/>
    <x v="17"/>
    <x v="2"/>
    <n v="75000000"/>
    <n v="20574802"/>
    <n v="64038616"/>
    <n v="116518934"/>
    <n v="180557550"/>
    <d v="2006-11-22T00:00:00"/>
    <s v="['Action', 'Crime', 'Sci-Fi', 'Thriller']"/>
    <s v="2 hr 6 min"/>
    <s v="PG-13"/>
  </r>
  <r>
    <s v="M3GAN"/>
    <s v="A robotics engineer at a toy company builds a life-like doll that begins to take on a life of its own."/>
    <x v="3"/>
    <x v="6"/>
    <s v="December 28 2022 (EMEA)"/>
    <n v="30429860"/>
    <n v="95043350"/>
    <n v="84925523"/>
    <n v="179968873"/>
    <d v="2006-11-22T00:00:00"/>
    <s v="['Action', 'Crime', 'Sci-Fi', 'Thriller']"/>
    <s v="2 hr 6 min"/>
    <s v="PG-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14" firstHeaderRow="0" firstDataRow="1" firstDataCol="1" rowPageCount="1" colPageCount="1"/>
  <pivotFields count="13">
    <pivotField axis="axisPage" showAll="0">
      <items count="990">
        <item x="281"/>
        <item x="0"/>
        <item x="362"/>
        <item x="105"/>
        <item x="605"/>
        <item x="492"/>
        <item x="961"/>
        <item x="936"/>
        <item x="711"/>
        <item x="876"/>
        <item x="471"/>
        <item x="455"/>
        <item x="888"/>
        <item x="690"/>
        <item x="499"/>
        <item x="403"/>
        <item x="483"/>
        <item x="857"/>
        <item x="688"/>
        <item x="526"/>
        <item x="793"/>
        <item x="452"/>
        <item x="548"/>
        <item x="828"/>
        <item x="301"/>
        <item x="713"/>
        <item x="925"/>
        <item x="820"/>
        <item x="687"/>
        <item x="501"/>
        <item x="43"/>
        <item x="49"/>
        <item x="543"/>
        <item x="694"/>
        <item x="338"/>
        <item x="400"/>
        <item x="449"/>
        <item x="719"/>
        <item x="294"/>
        <item x="419"/>
        <item x="606"/>
        <item x="658"/>
        <item x="716"/>
        <item x="573"/>
        <item x="717"/>
        <item x="206"/>
        <item x="723"/>
        <item x="248"/>
        <item x="902"/>
        <item x="638"/>
        <item x="730"/>
        <item x="523"/>
        <item x="232"/>
        <item x="173"/>
        <item x="258"/>
        <item x="420"/>
        <item x="28"/>
        <item x="726"/>
        <item x="203"/>
        <item x="870"/>
        <item x="505"/>
        <item x="696"/>
        <item x="947"/>
        <item x="551"/>
        <item x="506"/>
        <item x="825"/>
        <item x="1"/>
        <item x="3"/>
        <item x="15"/>
        <item x="2"/>
        <item x="6"/>
        <item x="648"/>
        <item x="649"/>
        <item x="745"/>
        <item x="366"/>
        <item x="468"/>
        <item x="683"/>
        <item x="312"/>
        <item x="597"/>
        <item x="958"/>
        <item x="792"/>
        <item x="611"/>
        <item x="14"/>
        <item x="425"/>
        <item x="325"/>
        <item x="705"/>
        <item x="382"/>
        <item x="456"/>
        <item x="613"/>
        <item x="80"/>
        <item x="824"/>
        <item x="530"/>
        <item x="657"/>
        <item x="22"/>
        <item x="816"/>
        <item x="558"/>
        <item x="900"/>
        <item x="753"/>
        <item x="500"/>
        <item x="542"/>
        <item x="718"/>
        <item x="157"/>
        <item x="855"/>
        <item x="350"/>
        <item x="17"/>
        <item x="85"/>
        <item x="474"/>
        <item x="373"/>
        <item x="610"/>
        <item x="70"/>
        <item x="513"/>
        <item x="624"/>
        <item x="798"/>
        <item x="215"/>
        <item x="814"/>
        <item x="930"/>
        <item x="524"/>
        <item x="616"/>
        <item x="822"/>
        <item x="464"/>
        <item x="662"/>
        <item x="250"/>
        <item x="703"/>
        <item x="271"/>
        <item x="970"/>
        <item x="27"/>
        <item x="389"/>
        <item x="132"/>
        <item x="32"/>
        <item x="779"/>
        <item x="275"/>
        <item x="199"/>
        <item x="365"/>
        <item x="177"/>
        <item x="572"/>
        <item x="307"/>
        <item x="430"/>
        <item x="879"/>
        <item x="787"/>
        <item x="261"/>
        <item x="620"/>
        <item x="634"/>
        <item x="923"/>
        <item x="522"/>
        <item x="504"/>
        <item x="757"/>
        <item x="895"/>
        <item x="892"/>
        <item x="212"/>
        <item x="886"/>
        <item x="242"/>
        <item x="795"/>
        <item x="697"/>
        <item x="978"/>
        <item x="647"/>
        <item x="521"/>
        <item x="689"/>
        <item x="594"/>
        <item x="97"/>
        <item x="771"/>
        <item x="568"/>
        <item x="758"/>
        <item x="731"/>
        <item x="478"/>
        <item x="704"/>
        <item x="806"/>
        <item x="590"/>
        <item x="477"/>
        <item x="702"/>
        <item x="811"/>
        <item x="721"/>
        <item x="691"/>
        <item x="985"/>
        <item x="314"/>
        <item x="528"/>
        <item x="654"/>
        <item x="679"/>
        <item x="135"/>
        <item x="841"/>
        <item x="714"/>
        <item x="110"/>
        <item x="109"/>
        <item x="438"/>
        <item x="987"/>
        <item x="283"/>
        <item x="211"/>
        <item x="56"/>
        <item x="45"/>
        <item x="208"/>
        <item x="148"/>
        <item x="305"/>
        <item x="701"/>
        <item x="398"/>
        <item x="436"/>
        <item x="805"/>
        <item x="810"/>
        <item x="830"/>
        <item x="567"/>
        <item x="313"/>
        <item x="557"/>
        <item x="151"/>
        <item x="61"/>
        <item x="656"/>
        <item x="908"/>
        <item x="786"/>
        <item x="826"/>
        <item x="671"/>
        <item x="423"/>
        <item x="344"/>
        <item x="838"/>
        <item x="223"/>
        <item x="284"/>
        <item x="103"/>
        <item x="860"/>
        <item x="390"/>
        <item x="247"/>
        <item x="743"/>
        <item x="569"/>
        <item x="577"/>
        <item x="639"/>
        <item x="453"/>
        <item x="821"/>
        <item x="659"/>
        <item x="819"/>
        <item x="608"/>
        <item x="661"/>
        <item x="693"/>
        <item x="642"/>
        <item x="343"/>
        <item x="868"/>
        <item x="609"/>
        <item x="131"/>
        <item x="677"/>
        <item x="764"/>
        <item x="98"/>
        <item x="158"/>
        <item x="334"/>
        <item x="465"/>
        <item x="534"/>
        <item x="410"/>
        <item x="108"/>
        <item x="116"/>
        <item x="170"/>
        <item x="138"/>
        <item x="494"/>
        <item x="555"/>
        <item x="370"/>
        <item x="386"/>
        <item x="194"/>
        <item x="46"/>
        <item x="64"/>
        <item x="760"/>
        <item x="754"/>
        <item x="150"/>
        <item x="676"/>
        <item x="470"/>
        <item x="975"/>
        <item x="21"/>
        <item x="13"/>
        <item x="859"/>
        <item x="11"/>
        <item x="823"/>
        <item x="378"/>
        <item x="532"/>
        <item x="913"/>
        <item x="872"/>
        <item x="767"/>
        <item x="645"/>
        <item x="732"/>
        <item x="560"/>
        <item x="234"/>
        <item x="736"/>
        <item x="552"/>
        <item x="800"/>
        <item x="862"/>
        <item x="235"/>
        <item x="672"/>
        <item x="911"/>
        <item x="225"/>
        <item x="267"/>
        <item x="359"/>
        <item x="429"/>
        <item x="392"/>
        <item x="708"/>
        <item x="341"/>
        <item x="752"/>
        <item x="737"/>
        <item x="604"/>
        <item x="122"/>
        <item x="348"/>
        <item x="488"/>
        <item x="774"/>
        <item x="600"/>
        <item x="673"/>
        <item x="113"/>
        <item x="84"/>
        <item x="90"/>
        <item x="707"/>
        <item x="986"/>
        <item x="865"/>
        <item x="632"/>
        <item x="168"/>
        <item x="432"/>
        <item x="750"/>
        <item x="363"/>
        <item x="69"/>
        <item x="55"/>
        <item x="18"/>
        <item x="73"/>
        <item x="66"/>
        <item x="63"/>
        <item x="101"/>
        <item x="50"/>
        <item x="937"/>
        <item x="397"/>
        <item x="653"/>
        <item x="95"/>
        <item x="712"/>
        <item x="652"/>
        <item x="387"/>
        <item x="926"/>
        <item x="360"/>
        <item x="256"/>
        <item x="413"/>
        <item x="763"/>
        <item x="535"/>
        <item x="957"/>
        <item x="833"/>
        <item x="546"/>
        <item x="980"/>
        <item x="414"/>
        <item x="259"/>
        <item x="221"/>
        <item x="447"/>
        <item x="239"/>
        <item x="174"/>
        <item x="226"/>
        <item x="706"/>
        <item x="950"/>
        <item x="680"/>
        <item x="190"/>
        <item x="941"/>
        <item x="424"/>
        <item x="367"/>
        <item x="329"/>
        <item x="79"/>
        <item x="76"/>
        <item x="154"/>
        <item x="746"/>
        <item x="91"/>
        <item x="23"/>
        <item x="614"/>
        <item x="96"/>
        <item x="356"/>
        <item x="368"/>
        <item x="106"/>
        <item x="262"/>
        <item x="466"/>
        <item x="772"/>
        <item x="491"/>
        <item x="948"/>
        <item x="86"/>
        <item x="932"/>
        <item x="139"/>
        <item x="759"/>
        <item x="815"/>
        <item x="189"/>
        <item x="171"/>
        <item x="25"/>
        <item x="140"/>
        <item x="264"/>
        <item x="776"/>
        <item x="781"/>
        <item x="893"/>
        <item x="321"/>
        <item x="257"/>
        <item x="935"/>
        <item x="596"/>
        <item x="854"/>
        <item x="944"/>
        <item x="579"/>
        <item x="476"/>
        <item x="311"/>
        <item x="38"/>
        <item x="459"/>
        <item x="686"/>
        <item x="852"/>
        <item x="670"/>
        <item x="622"/>
        <item x="100"/>
        <item x="54"/>
        <item x="755"/>
        <item x="769"/>
        <item x="725"/>
        <item x="959"/>
        <item x="34"/>
        <item x="394"/>
        <item x="8"/>
        <item x="53"/>
        <item x="20"/>
        <item x="803"/>
        <item x="156"/>
        <item x="982"/>
        <item x="874"/>
        <item x="866"/>
        <item x="200"/>
        <item x="782"/>
        <item x="328"/>
        <item x="323"/>
        <item x="626"/>
        <item x="507"/>
        <item x="773"/>
        <item x="960"/>
        <item x="197"/>
        <item x="165"/>
        <item x="155"/>
        <item x="230"/>
        <item x="637"/>
        <item x="265"/>
        <item x="591"/>
        <item x="698"/>
        <item x="295"/>
        <item x="740"/>
        <item x="489"/>
        <item x="578"/>
        <item x="531"/>
        <item x="734"/>
        <item x="179"/>
        <item x="749"/>
        <item x="598"/>
        <item x="589"/>
        <item x="512"/>
        <item x="778"/>
        <item x="357"/>
        <item x="175"/>
        <item x="850"/>
        <item x="550"/>
        <item x="641"/>
        <item x="891"/>
        <item x="669"/>
        <item x="269"/>
        <item x="988"/>
        <item x="372"/>
        <item x="213"/>
        <item x="123"/>
        <item x="182"/>
        <item x="118"/>
        <item x="243"/>
        <item x="144"/>
        <item x="342"/>
        <item x="153"/>
        <item x="646"/>
        <item x="437"/>
        <item x="827"/>
        <item x="967"/>
        <item x="571"/>
        <item x="508"/>
        <item x="837"/>
        <item x="228"/>
        <item x="472"/>
        <item x="353"/>
        <item x="486"/>
        <item x="186"/>
        <item x="160"/>
        <item x="291"/>
        <item x="650"/>
        <item x="788"/>
        <item x="26"/>
        <item x="65"/>
        <item x="415"/>
        <item x="968"/>
        <item x="817"/>
        <item x="553"/>
        <item x="280"/>
        <item x="196"/>
        <item x="104"/>
        <item x="143"/>
        <item x="149"/>
        <item x="207"/>
        <item x="346"/>
        <item x="147"/>
        <item x="633"/>
        <item x="358"/>
        <item x="409"/>
        <item x="127"/>
        <item x="371"/>
        <item x="191"/>
        <item x="278"/>
        <item x="831"/>
        <item x="954"/>
        <item x="246"/>
        <item x="727"/>
        <item x="587"/>
        <item x="938"/>
        <item x="297"/>
        <item x="527"/>
        <item x="426"/>
        <item x="544"/>
        <item x="395"/>
        <item x="766"/>
        <item x="286"/>
        <item x="315"/>
        <item x="442"/>
        <item x="279"/>
        <item x="130"/>
        <item x="871"/>
        <item x="601"/>
        <item x="463"/>
        <item x="829"/>
        <item x="193"/>
        <item x="324"/>
        <item x="404"/>
        <item x="112"/>
        <item x="411"/>
        <item x="762"/>
        <item x="402"/>
        <item x="431"/>
        <item x="462"/>
        <item x="576"/>
        <item x="547"/>
        <item x="285"/>
        <item x="511"/>
        <item x="405"/>
        <item x="956"/>
        <item x="376"/>
        <item x="796"/>
        <item x="940"/>
        <item x="878"/>
        <item x="192"/>
        <item x="68"/>
        <item x="742"/>
        <item x="927"/>
        <item x="454"/>
        <item x="241"/>
        <item x="327"/>
        <item x="563"/>
        <item x="581"/>
        <item x="738"/>
        <item x="897"/>
        <item x="916"/>
        <item x="844"/>
        <item x="623"/>
        <item x="529"/>
        <item x="873"/>
        <item x="965"/>
        <item x="289"/>
        <item x="644"/>
        <item x="383"/>
        <item x="748"/>
        <item x="881"/>
        <item x="434"/>
        <item x="845"/>
        <item x="59"/>
        <item x="41"/>
        <item x="102"/>
        <item x="44"/>
        <item x="159"/>
        <item x="574"/>
        <item x="951"/>
        <item x="684"/>
        <item x="699"/>
        <item x="406"/>
        <item x="446"/>
        <item x="287"/>
        <item x="858"/>
        <item x="976"/>
        <item x="768"/>
        <item x="274"/>
        <item x="457"/>
        <item x="934"/>
        <item x="340"/>
        <item x="808"/>
        <item x="812"/>
        <item x="201"/>
        <item x="255"/>
        <item x="185"/>
        <item x="849"/>
        <item x="355"/>
        <item x="421"/>
        <item x="220"/>
        <item x="931"/>
        <item x="538"/>
        <item x="308"/>
        <item x="675"/>
        <item x="514"/>
        <item x="172"/>
        <item x="180"/>
        <item x="545"/>
        <item x="884"/>
        <item x="835"/>
        <item x="539"/>
        <item x="700"/>
        <item x="509"/>
        <item x="252"/>
        <item x="236"/>
        <item x="520"/>
        <item x="254"/>
        <item x="981"/>
        <item x="490"/>
        <item x="354"/>
        <item x="692"/>
        <item x="625"/>
        <item x="904"/>
        <item x="537"/>
        <item x="42"/>
        <item x="515"/>
        <item x="685"/>
        <item x="443"/>
        <item x="635"/>
        <item x="840"/>
        <item x="839"/>
        <item x="559"/>
        <item x="263"/>
        <item x="709"/>
        <item x="253"/>
        <item x="584"/>
        <item x="770"/>
        <item x="485"/>
        <item x="588"/>
        <item x="979"/>
        <item x="479"/>
        <item x="317"/>
        <item x="565"/>
        <item x="566"/>
        <item x="304"/>
        <item x="379"/>
        <item x="396"/>
        <item x="920"/>
        <item x="227"/>
        <item x="210"/>
        <item x="885"/>
        <item x="245"/>
        <item x="67"/>
        <item x="121"/>
        <item x="99"/>
        <item x="556"/>
        <item x="332"/>
        <item x="710"/>
        <item x="164"/>
        <item x="331"/>
        <item x="729"/>
        <item x="30"/>
        <item x="525"/>
        <item x="739"/>
        <item x="847"/>
        <item x="375"/>
        <item x="807"/>
        <item x="784"/>
        <item x="894"/>
        <item x="347"/>
        <item x="955"/>
        <item x="351"/>
        <item x="615"/>
        <item x="495"/>
        <item x="337"/>
        <item x="818"/>
        <item x="733"/>
        <item x="77"/>
        <item x="435"/>
        <item x="93"/>
        <item x="107"/>
        <item x="74"/>
        <item x="146"/>
        <item x="31"/>
        <item x="78"/>
        <item x="364"/>
        <item x="7"/>
        <item x="417"/>
        <item x="583"/>
        <item x="715"/>
        <item x="896"/>
        <item x="963"/>
        <item x="361"/>
        <item x="448"/>
        <item x="272"/>
        <item x="47"/>
        <item x="161"/>
        <item x="82"/>
        <item x="111"/>
        <item x="37"/>
        <item x="216"/>
        <item x="260"/>
        <item x="5"/>
        <item x="19"/>
        <item x="899"/>
        <item x="962"/>
        <item x="875"/>
        <item x="541"/>
        <item x="124"/>
        <item x="695"/>
        <item x="631"/>
        <item x="536"/>
        <item x="352"/>
        <item x="984"/>
        <item x="747"/>
        <item x="377"/>
        <item x="481"/>
        <item x="184"/>
        <item x="290"/>
        <item x="205"/>
        <item x="797"/>
        <item x="249"/>
        <item x="678"/>
        <item x="401"/>
        <item x="231"/>
        <item x="303"/>
        <item x="298"/>
        <item x="388"/>
        <item x="629"/>
        <item x="861"/>
        <item x="381"/>
        <item x="119"/>
        <item x="137"/>
        <item x="428"/>
        <item x="10"/>
        <item x="813"/>
        <item x="665"/>
        <item x="114"/>
        <item x="71"/>
        <item x="907"/>
        <item x="953"/>
        <item x="667"/>
        <item x="516"/>
        <item x="326"/>
        <item x="222"/>
        <item x="809"/>
        <item x="586"/>
        <item x="564"/>
        <item x="292"/>
        <item x="681"/>
        <item x="851"/>
        <item x="974"/>
        <item x="318"/>
        <item x="316"/>
        <item x="126"/>
        <item x="320"/>
        <item x="493"/>
        <item x="487"/>
        <item x="846"/>
        <item x="187"/>
        <item x="794"/>
        <item x="458"/>
        <item x="117"/>
        <item x="52"/>
        <item x="36"/>
        <item x="204"/>
        <item x="722"/>
        <item x="561"/>
        <item x="480"/>
        <item x="549"/>
        <item x="276"/>
        <item x="783"/>
        <item x="728"/>
        <item x="919"/>
        <item x="924"/>
        <item x="517"/>
        <item x="296"/>
        <item x="593"/>
        <item x="503"/>
        <item x="804"/>
        <item x="842"/>
        <item x="24"/>
        <item x="518"/>
        <item x="621"/>
        <item x="946"/>
        <item x="602"/>
        <item x="977"/>
        <item x="607"/>
        <item x="451"/>
        <item x="393"/>
        <item x="636"/>
        <item x="724"/>
        <item x="663"/>
        <item x="385"/>
        <item x="469"/>
        <item x="422"/>
        <item x="461"/>
        <item x="302"/>
        <item x="741"/>
        <item x="575"/>
        <item x="224"/>
        <item x="939"/>
        <item x="268"/>
        <item x="188"/>
        <item x="407"/>
        <item x="971"/>
        <item x="735"/>
        <item x="789"/>
        <item x="964"/>
        <item x="51"/>
        <item x="58"/>
        <item x="60"/>
        <item x="848"/>
        <item x="942"/>
        <item x="482"/>
        <item x="145"/>
        <item x="83"/>
        <item x="120"/>
        <item x="162"/>
        <item x="880"/>
        <item x="720"/>
        <item x="890"/>
        <item x="617"/>
        <item x="166"/>
        <item x="909"/>
        <item x="310"/>
        <item x="889"/>
        <item x="57"/>
        <item x="945"/>
        <item x="412"/>
        <item x="251"/>
        <item x="496"/>
        <item x="282"/>
        <item x="418"/>
        <item x="510"/>
        <item x="270"/>
        <item x="882"/>
        <item x="9"/>
        <item x="195"/>
        <item x="630"/>
        <item x="921"/>
        <item x="439"/>
        <item x="72"/>
        <item x="29"/>
        <item x="62"/>
        <item x="918"/>
        <item x="176"/>
        <item x="969"/>
        <item x="167"/>
        <item x="433"/>
        <item x="664"/>
        <item x="273"/>
        <item x="128"/>
        <item x="309"/>
        <item x="440"/>
        <item x="219"/>
        <item x="202"/>
        <item x="915"/>
        <item x="972"/>
        <item x="319"/>
        <item x="293"/>
        <item x="339"/>
        <item x="399"/>
        <item x="864"/>
        <item x="595"/>
        <item x="898"/>
        <item x="832"/>
        <item x="887"/>
        <item x="178"/>
        <item x="801"/>
        <item x="674"/>
        <item x="905"/>
        <item x="475"/>
        <item x="498"/>
        <item x="914"/>
        <item x="780"/>
        <item x="612"/>
        <item x="497"/>
        <item x="519"/>
        <item x="218"/>
        <item x="666"/>
        <item x="460"/>
        <item x="922"/>
        <item x="983"/>
        <item x="75"/>
        <item x="306"/>
        <item x="933"/>
        <item x="906"/>
        <item x="599"/>
        <item x="217"/>
        <item x="152"/>
        <item x="198"/>
        <item x="441"/>
        <item x="756"/>
        <item x="802"/>
        <item x="484"/>
        <item x="912"/>
        <item x="16"/>
        <item x="777"/>
        <item x="582"/>
        <item x="619"/>
        <item x="133"/>
        <item x="89"/>
        <item x="142"/>
        <item x="134"/>
        <item x="853"/>
        <item x="640"/>
        <item x="901"/>
        <item x="141"/>
        <item x="949"/>
        <item x="928"/>
        <item x="336"/>
        <item x="322"/>
        <item x="408"/>
        <item x="929"/>
        <item x="391"/>
        <item x="628"/>
        <item x="288"/>
        <item x="115"/>
        <item x="88"/>
        <item x="163"/>
        <item x="4"/>
        <item x="592"/>
        <item x="467"/>
        <item x="836"/>
        <item x="785"/>
        <item x="416"/>
        <item x="12"/>
        <item x="627"/>
        <item x="349"/>
        <item x="238"/>
        <item x="40"/>
        <item x="39"/>
        <item x="843"/>
        <item x="136"/>
        <item x="35"/>
        <item x="33"/>
        <item x="92"/>
        <item x="300"/>
        <item x="181"/>
        <item x="444"/>
        <item x="345"/>
        <item x="903"/>
        <item x="237"/>
        <item x="655"/>
        <item x="374"/>
        <item x="580"/>
        <item x="330"/>
        <item x="790"/>
        <item x="240"/>
        <item x="883"/>
        <item x="668"/>
        <item x="335"/>
        <item x="129"/>
        <item x="643"/>
        <item x="834"/>
        <item x="791"/>
        <item x="751"/>
        <item x="877"/>
        <item x="540"/>
        <item x="869"/>
        <item x="87"/>
        <item x="233"/>
        <item x="799"/>
        <item x="943"/>
        <item x="229"/>
        <item x="910"/>
        <item x="450"/>
        <item x="244"/>
        <item x="183"/>
        <item x="299"/>
        <item x="952"/>
        <item x="169"/>
        <item x="618"/>
        <item x="966"/>
        <item x="917"/>
        <item x="570"/>
        <item x="682"/>
        <item x="603"/>
        <item x="775"/>
        <item x="562"/>
        <item x="380"/>
        <item x="973"/>
        <item x="856"/>
        <item x="473"/>
        <item x="651"/>
        <item x="765"/>
        <item x="81"/>
        <item x="502"/>
        <item x="94"/>
        <item x="214"/>
        <item x="533"/>
        <item x="266"/>
        <item x="333"/>
        <item x="554"/>
        <item x="384"/>
        <item x="209"/>
        <item x="125"/>
        <item x="427"/>
        <item x="277"/>
        <item x="585"/>
        <item x="445"/>
        <item x="761"/>
        <item x="867"/>
        <item x="863"/>
        <item x="369"/>
        <item x="744"/>
        <item x="660"/>
        <item x="48"/>
        <item t="default"/>
      </items>
    </pivotField>
    <pivotField showAll="0">
      <items count="1001">
        <item x="872"/>
        <item x="836"/>
        <item x="130"/>
        <item x="443"/>
        <item x="766"/>
        <item x="618"/>
        <item x="819"/>
        <item x="247"/>
        <item x="651"/>
        <item x="937"/>
        <item x="777"/>
        <item x="911"/>
        <item x="899"/>
        <item x="845"/>
        <item x="954"/>
        <item x="563"/>
        <item x="597"/>
        <item x="805"/>
        <item x="384"/>
        <item x="643"/>
        <item x="442"/>
        <item x="632"/>
        <item x="816"/>
        <item x="662"/>
        <item x="850"/>
        <item x="981"/>
        <item x="514"/>
        <item x="642"/>
        <item x="859"/>
        <item x="521"/>
        <item x="924"/>
        <item x="352"/>
        <item x="692"/>
        <item x="704"/>
        <item x="78"/>
        <item x="232"/>
        <item x="757"/>
        <item x="341"/>
        <item x="182"/>
        <item x="398"/>
        <item x="486"/>
        <item x="874"/>
        <item x="994"/>
        <item x="720"/>
        <item x="511"/>
        <item x="907"/>
        <item x="561"/>
        <item x="875"/>
        <item x="865"/>
        <item x="886"/>
        <item x="898"/>
        <item x="380"/>
        <item x="88"/>
        <item x="650"/>
        <item x="456"/>
        <item x="647"/>
        <item x="378"/>
        <item x="308"/>
        <item x="441"/>
        <item x="866"/>
        <item x="534"/>
        <item x="236"/>
        <item x="328"/>
        <item x="584"/>
        <item x="504"/>
        <item x="686"/>
        <item x="219"/>
        <item x="454"/>
        <item x="106"/>
        <item x="964"/>
        <item x="844"/>
        <item x="201"/>
        <item x="829"/>
        <item x="214"/>
        <item x="469"/>
        <item x="905"/>
        <item x="948"/>
        <item x="114"/>
        <item x="220"/>
        <item x="655"/>
        <item x="225"/>
        <item x="240"/>
        <item x="718"/>
        <item x="446"/>
        <item x="787"/>
        <item x="984"/>
        <item x="957"/>
        <item x="822"/>
        <item x="670"/>
        <item x="43"/>
        <item x="915"/>
        <item x="663"/>
        <item x="892"/>
        <item x="723"/>
        <item x="798"/>
        <item x="878"/>
        <item x="726"/>
        <item x="694"/>
        <item x="750"/>
        <item x="128"/>
        <item x="888"/>
        <item x="690"/>
        <item x="304"/>
        <item x="149"/>
        <item x="467"/>
        <item x="533"/>
        <item x="781"/>
        <item x="767"/>
        <item x="395"/>
        <item x="275"/>
        <item x="815"/>
        <item x="672"/>
        <item x="291"/>
        <item x="929"/>
        <item x="498"/>
        <item x="868"/>
        <item x="246"/>
        <item x="73"/>
        <item x="835"/>
        <item x="464"/>
        <item x="407"/>
        <item x="992"/>
        <item x="674"/>
        <item x="983"/>
        <item x="482"/>
        <item x="379"/>
        <item x="118"/>
        <item x="914"/>
        <item x="302"/>
        <item x="8"/>
        <item x="319"/>
        <item x="400"/>
        <item x="194"/>
        <item x="347"/>
        <item x="885"/>
        <item x="1"/>
        <item x="991"/>
        <item x="401"/>
        <item x="535"/>
        <item x="796"/>
        <item x="660"/>
        <item x="16"/>
        <item x="959"/>
        <item x="187"/>
        <item x="965"/>
        <item x="34"/>
        <item x="403"/>
        <item x="315"/>
        <item x="808"/>
        <item x="501"/>
        <item x="173"/>
        <item x="982"/>
        <item x="438"/>
        <item x="745"/>
        <item x="928"/>
        <item x="51"/>
        <item x="727"/>
        <item x="519"/>
        <item x="356"/>
        <item x="177"/>
        <item x="753"/>
        <item x="842"/>
        <item x="713"/>
        <item x="999"/>
        <item x="458"/>
        <item x="125"/>
        <item x="529"/>
        <item x="877"/>
        <item x="22"/>
        <item x="644"/>
        <item x="4"/>
        <item x="423"/>
        <item x="344"/>
        <item x="509"/>
        <item x="242"/>
        <item x="484"/>
        <item x="391"/>
        <item x="394"/>
        <item x="158"/>
        <item x="564"/>
        <item x="325"/>
        <item x="830"/>
        <item x="955"/>
        <item x="75"/>
        <item x="523"/>
        <item x="659"/>
        <item x="255"/>
        <item x="223"/>
        <item x="619"/>
        <item x="290"/>
        <item x="579"/>
        <item x="754"/>
        <item x="612"/>
        <item x="761"/>
        <item x="894"/>
        <item x="92"/>
        <item x="477"/>
        <item x="883"/>
        <item x="104"/>
        <item x="765"/>
        <item x="119"/>
        <item x="580"/>
        <item x="607"/>
        <item x="267"/>
        <item x="429"/>
        <item x="616"/>
        <item x="960"/>
        <item x="939"/>
        <item x="251"/>
        <item x="335"/>
        <item x="111"/>
        <item x="821"/>
        <item x="698"/>
        <item x="374"/>
        <item x="96"/>
        <item x="270"/>
        <item x="702"/>
        <item x="902"/>
        <item x="492"/>
        <item x="426"/>
        <item x="588"/>
        <item x="649"/>
        <item x="602"/>
        <item x="262"/>
        <item x="817"/>
        <item x="846"/>
        <item x="427"/>
        <item x="603"/>
        <item x="461"/>
        <item x="399"/>
        <item x="606"/>
        <item x="958"/>
        <item x="457"/>
        <item x="180"/>
        <item x="196"/>
        <item x="585"/>
        <item x="439"/>
        <item x="668"/>
        <item x="970"/>
        <item x="630"/>
        <item x="995"/>
        <item x="485"/>
        <item x="826"/>
        <item x="731"/>
        <item x="594"/>
        <item x="298"/>
        <item x="998"/>
        <item x="608"/>
        <item x="578"/>
        <item x="425"/>
        <item x="554"/>
        <item x="715"/>
        <item x="58"/>
        <item x="675"/>
        <item x="235"/>
        <item x="592"/>
        <item x="639"/>
        <item x="743"/>
        <item x="993"/>
        <item x="94"/>
        <item x="751"/>
        <item x="190"/>
        <item x="279"/>
        <item x="499"/>
        <item x="204"/>
        <item x="908"/>
        <item x="178"/>
        <item x="559"/>
        <item x="620"/>
        <item x="512"/>
        <item x="311"/>
        <item x="793"/>
        <item x="284"/>
        <item x="65"/>
        <item x="218"/>
        <item x="503"/>
        <item x="475"/>
        <item x="677"/>
        <item x="926"/>
        <item x="120"/>
        <item x="261"/>
        <item x="508"/>
        <item x="863"/>
        <item x="245"/>
        <item x="448"/>
        <item x="90"/>
        <item x="273"/>
        <item x="2"/>
        <item x="330"/>
        <item x="9"/>
        <item x="217"/>
        <item x="198"/>
        <item x="188"/>
        <item x="604"/>
        <item x="605"/>
        <item x="12"/>
        <item x="472"/>
        <item x="790"/>
        <item x="386"/>
        <item x="87"/>
        <item x="161"/>
        <item x="292"/>
        <item x="705"/>
        <item x="547"/>
        <item x="513"/>
        <item x="229"/>
        <item x="224"/>
        <item x="652"/>
        <item x="760"/>
        <item x="967"/>
        <item x="238"/>
        <item x="576"/>
        <item x="768"/>
        <item x="154"/>
        <item x="184"/>
        <item x="363"/>
        <item x="540"/>
        <item x="281"/>
        <item x="283"/>
        <item x="950"/>
        <item x="481"/>
        <item x="331"/>
        <item x="70"/>
        <item x="137"/>
        <item x="895"/>
        <item x="487"/>
        <item x="287"/>
        <item x="795"/>
        <item x="168"/>
        <item x="633"/>
        <item x="783"/>
        <item x="257"/>
        <item x="536"/>
        <item x="450"/>
        <item x="496"/>
        <item x="979"/>
        <item x="590"/>
        <item x="572"/>
        <item x="435"/>
        <item x="823"/>
        <item x="847"/>
        <item x="683"/>
        <item x="825"/>
        <item x="623"/>
        <item x="909"/>
        <item x="871"/>
        <item x="648"/>
        <item x="271"/>
        <item x="917"/>
        <item x="50"/>
        <item x="440"/>
        <item x="610"/>
        <item x="202"/>
        <item x="565"/>
        <item x="646"/>
        <item x="479"/>
        <item x="740"/>
        <item x="861"/>
        <item x="390"/>
        <item x="13"/>
        <item x="714"/>
        <item x="365"/>
        <item x="371"/>
        <item x="233"/>
        <item x="405"/>
        <item x="938"/>
        <item x="28"/>
        <item x="774"/>
        <item x="5"/>
        <item x="143"/>
        <item x="329"/>
        <item x="300"/>
        <item x="67"/>
        <item x="55"/>
        <item x="762"/>
        <item x="792"/>
        <item x="174"/>
        <item x="656"/>
        <item x="133"/>
        <item x="420"/>
        <item x="593"/>
        <item x="142"/>
        <item x="98"/>
        <item x="916"/>
        <item x="321"/>
        <item x="733"/>
        <item x="827"/>
        <item x="707"/>
        <item x="546"/>
        <item x="653"/>
        <item x="856"/>
        <item x="788"/>
        <item x="703"/>
        <item x="437"/>
        <item x="14"/>
        <item x="434"/>
        <item x="810"/>
        <item x="611"/>
        <item x="562"/>
        <item x="775"/>
        <item x="506"/>
        <item x="339"/>
        <item x="710"/>
        <item x="81"/>
        <item x="460"/>
        <item x="553"/>
        <item x="280"/>
        <item x="59"/>
        <item x="241"/>
        <item x="160"/>
        <item x="354"/>
        <item x="887"/>
        <item x="664"/>
        <item x="131"/>
        <item x="843"/>
        <item x="696"/>
        <item x="978"/>
        <item x="414"/>
        <item x="468"/>
        <item x="756"/>
        <item x="684"/>
        <item x="621"/>
        <item x="334"/>
        <item x="701"/>
        <item x="60"/>
        <item x="103"/>
        <item x="906"/>
        <item x="32"/>
        <item x="447"/>
        <item x="303"/>
        <item x="857"/>
        <item x="82"/>
        <item x="685"/>
        <item x="801"/>
        <item x="922"/>
        <item x="776"/>
        <item x="505"/>
        <item x="528"/>
        <item x="931"/>
        <item x="231"/>
        <item x="307"/>
        <item x="222"/>
        <item x="972"/>
        <item x="409"/>
        <item x="286"/>
        <item x="515"/>
        <item x="912"/>
        <item x="551"/>
        <item x="11"/>
        <item x="179"/>
        <item x="930"/>
        <item x="228"/>
        <item x="211"/>
        <item x="216"/>
        <item x="62"/>
        <item x="132"/>
        <item x="139"/>
        <item x="171"/>
        <item x="667"/>
        <item x="510"/>
        <item x="397"/>
        <item x="260"/>
        <item x="418"/>
        <item x="421"/>
        <item x="38"/>
        <item x="301"/>
        <item x="841"/>
        <item x="833"/>
        <item x="635"/>
        <item x="839"/>
        <item x="725"/>
        <item x="968"/>
        <item x="10"/>
        <item x="491"/>
        <item x="234"/>
        <item x="135"/>
        <item x="786"/>
        <item x="36"/>
        <item x="150"/>
        <item x="197"/>
        <item x="105"/>
        <item x="490"/>
        <item x="966"/>
        <item x="730"/>
        <item x="516"/>
        <item x="708"/>
        <item x="345"/>
        <item x="598"/>
        <item x="741"/>
        <item x="343"/>
        <item x="747"/>
        <item x="552"/>
        <item x="31"/>
        <item x="254"/>
        <item x="962"/>
        <item x="695"/>
        <item x="248"/>
        <item x="500"/>
        <item x="673"/>
        <item x="779"/>
        <item x="951"/>
        <item x="716"/>
        <item x="215"/>
        <item x="532"/>
        <item x="828"/>
        <item x="110"/>
        <item x="127"/>
        <item x="721"/>
        <item x="882"/>
        <item x="54"/>
        <item x="53"/>
        <item x="794"/>
        <item x="129"/>
        <item x="377"/>
        <item x="879"/>
        <item x="46"/>
        <item x="277"/>
        <item x="157"/>
        <item x="29"/>
        <item x="789"/>
        <item x="351"/>
        <item x="627"/>
        <item x="459"/>
        <item x="599"/>
        <item x="45"/>
        <item x="169"/>
        <item x="74"/>
        <item x="102"/>
        <item x="18"/>
        <item x="249"/>
        <item x="689"/>
        <item x="996"/>
        <item x="896"/>
        <item x="897"/>
        <item x="813"/>
        <item x="832"/>
        <item x="109"/>
        <item x="945"/>
        <item x="550"/>
        <item x="361"/>
        <item x="854"/>
        <item x="349"/>
        <item x="208"/>
        <item x="89"/>
        <item x="923"/>
        <item x="961"/>
        <item x="470"/>
        <item x="358"/>
        <item x="263"/>
        <item x="107"/>
        <item x="637"/>
        <item x="963"/>
        <item x="851"/>
        <item x="296"/>
        <item x="392"/>
        <item x="697"/>
        <item x="410"/>
        <item x="428"/>
        <item x="748"/>
        <item x="48"/>
        <item x="165"/>
        <item x="738"/>
        <item x="419"/>
        <item x="176"/>
        <item x="622"/>
        <item x="455"/>
        <item x="389"/>
        <item x="375"/>
        <item x="629"/>
        <item x="42"/>
        <item x="350"/>
        <item x="571"/>
        <item x="473"/>
        <item x="558"/>
        <item x="288"/>
        <item x="465"/>
        <item x="148"/>
        <item x="317"/>
        <item x="489"/>
        <item x="665"/>
        <item x="381"/>
        <item x="101"/>
        <item x="858"/>
        <item x="495"/>
        <item x="889"/>
        <item x="791"/>
        <item x="192"/>
        <item x="890"/>
        <item x="431"/>
        <item x="210"/>
        <item x="264"/>
        <item x="947"/>
        <item x="625"/>
        <item x="230"/>
        <item x="342"/>
        <item x="72"/>
        <item x="549"/>
        <item x="609"/>
        <item x="989"/>
        <item x="37"/>
        <item x="141"/>
        <item x="581"/>
        <item x="904"/>
        <item x="494"/>
        <item x="772"/>
        <item x="797"/>
        <item x="366"/>
        <item x="385"/>
        <item x="237"/>
        <item x="891"/>
        <item x="728"/>
        <item x="205"/>
        <item x="44"/>
        <item x="41"/>
        <item x="567"/>
        <item x="3"/>
        <item x="186"/>
        <item x="113"/>
        <item x="838"/>
        <item x="306"/>
        <item x="471"/>
        <item x="412"/>
        <item x="30"/>
        <item x="293"/>
        <item x="658"/>
        <item x="577"/>
        <item x="722"/>
        <item x="784"/>
        <item x="574"/>
        <item x="206"/>
        <item x="402"/>
        <item x="360"/>
        <item x="706"/>
        <item x="530"/>
        <item x="480"/>
        <item x="312"/>
        <item x="880"/>
        <item x="729"/>
        <item x="163"/>
        <item x="84"/>
        <item x="121"/>
        <item x="146"/>
        <item x="628"/>
        <item x="986"/>
        <item x="282"/>
        <item x="848"/>
        <item x="596"/>
        <item x="408"/>
        <item x="636"/>
        <item x="117"/>
        <item x="316"/>
        <item x="368"/>
        <item x="57"/>
        <item x="195"/>
        <item x="436"/>
        <item x="849"/>
        <item x="322"/>
        <item x="112"/>
        <item x="971"/>
        <item x="153"/>
        <item x="476"/>
        <item x="244"/>
        <item x="80"/>
        <item x="155"/>
        <item x="493"/>
        <item x="369"/>
        <item x="719"/>
        <item x="737"/>
        <item x="313"/>
        <item x="770"/>
        <item x="147"/>
        <item x="693"/>
        <item x="26"/>
        <item x="956"/>
        <item x="732"/>
        <item x="507"/>
        <item x="940"/>
        <item x="518"/>
        <item x="424"/>
        <item x="376"/>
        <item x="634"/>
        <item x="207"/>
        <item x="353"/>
        <item x="862"/>
        <item x="764"/>
        <item x="803"/>
        <item x="478"/>
        <item x="49"/>
        <item x="415"/>
        <item x="691"/>
        <item x="809"/>
        <item x="901"/>
        <item x="502"/>
        <item x="987"/>
        <item x="451"/>
        <item x="272"/>
        <item x="276"/>
        <item x="975"/>
        <item x="417"/>
        <item x="680"/>
        <item x="744"/>
        <item x="497"/>
        <item x="807"/>
        <item x="537"/>
        <item x="243"/>
        <item x="79"/>
        <item x="108"/>
        <item x="985"/>
        <item x="193"/>
        <item x="453"/>
        <item x="873"/>
        <item x="156"/>
        <item x="946"/>
        <item x="27"/>
        <item x="932"/>
        <item x="337"/>
        <item x="749"/>
        <item x="942"/>
        <item x="542"/>
        <item x="679"/>
        <item x="941"/>
        <item x="780"/>
        <item x="100"/>
        <item x="988"/>
        <item x="586"/>
        <item x="746"/>
        <item x="935"/>
        <item x="357"/>
        <item x="541"/>
        <item x="525"/>
        <item x="122"/>
        <item x="93"/>
        <item x="259"/>
        <item x="820"/>
        <item x="463"/>
        <item x="676"/>
        <item x="326"/>
        <item x="921"/>
        <item x="170"/>
        <item x="927"/>
        <item x="831"/>
        <item x="919"/>
        <item x="203"/>
        <item x="305"/>
        <item x="68"/>
        <item x="640"/>
        <item x="221"/>
        <item x="387"/>
        <item x="678"/>
        <item x="811"/>
        <item x="200"/>
        <item x="393"/>
        <item x="91"/>
        <item x="973"/>
        <item x="687"/>
        <item x="338"/>
        <item x="355"/>
        <item x="736"/>
        <item x="209"/>
        <item x="860"/>
        <item x="422"/>
        <item x="17"/>
        <item x="560"/>
        <item x="367"/>
        <item x="462"/>
        <item x="162"/>
        <item x="99"/>
        <item x="97"/>
        <item x="903"/>
        <item x="638"/>
        <item x="33"/>
        <item x="6"/>
        <item x="364"/>
        <item x="661"/>
        <item x="517"/>
        <item x="804"/>
        <item x="724"/>
        <item x="323"/>
        <item x="918"/>
        <item x="699"/>
        <item x="452"/>
        <item x="980"/>
        <item x="362"/>
        <item x="327"/>
        <item x="613"/>
        <item x="806"/>
        <item x="61"/>
        <item x="388"/>
        <item x="869"/>
        <item x="268"/>
        <item x="544"/>
        <item x="538"/>
        <item x="814"/>
        <item x="645"/>
        <item x="799"/>
        <item x="466"/>
        <item x="136"/>
        <item x="382"/>
        <item x="85"/>
        <item x="151"/>
        <item x="310"/>
        <item x="278"/>
        <item x="144"/>
        <item x="824"/>
        <item x="23"/>
        <item x="943"/>
        <item x="949"/>
        <item x="406"/>
        <item x="573"/>
        <item x="545"/>
        <item x="818"/>
        <item x="183"/>
        <item x="124"/>
        <item x="185"/>
        <item x="654"/>
        <item x="953"/>
        <item x="294"/>
        <item x="990"/>
        <item x="86"/>
        <item x="318"/>
        <item x="289"/>
        <item x="800"/>
        <item x="76"/>
        <item x="134"/>
        <item x="884"/>
        <item x="346"/>
        <item x="769"/>
        <item x="159"/>
        <item x="445"/>
        <item x="348"/>
        <item x="657"/>
        <item x="19"/>
        <item x="413"/>
        <item x="145"/>
        <item x="717"/>
        <item x="900"/>
        <item x="615"/>
        <item x="69"/>
        <item x="285"/>
        <item x="252"/>
        <item x="520"/>
        <item x="876"/>
        <item x="71"/>
        <item x="370"/>
        <item x="591"/>
        <item x="40"/>
        <item x="881"/>
        <item x="785"/>
        <item x="682"/>
        <item x="771"/>
        <item x="66"/>
        <item x="589"/>
        <item x="853"/>
        <item x="910"/>
        <item x="566"/>
        <item x="226"/>
        <item x="295"/>
        <item x="570"/>
        <item x="126"/>
        <item x="752"/>
        <item x="709"/>
        <item x="444"/>
        <item x="116"/>
        <item x="269"/>
        <item x="671"/>
        <item x="840"/>
        <item x="587"/>
        <item x="404"/>
        <item x="556"/>
        <item x="936"/>
        <item x="624"/>
        <item x="83"/>
        <item x="913"/>
        <item x="669"/>
        <item x="166"/>
        <item x="681"/>
        <item x="531"/>
        <item x="583"/>
        <item x="712"/>
        <item x="527"/>
        <item x="265"/>
        <item x="123"/>
        <item x="526"/>
        <item x="359"/>
        <item x="483"/>
        <item x="47"/>
        <item x="601"/>
        <item x="641"/>
        <item x="977"/>
        <item x="952"/>
        <item x="522"/>
        <item x="372"/>
        <item x="855"/>
        <item x="189"/>
        <item x="812"/>
        <item x="555"/>
        <item x="595"/>
        <item x="837"/>
        <item x="920"/>
        <item x="974"/>
        <item x="274"/>
        <item x="763"/>
        <item x="212"/>
        <item x="488"/>
        <item x="258"/>
        <item x="250"/>
        <item x="802"/>
        <item x="631"/>
        <item x="933"/>
        <item x="852"/>
        <item x="834"/>
        <item x="430"/>
        <item x="24"/>
        <item x="39"/>
        <item x="734"/>
        <item x="95"/>
        <item x="115"/>
        <item x="976"/>
        <item x="870"/>
        <item x="383"/>
        <item x="600"/>
        <item x="925"/>
        <item x="548"/>
        <item x="297"/>
        <item x="666"/>
        <item x="688"/>
        <item x="867"/>
        <item x="432"/>
        <item x="739"/>
        <item x="711"/>
        <item x="336"/>
        <item x="782"/>
        <item x="333"/>
        <item x="253"/>
        <item x="944"/>
        <item x="539"/>
        <item x="140"/>
        <item x="56"/>
        <item x="474"/>
        <item x="213"/>
        <item x="175"/>
        <item x="227"/>
        <item x="893"/>
        <item x="35"/>
        <item x="557"/>
        <item x="568"/>
        <item x="299"/>
        <item x="742"/>
        <item x="138"/>
        <item x="411"/>
        <item x="700"/>
        <item x="256"/>
        <item x="778"/>
        <item x="332"/>
        <item x="77"/>
        <item x="181"/>
        <item x="164"/>
        <item x="524"/>
        <item x="199"/>
        <item x="20"/>
        <item x="340"/>
        <item x="52"/>
        <item x="773"/>
        <item x="21"/>
        <item x="320"/>
        <item x="309"/>
        <item x="969"/>
        <item x="15"/>
        <item x="25"/>
        <item x="626"/>
        <item x="239"/>
        <item x="735"/>
        <item x="617"/>
        <item x="373"/>
        <item x="63"/>
        <item x="266"/>
        <item x="152"/>
        <item x="864"/>
        <item x="759"/>
        <item x="755"/>
        <item x="543"/>
        <item x="167"/>
        <item x="569"/>
        <item x="758"/>
        <item x="934"/>
        <item x="396"/>
        <item x="582"/>
        <item x="7"/>
        <item x="314"/>
        <item x="172"/>
        <item x="64"/>
        <item x="324"/>
        <item x="416"/>
        <item x="997"/>
        <item x="449"/>
        <item x="433"/>
        <item x="191"/>
        <item x="614"/>
        <item x="575"/>
        <item x="0"/>
        <item t="default"/>
      </items>
    </pivotField>
    <pivotField showAll="0"/>
    <pivotField axis="axisRow" showAll="0" measureFilter="1" sortType="descending">
      <items count="74">
        <item x="0"/>
        <item x="43"/>
        <item x="45"/>
        <item x="3"/>
        <item x="62"/>
        <item x="55"/>
        <item x="57"/>
        <item x="48"/>
        <item x="35"/>
        <item x="69"/>
        <item x="11"/>
        <item x="18"/>
        <item x="67"/>
        <item x="65"/>
        <item x="61"/>
        <item x="52"/>
        <item x="38"/>
        <item x="9"/>
        <item x="10"/>
        <item x="56"/>
        <item x="14"/>
        <item x="72"/>
        <item x="33"/>
        <item x="27"/>
        <item x="59"/>
        <item x="28"/>
        <item x="23"/>
        <item x="64"/>
        <item x="47"/>
        <item x="46"/>
        <item x="29"/>
        <item x="71"/>
        <item x="44"/>
        <item x="68"/>
        <item x="30"/>
        <item x="70"/>
        <item x="24"/>
        <item x="63"/>
        <item x="13"/>
        <item x="60"/>
        <item x="15"/>
        <item x="32"/>
        <item x="42"/>
        <item x="8"/>
        <item x="19"/>
        <item x="26"/>
        <item x="25"/>
        <item x="4"/>
        <item x="50"/>
        <item x="39"/>
        <item x="41"/>
        <item x="34"/>
        <item x="22"/>
        <item x="66"/>
        <item x="31"/>
        <item x="54"/>
        <item x="5"/>
        <item x="51"/>
        <item x="17"/>
        <item x="12"/>
        <item x="21"/>
        <item x="20"/>
        <item x="1"/>
        <item x="37"/>
        <item x="40"/>
        <item x="6"/>
        <item x="58"/>
        <item x="36"/>
        <item x="53"/>
        <item x="2"/>
        <item x="7"/>
        <item x="16"/>
        <item x="49"/>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dataField="1" showAll="0">
      <items count="990">
        <item x="951"/>
        <item x="819"/>
        <item x="924"/>
        <item x="967"/>
        <item x="876"/>
        <item x="925"/>
        <item x="792"/>
        <item x="748"/>
        <item x="926"/>
        <item x="557"/>
        <item x="521"/>
        <item x="984"/>
        <item x="904"/>
        <item x="955"/>
        <item x="968"/>
        <item x="843"/>
        <item x="877"/>
        <item x="850"/>
        <item x="709"/>
        <item x="717"/>
        <item x="874"/>
        <item x="943"/>
        <item x="873"/>
        <item x="945"/>
        <item x="739"/>
        <item x="960"/>
        <item x="799"/>
        <item x="903"/>
        <item x="776"/>
        <item x="723"/>
        <item x="863"/>
        <item x="914"/>
        <item x="959"/>
        <item x="977"/>
        <item x="981"/>
        <item x="985"/>
        <item x="941"/>
        <item x="889"/>
        <item x="954"/>
        <item x="923"/>
        <item x="881"/>
        <item x="575"/>
        <item x="649"/>
        <item x="953"/>
        <item x="745"/>
        <item x="647"/>
        <item x="659"/>
        <item x="969"/>
        <item x="505"/>
        <item x="840"/>
        <item x="752"/>
        <item x="844"/>
        <item x="556"/>
        <item x="865"/>
        <item x="816"/>
        <item x="988"/>
        <item x="452"/>
        <item x="905"/>
        <item x="898"/>
        <item x="655"/>
        <item x="918"/>
        <item x="813"/>
        <item x="888"/>
        <item x="853"/>
        <item x="757"/>
        <item x="920"/>
        <item x="927"/>
        <item x="730"/>
        <item x="790"/>
        <item x="983"/>
        <item x="841"/>
        <item x="921"/>
        <item x="734"/>
        <item x="834"/>
        <item x="811"/>
        <item x="696"/>
        <item x="829"/>
        <item x="594"/>
        <item x="883"/>
        <item x="798"/>
        <item x="913"/>
        <item x="860"/>
        <item x="907"/>
        <item x="832"/>
        <item x="731"/>
        <item x="979"/>
        <item x="950"/>
        <item x="910"/>
        <item x="808"/>
        <item x="894"/>
        <item x="906"/>
        <item x="830"/>
        <item x="737"/>
        <item x="636"/>
        <item x="899"/>
        <item x="740"/>
        <item x="975"/>
        <item x="662"/>
        <item x="744"/>
        <item x="693"/>
        <item x="804"/>
        <item x="949"/>
        <item x="869"/>
        <item x="817"/>
        <item x="870"/>
        <item x="579"/>
        <item x="803"/>
        <item x="845"/>
        <item x="972"/>
        <item x="777"/>
        <item x="768"/>
        <item x="867"/>
        <item x="702"/>
        <item x="690"/>
        <item x="862"/>
        <item x="962"/>
        <item x="772"/>
        <item x="617"/>
        <item x="821"/>
        <item x="864"/>
        <item x="715"/>
        <item x="793"/>
        <item x="848"/>
        <item x="932"/>
        <item x="884"/>
        <item x="818"/>
        <item x="794"/>
        <item x="938"/>
        <item x="935"/>
        <item x="779"/>
        <item x="973"/>
        <item x="880"/>
        <item x="511"/>
        <item x="759"/>
        <item x="966"/>
        <item x="671"/>
        <item x="754"/>
        <item x="769"/>
        <item x="885"/>
        <item x="716"/>
        <item x="605"/>
        <item x="875"/>
        <item x="773"/>
        <item x="964"/>
        <item x="781"/>
        <item x="982"/>
        <item x="814"/>
        <item x="827"/>
        <item x="787"/>
        <item x="944"/>
        <item x="980"/>
        <item x="782"/>
        <item x="916"/>
        <item x="607"/>
        <item x="952"/>
        <item x="806"/>
        <item x="650"/>
        <item x="900"/>
        <item x="741"/>
        <item x="684"/>
        <item x="677"/>
        <item x="986"/>
        <item x="833"/>
        <item x="842"/>
        <item x="667"/>
        <item x="902"/>
        <item x="569"/>
        <item x="839"/>
        <item x="837"/>
        <item x="879"/>
        <item x="700"/>
        <item x="795"/>
        <item x="915"/>
        <item x="836"/>
        <item x="678"/>
        <item x="791"/>
        <item x="987"/>
        <item x="963"/>
        <item x="855"/>
        <item x="810"/>
        <item x="929"/>
        <item x="783"/>
        <item x="828"/>
        <item x="639"/>
        <item x="762"/>
        <item x="970"/>
        <item x="694"/>
        <item x="764"/>
        <item x="878"/>
        <item x="911"/>
        <item x="595"/>
        <item x="750"/>
        <item x="940"/>
        <item x="774"/>
        <item x="601"/>
        <item x="948"/>
        <item x="887"/>
        <item x="675"/>
        <item x="670"/>
        <item x="606"/>
        <item x="589"/>
        <item x="448"/>
        <item x="856"/>
        <item x="536"/>
        <item x="608"/>
        <item x="262"/>
        <item x="930"/>
        <item x="679"/>
        <item x="593"/>
        <item x="706"/>
        <item x="763"/>
        <item x="861"/>
        <item x="820"/>
        <item x="720"/>
        <item x="901"/>
        <item x="766"/>
        <item x="971"/>
        <item x="824"/>
        <item x="695"/>
        <item x="400"/>
        <item x="603"/>
        <item x="503"/>
        <item x="956"/>
        <item x="872"/>
        <item x="365"/>
        <item x="761"/>
        <item x="728"/>
        <item x="825"/>
        <item x="928"/>
        <item x="746"/>
        <item x="846"/>
        <item x="936"/>
        <item x="621"/>
        <item x="729"/>
        <item x="707"/>
        <item x="767"/>
        <item x="646"/>
        <item x="809"/>
        <item x="710"/>
        <item x="812"/>
        <item x="939"/>
        <item x="882"/>
        <item x="908"/>
        <item x="786"/>
        <item x="857"/>
        <item x="895"/>
        <item x="721"/>
        <item x="635"/>
        <item x="801"/>
        <item x="681"/>
        <item x="765"/>
        <item x="628"/>
        <item x="629"/>
        <item x="800"/>
        <item x="602"/>
        <item x="444"/>
        <item x="664"/>
        <item x="934"/>
        <item x="590"/>
        <item x="713"/>
        <item x="708"/>
        <item x="676"/>
        <item x="567"/>
        <item x="298"/>
        <item x="527"/>
        <item x="515"/>
        <item x="961"/>
        <item x="553"/>
        <item x="529"/>
        <item x="815"/>
        <item x="574"/>
        <item x="753"/>
        <item x="572"/>
        <item x="912"/>
        <item x="784"/>
        <item x="947"/>
        <item x="623"/>
        <item x="624"/>
        <item x="559"/>
        <item x="778"/>
        <item x="663"/>
        <item x="890"/>
        <item x="610"/>
        <item x="476"/>
        <item x="909"/>
        <item x="719"/>
        <item x="588"/>
        <item x="747"/>
        <item x="858"/>
        <item x="619"/>
        <item x="847"/>
        <item x="698"/>
        <item x="780"/>
        <item x="359"/>
        <item x="631"/>
        <item x="604"/>
        <item x="506"/>
        <item x="725"/>
        <item x="578"/>
        <item x="644"/>
        <item x="691"/>
        <item x="849"/>
        <item x="714"/>
        <item x="852"/>
        <item x="751"/>
        <item x="596"/>
        <item x="524"/>
        <item x="551"/>
        <item x="760"/>
        <item x="822"/>
        <item x="600"/>
        <item x="504"/>
        <item x="480"/>
        <item x="547"/>
        <item x="802"/>
        <item x="726"/>
        <item x="512"/>
        <item x="405"/>
        <item x="724"/>
        <item x="704"/>
        <item x="543"/>
        <item x="580"/>
        <item x="562"/>
        <item x="866"/>
        <item x="838"/>
        <item x="805"/>
        <item x="896"/>
        <item x="537"/>
        <item x="461"/>
        <item x="457"/>
        <item x="669"/>
        <item x="672"/>
        <item x="471"/>
        <item x="733"/>
        <item x="482"/>
        <item x="502"/>
        <item x="657"/>
        <item x="727"/>
        <item x="599"/>
        <item x="736"/>
        <item x="583"/>
        <item x="668"/>
        <item x="687"/>
        <item x="555"/>
        <item x="735"/>
        <item x="520"/>
        <item x="718"/>
        <item x="481"/>
        <item x="797"/>
        <item x="552"/>
        <item x="638"/>
        <item x="566"/>
        <item x="871"/>
        <item x="868"/>
        <item x="618"/>
        <item x="546"/>
        <item x="328"/>
        <item x="611"/>
        <item x="573"/>
        <item x="643"/>
        <item x="789"/>
        <item x="612"/>
        <item x="489"/>
        <item x="517"/>
        <item x="826"/>
        <item x="626"/>
        <item x="656"/>
        <item x="616"/>
        <item x="591"/>
        <item x="499"/>
        <item x="682"/>
        <item x="592"/>
        <item x="477"/>
        <item x="666"/>
        <item x="615"/>
        <item x="510"/>
        <item x="683"/>
        <item x="541"/>
        <item x="688"/>
        <item x="699"/>
        <item x="561"/>
        <item x="387"/>
        <item x="554"/>
        <item x="563"/>
        <item x="539"/>
        <item x="370"/>
        <item x="755"/>
        <item x="785"/>
        <item x="500"/>
        <item x="651"/>
        <item x="634"/>
        <item x="353"/>
        <item x="598"/>
        <item x="526"/>
        <item x="689"/>
        <item x="549"/>
        <item x="738"/>
        <item x="542"/>
        <item x="519"/>
        <item x="642"/>
        <item x="478"/>
        <item x="565"/>
        <item x="491"/>
        <item x="654"/>
        <item x="660"/>
        <item x="942"/>
        <item x="447"/>
        <item x="609"/>
        <item x="564"/>
        <item x="807"/>
        <item x="665"/>
        <item x="614"/>
        <item x="622"/>
        <item x="494"/>
        <item x="421"/>
        <item x="442"/>
        <item x="722"/>
        <item x="470"/>
        <item x="509"/>
        <item x="892"/>
        <item x="355"/>
        <item x="545"/>
        <item x="336"/>
        <item x="425"/>
        <item x="978"/>
        <item x="540"/>
        <item x="976"/>
        <item x="426"/>
        <item x="411"/>
        <item x="974"/>
        <item x="523"/>
        <item x="958"/>
        <item x="417"/>
        <item x="507"/>
        <item x="498"/>
        <item x="692"/>
        <item x="375"/>
        <item x="965"/>
        <item x="532"/>
        <item x="697"/>
        <item x="497"/>
        <item x="453"/>
        <item x="459"/>
        <item x="756"/>
        <item x="919"/>
        <item x="957"/>
        <item x="398"/>
        <item x="418"/>
        <item x="630"/>
        <item x="775"/>
        <item x="316"/>
        <item x="701"/>
        <item x="367"/>
        <item x="658"/>
        <item x="437"/>
        <item x="946"/>
        <item x="743"/>
        <item x="488"/>
        <item x="435"/>
        <item x="577"/>
        <item x="399"/>
        <item x="823"/>
        <item x="771"/>
        <item x="501"/>
        <item x="937"/>
        <item x="673"/>
        <item x="933"/>
        <item x="931"/>
        <item x="571"/>
        <item x="632"/>
        <item x="859"/>
        <item x="653"/>
        <item x="217"/>
        <item x="258"/>
        <item x="356"/>
        <item x="385"/>
        <item x="922"/>
        <item x="270"/>
        <item x="392"/>
        <item x="337"/>
        <item x="917"/>
        <item x="680"/>
        <item x="582"/>
        <item x="449"/>
        <item x="389"/>
        <item x="396"/>
        <item x="394"/>
        <item x="368"/>
        <item x="516"/>
        <item x="712"/>
        <item x="570"/>
        <item x="112"/>
        <item x="518"/>
        <item x="309"/>
        <item x="377"/>
        <item x="581"/>
        <item x="897"/>
        <item x="207"/>
        <item x="891"/>
        <item x="893"/>
        <item x="705"/>
        <item x="633"/>
        <item x="886"/>
        <item x="732"/>
        <item x="585"/>
        <item x="625"/>
        <item x="408"/>
        <item x="496"/>
        <item x="465"/>
        <item x="345"/>
        <item x="397"/>
        <item x="485"/>
        <item x="534"/>
        <item x="613"/>
        <item x="525"/>
        <item x="528"/>
        <item x="451"/>
        <item x="415"/>
        <item x="851"/>
        <item x="854"/>
        <item x="661"/>
        <item x="586"/>
        <item x="352"/>
        <item x="432"/>
        <item x="371"/>
        <item x="306"/>
        <item x="472"/>
        <item x="455"/>
        <item x="463"/>
        <item x="429"/>
        <item x="372"/>
        <item x="364"/>
        <item x="427"/>
        <item x="443"/>
        <item x="474"/>
        <item x="835"/>
        <item x="558"/>
        <item x="627"/>
        <item x="454"/>
        <item x="475"/>
        <item x="419"/>
        <item x="272"/>
        <item x="259"/>
        <item x="831"/>
        <item x="584"/>
        <item x="456"/>
        <item x="587"/>
        <item x="560"/>
        <item x="640"/>
        <item x="441"/>
        <item x="458"/>
        <item x="473"/>
        <item x="384"/>
        <item x="550"/>
        <item x="334"/>
        <item x="341"/>
        <item x="796"/>
        <item x="597"/>
        <item x="495"/>
        <item x="294"/>
        <item x="788"/>
        <item x="277"/>
        <item x="538"/>
        <item x="492"/>
        <item x="314"/>
        <item x="247"/>
        <item x="303"/>
        <item x="770"/>
        <item x="299"/>
        <item x="479"/>
        <item x="548"/>
        <item x="296"/>
        <item x="758"/>
        <item x="620"/>
        <item x="358"/>
        <item x="354"/>
        <item x="749"/>
        <item x="487"/>
        <item x="490"/>
        <item x="366"/>
        <item x="376"/>
        <item x="279"/>
        <item x="424"/>
        <item x="420"/>
        <item x="742"/>
        <item x="484"/>
        <item x="401"/>
        <item x="349"/>
        <item x="440"/>
        <item x="508"/>
        <item x="423"/>
        <item x="576"/>
        <item x="513"/>
        <item x="711"/>
        <item x="460"/>
        <item x="369"/>
        <item x="568"/>
        <item x="464"/>
        <item x="438"/>
        <item x="379"/>
        <item x="652"/>
        <item x="436"/>
        <item x="413"/>
        <item x="381"/>
        <item x="430"/>
        <item x="327"/>
        <item x="439"/>
        <item x="382"/>
        <item x="530"/>
        <item x="493"/>
        <item x="380"/>
        <item x="347"/>
        <item x="410"/>
        <item x="486"/>
        <item x="531"/>
        <item x="535"/>
        <item x="428"/>
        <item x="274"/>
        <item x="281"/>
        <item x="313"/>
        <item x="317"/>
        <item x="544"/>
        <item x="703"/>
        <item x="351"/>
        <item x="295"/>
        <item x="179"/>
        <item x="252"/>
        <item x="378"/>
        <item x="229"/>
        <item x="433"/>
        <item x="685"/>
        <item x="686"/>
        <item x="283"/>
        <item x="462"/>
        <item x="335"/>
        <item x="434"/>
        <item x="445"/>
        <item x="393"/>
        <item x="674"/>
        <item x="407"/>
        <item x="404"/>
        <item x="409"/>
        <item x="412"/>
        <item x="431"/>
        <item x="291"/>
        <item x="293"/>
        <item x="240"/>
        <item x="242"/>
        <item x="324"/>
        <item x="383"/>
        <item x="361"/>
        <item x="645"/>
        <item x="225"/>
        <item x="648"/>
        <item x="641"/>
        <item x="416"/>
        <item x="637"/>
        <item x="243"/>
        <item x="339"/>
        <item x="322"/>
        <item x="304"/>
        <item x="266"/>
        <item x="260"/>
        <item x="469"/>
        <item x="315"/>
        <item x="350"/>
        <item x="255"/>
        <item x="403"/>
        <item x="320"/>
        <item x="190"/>
        <item x="374"/>
        <item x="287"/>
        <item x="290"/>
        <item x="263"/>
        <item x="467"/>
        <item x="395"/>
        <item x="307"/>
        <item x="196"/>
        <item x="391"/>
        <item x="308"/>
        <item x="363"/>
        <item x="446"/>
        <item x="282"/>
        <item x="344"/>
        <item x="264"/>
        <item x="292"/>
        <item x="241"/>
        <item x="319"/>
        <item x="346"/>
        <item x="268"/>
        <item x="302"/>
        <item x="325"/>
        <item x="305"/>
        <item x="276"/>
        <item x="514"/>
        <item x="326"/>
        <item x="146"/>
        <item x="360"/>
        <item x="236"/>
        <item x="311"/>
        <item x="235"/>
        <item x="329"/>
        <item x="192"/>
        <item x="466"/>
        <item x="388"/>
        <item x="340"/>
        <item x="533"/>
        <item x="212"/>
        <item x="234"/>
        <item x="297"/>
        <item x="348"/>
        <item x="251"/>
        <item x="275"/>
        <item x="257"/>
        <item x="386"/>
        <item x="230"/>
        <item x="248"/>
        <item x="343"/>
        <item x="450"/>
        <item x="216"/>
        <item x="390"/>
        <item x="104"/>
        <item x="256"/>
        <item x="261"/>
        <item x="289"/>
        <item x="522"/>
        <item x="406"/>
        <item x="147"/>
        <item x="357"/>
        <item x="330"/>
        <item x="331"/>
        <item x="323"/>
        <item x="338"/>
        <item x="172"/>
        <item x="232"/>
        <item x="228"/>
        <item x="237"/>
        <item x="265"/>
        <item x="342"/>
        <item x="267"/>
        <item x="194"/>
        <item x="226"/>
        <item x="310"/>
        <item x="483"/>
        <item x="221"/>
        <item x="332"/>
        <item x="191"/>
        <item x="244"/>
        <item x="206"/>
        <item x="208"/>
        <item x="189"/>
        <item x="249"/>
        <item x="468"/>
        <item x="224"/>
        <item x="215"/>
        <item x="187"/>
        <item x="201"/>
        <item x="233"/>
        <item x="254"/>
        <item x="273"/>
        <item x="213"/>
        <item x="422"/>
        <item x="271"/>
        <item x="162"/>
        <item x="284"/>
        <item x="246"/>
        <item x="333"/>
        <item x="253"/>
        <item x="151"/>
        <item x="214"/>
        <item x="160"/>
        <item x="219"/>
        <item x="300"/>
        <item x="204"/>
        <item x="250"/>
        <item x="223"/>
        <item x="218"/>
        <item x="211"/>
        <item x="414"/>
        <item x="222"/>
        <item x="227"/>
        <item x="165"/>
        <item x="239"/>
        <item x="205"/>
        <item x="402"/>
        <item x="238"/>
        <item x="200"/>
        <item x="269"/>
        <item x="184"/>
        <item x="167"/>
        <item x="163"/>
        <item x="141"/>
        <item x="154"/>
        <item x="373"/>
        <item x="231"/>
        <item x="245"/>
        <item x="153"/>
        <item x="220"/>
        <item x="362"/>
        <item x="210"/>
        <item x="177"/>
        <item x="137"/>
        <item x="185"/>
        <item x="301"/>
        <item x="176"/>
        <item x="197"/>
        <item x="143"/>
        <item x="198"/>
        <item x="188"/>
        <item x="169"/>
        <item x="115"/>
        <item x="168"/>
        <item x="195"/>
        <item x="285"/>
        <item x="86"/>
        <item x="202"/>
        <item x="174"/>
        <item x="95"/>
        <item x="135"/>
        <item x="108"/>
        <item x="171"/>
        <item x="166"/>
        <item x="312"/>
        <item x="321"/>
        <item x="173"/>
        <item x="116"/>
        <item x="94"/>
        <item x="121"/>
        <item x="111"/>
        <item x="199"/>
        <item x="186"/>
        <item x="125"/>
        <item x="318"/>
        <item x="183"/>
        <item x="157"/>
        <item x="134"/>
        <item x="93"/>
        <item x="158"/>
        <item x="164"/>
        <item x="148"/>
        <item x="114"/>
        <item x="84"/>
        <item x="130"/>
        <item x="175"/>
        <item x="152"/>
        <item x="288"/>
        <item x="178"/>
        <item x="286"/>
        <item x="127"/>
        <item x="133"/>
        <item x="280"/>
        <item x="129"/>
        <item x="278"/>
        <item x="110"/>
        <item x="181"/>
        <item x="52"/>
        <item x="155"/>
        <item x="107"/>
        <item x="85"/>
        <item x="123"/>
        <item x="128"/>
        <item x="161"/>
        <item x="182"/>
        <item x="101"/>
        <item x="180"/>
        <item x="144"/>
        <item x="91"/>
        <item x="68"/>
        <item x="150"/>
        <item x="83"/>
        <item x="100"/>
        <item x="159"/>
        <item x="120"/>
        <item x="156"/>
        <item x="87"/>
        <item x="136"/>
        <item x="138"/>
        <item x="97"/>
        <item x="126"/>
        <item x="122"/>
        <item x="140"/>
        <item x="119"/>
        <item x="42"/>
        <item x="76"/>
        <item x="124"/>
        <item x="89"/>
        <item x="209"/>
        <item x="118"/>
        <item x="46"/>
        <item x="81"/>
        <item x="62"/>
        <item x="57"/>
        <item x="79"/>
        <item x="92"/>
        <item x="102"/>
        <item x="109"/>
        <item x="145"/>
        <item x="203"/>
        <item x="47"/>
        <item x="132"/>
        <item x="90"/>
        <item x="75"/>
        <item x="139"/>
        <item x="65"/>
        <item x="37"/>
        <item x="66"/>
        <item x="105"/>
        <item x="193"/>
        <item x="99"/>
        <item x="73"/>
        <item x="117"/>
        <item x="54"/>
        <item x="56"/>
        <item x="58"/>
        <item x="98"/>
        <item x="69"/>
        <item x="63"/>
        <item x="74"/>
        <item x="113"/>
        <item x="103"/>
        <item x="106"/>
        <item x="53"/>
        <item x="170"/>
        <item x="67"/>
        <item x="36"/>
        <item x="23"/>
        <item x="39"/>
        <item x="88"/>
        <item x="41"/>
        <item x="17"/>
        <item x="64"/>
        <item x="60"/>
        <item x="40"/>
        <item x="70"/>
        <item x="78"/>
        <item x="55"/>
        <item x="48"/>
        <item x="149"/>
        <item x="77"/>
        <item x="49"/>
        <item x="142"/>
        <item x="71"/>
        <item x="43"/>
        <item x="61"/>
        <item x="32"/>
        <item x="50"/>
        <item x="34"/>
        <item x="59"/>
        <item x="51"/>
        <item x="19"/>
        <item x="80"/>
        <item x="131"/>
        <item x="38"/>
        <item x="31"/>
        <item x="27"/>
        <item x="22"/>
        <item x="29"/>
        <item x="45"/>
        <item x="33"/>
        <item x="12"/>
        <item x="16"/>
        <item x="14"/>
        <item x="44"/>
        <item x="25"/>
        <item x="28"/>
        <item x="96"/>
        <item x="26"/>
        <item x="30"/>
        <item x="35"/>
        <item x="82"/>
        <item x="21"/>
        <item x="20"/>
        <item x="10"/>
        <item x="72"/>
        <item x="15"/>
        <item x="18"/>
        <item x="13"/>
        <item x="24"/>
        <item x="8"/>
        <item x="7"/>
        <item x="9"/>
        <item x="5"/>
        <item x="11"/>
        <item x="6"/>
        <item x="4"/>
        <item x="3"/>
        <item x="2"/>
        <item x="1"/>
        <item x="0"/>
        <item t="default"/>
      </items>
    </pivotField>
    <pivotField dataField="1" showAll="0"/>
    <pivotField showAll="0"/>
    <pivotField showAll="0"/>
    <pivotField showAll="0"/>
    <pivotField showAll="0"/>
  </pivotFields>
  <rowFields count="1">
    <field x="3"/>
  </rowFields>
  <rowItems count="11">
    <i>
      <x v="69"/>
    </i>
    <i>
      <x v="70"/>
    </i>
    <i>
      <x v="65"/>
    </i>
    <i>
      <x v="62"/>
    </i>
    <i>
      <x v="56"/>
    </i>
    <i>
      <x v="47"/>
    </i>
    <i>
      <x v="17"/>
    </i>
    <i>
      <x v="38"/>
    </i>
    <i>
      <x v="43"/>
    </i>
    <i>
      <x v="10"/>
    </i>
    <i t="grand">
      <x/>
    </i>
  </rowItems>
  <colFields count="1">
    <field x="-2"/>
  </colFields>
  <colItems count="3">
    <i>
      <x/>
    </i>
    <i i="1">
      <x v="1"/>
    </i>
    <i i="2">
      <x v="2"/>
    </i>
  </colItems>
  <pageFields count="1">
    <pageField fld="0" hier="-1"/>
  </pageFields>
  <dataFields count="3">
    <dataField name="Sum of International Sales (in $)" fld="7" baseField="0" baseItem="0"/>
    <dataField name="Sum of World Wide Sales (in $)" fld="8" baseField="0" baseItem="0"/>
    <dataField name="Sum of Domestic Sales (in $)" fld="6"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0" firstHeaderRow="0" firstDataRow="1" firstDataCol="1"/>
  <pivotFields count="13">
    <pivotField showAll="0"/>
    <pivotField showAll="0"/>
    <pivotField showAll="0"/>
    <pivotField showAll="0"/>
    <pivotField showAll="0"/>
    <pivotField dataField="1" showAll="0"/>
    <pivotField showAll="0"/>
    <pivotField showAll="0"/>
    <pivotField dataField="1" showAll="0"/>
    <pivotField showAll="0"/>
    <pivotField showAll="0"/>
    <pivotField showAll="0"/>
    <pivotField axis="axisRow" showAll="0">
      <items count="7">
        <item x="4"/>
        <item x="5"/>
        <item x="2"/>
        <item x="1"/>
        <item x="3"/>
        <item x="0"/>
        <item t="default"/>
      </items>
    </pivotField>
  </pivotFields>
  <rowFields count="1">
    <field x="12"/>
  </rowFields>
  <rowItems count="7">
    <i>
      <x/>
    </i>
    <i>
      <x v="1"/>
    </i>
    <i>
      <x v="2"/>
    </i>
    <i>
      <x v="3"/>
    </i>
    <i>
      <x v="4"/>
    </i>
    <i>
      <x v="5"/>
    </i>
    <i t="grand">
      <x/>
    </i>
  </rowItems>
  <colFields count="1">
    <field x="-2"/>
  </colFields>
  <colItems count="2">
    <i>
      <x/>
    </i>
    <i i="1">
      <x v="1"/>
    </i>
  </colItems>
  <dataFields count="2">
    <dataField name="Sum of Domestic Opening (in $)" fld="5" baseField="0" baseItem="0"/>
    <dataField name="Sum of World Wide Sales (in $)" fld="8"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59" firstHeaderRow="1" firstDataRow="1" firstDataCol="1"/>
  <pivotFields count="13">
    <pivotField dataField="1" showAll="0"/>
    <pivotField showAll="0"/>
    <pivotField axis="axisRow"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4"/>
        <item x="29"/>
        <item x="18"/>
        <item x="30"/>
        <item x="19"/>
        <item x="23"/>
        <item x="13"/>
        <item x="24"/>
        <item x="25"/>
        <item x="17"/>
        <item x="22"/>
        <item x="20"/>
        <item x="1"/>
        <item x="16"/>
        <item x="9"/>
        <item x="8"/>
        <item x="11"/>
        <item x="15"/>
        <item x="5"/>
        <item x="12"/>
        <item x="10"/>
        <item x="6"/>
        <item x="2"/>
        <item x="38"/>
        <item x="7"/>
        <item x="3"/>
        <item x="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2" firstHeaderRow="1" firstDataRow="1" firstDataCol="1"/>
  <pivotFields count="13">
    <pivotField showAll="0"/>
    <pivotField showAll="0"/>
    <pivotField axis="axisRow"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4"/>
        <item x="29"/>
        <item x="18"/>
        <item x="30"/>
        <item x="19"/>
        <item x="23"/>
        <item x="13"/>
        <item x="24"/>
        <item x="25"/>
        <item x="17"/>
        <item x="22"/>
        <item x="20"/>
        <item x="1"/>
        <item x="16"/>
        <item x="9"/>
        <item x="8"/>
        <item x="11"/>
        <item x="15"/>
        <item x="5"/>
        <item x="12"/>
        <item x="10"/>
        <item x="6"/>
        <item x="2"/>
        <item x="38"/>
        <item x="7"/>
        <item x="3"/>
        <item x="0"/>
        <item t="default"/>
      </items>
    </pivotField>
    <pivotField axis="axisRow" dataField="1" showAll="0">
      <items count="74">
        <item x="0"/>
        <item x="43"/>
        <item x="45"/>
        <item x="3"/>
        <item x="62"/>
        <item x="55"/>
        <item x="57"/>
        <item x="48"/>
        <item x="35"/>
        <item x="69"/>
        <item x="11"/>
        <item x="18"/>
        <item x="67"/>
        <item x="65"/>
        <item x="61"/>
        <item x="52"/>
        <item x="38"/>
        <item x="9"/>
        <item x="10"/>
        <item x="56"/>
        <item x="14"/>
        <item x="72"/>
        <item x="33"/>
        <item x="27"/>
        <item x="59"/>
        <item x="28"/>
        <item x="23"/>
        <item x="64"/>
        <item x="47"/>
        <item x="46"/>
        <item x="29"/>
        <item x="71"/>
        <item x="44"/>
        <item x="68"/>
        <item x="30"/>
        <item x="70"/>
        <item x="24"/>
        <item x="63"/>
        <item x="13"/>
        <item x="60"/>
        <item x="15"/>
        <item x="32"/>
        <item x="42"/>
        <item x="8"/>
        <item x="19"/>
        <item x="26"/>
        <item x="25"/>
        <item x="4"/>
        <item x="50"/>
        <item x="39"/>
        <item x="41"/>
        <item x="34"/>
        <item x="22"/>
        <item x="66"/>
        <item x="31"/>
        <item x="54"/>
        <item x="5"/>
        <item x="51"/>
        <item x="17"/>
        <item x="12"/>
        <item x="21"/>
        <item x="20"/>
        <item x="1"/>
        <item x="37"/>
        <item x="40"/>
        <item x="6"/>
        <item x="58"/>
        <item x="36"/>
        <item x="53"/>
        <item x="2"/>
        <item x="7"/>
        <item x="16"/>
        <item x="49"/>
        <item t="default"/>
      </items>
    </pivotField>
    <pivotField showAll="0"/>
    <pivotField showAll="0"/>
    <pivotField showAll="0"/>
    <pivotField showAll="0"/>
    <pivotField showAll="0"/>
    <pivotField showAll="0"/>
    <pivotField showAll="0"/>
    <pivotField showAll="0"/>
    <pivotField showAll="0"/>
  </pivotFields>
  <rowFields count="2">
    <field x="2"/>
    <field x="3"/>
  </rowFields>
  <rowItems count="439">
    <i>
      <x/>
    </i>
    <i r="1">
      <x v="69"/>
    </i>
    <i>
      <x v="1"/>
    </i>
    <i r="1">
      <x v="40"/>
    </i>
    <i>
      <x v="2"/>
    </i>
    <i r="1">
      <x v="50"/>
    </i>
    <i>
      <x v="3"/>
    </i>
    <i r="1">
      <x v="69"/>
    </i>
    <i>
      <x v="4"/>
    </i>
    <i r="1">
      <x v="69"/>
    </i>
    <i>
      <x v="5"/>
    </i>
    <i r="1">
      <x v="47"/>
    </i>
    <i>
      <x v="6"/>
    </i>
    <i r="1">
      <x v="70"/>
    </i>
    <i>
      <x v="7"/>
    </i>
    <i r="1">
      <x v="65"/>
    </i>
    <i>
      <x v="8"/>
    </i>
    <i r="1">
      <x v="11"/>
    </i>
    <i r="1">
      <x v="47"/>
    </i>
    <i r="1">
      <x v="62"/>
    </i>
    <i>
      <x v="9"/>
    </i>
    <i r="1">
      <x v="47"/>
    </i>
    <i r="1">
      <x v="65"/>
    </i>
    <i r="1">
      <x v="70"/>
    </i>
    <i>
      <x v="10"/>
    </i>
    <i r="1">
      <x v="40"/>
    </i>
    <i>
      <x v="11"/>
    </i>
    <i r="1">
      <x v="62"/>
    </i>
    <i>
      <x v="12"/>
    </i>
    <i r="1">
      <x v="47"/>
    </i>
    <i>
      <x v="13"/>
    </i>
    <i r="1">
      <x v="65"/>
    </i>
    <i>
      <x v="14"/>
    </i>
    <i r="1">
      <x v="62"/>
    </i>
    <i>
      <x v="15"/>
    </i>
    <i r="1">
      <x v="11"/>
    </i>
    <i r="1">
      <x v="47"/>
    </i>
    <i>
      <x v="16"/>
    </i>
    <i r="1">
      <x v="61"/>
    </i>
    <i r="1">
      <x v="63"/>
    </i>
    <i r="1">
      <x v="65"/>
    </i>
    <i>
      <x v="17"/>
    </i>
    <i r="1">
      <x v="47"/>
    </i>
    <i>
      <x v="18"/>
    </i>
    <i r="1">
      <x v="47"/>
    </i>
    <i r="1">
      <x v="68"/>
    </i>
    <i>
      <x v="19"/>
    </i>
    <i r="1">
      <x v="40"/>
    </i>
    <i r="1">
      <x v="47"/>
    </i>
    <i r="1">
      <x v="61"/>
    </i>
    <i r="1">
      <x v="65"/>
    </i>
    <i r="1">
      <x v="69"/>
    </i>
    <i>
      <x v="20"/>
    </i>
    <i r="1">
      <x v="11"/>
    </i>
    <i r="1">
      <x v="47"/>
    </i>
    <i r="1">
      <x v="61"/>
    </i>
    <i r="1">
      <x v="65"/>
    </i>
    <i r="1">
      <x v="69"/>
    </i>
    <i r="1">
      <x v="70"/>
    </i>
    <i>
      <x v="21"/>
    </i>
    <i r="1">
      <x v="43"/>
    </i>
    <i r="1">
      <x v="46"/>
    </i>
    <i r="1">
      <x v="47"/>
    </i>
    <i r="1">
      <x v="56"/>
    </i>
    <i r="1">
      <x v="62"/>
    </i>
    <i r="1">
      <x v="65"/>
    </i>
    <i r="1">
      <x v="69"/>
    </i>
    <i r="1">
      <x v="70"/>
    </i>
    <i>
      <x v="22"/>
    </i>
    <i r="1">
      <x v="46"/>
    </i>
    <i r="1">
      <x v="47"/>
    </i>
    <i r="1">
      <x v="61"/>
    </i>
    <i r="1">
      <x v="62"/>
    </i>
    <i r="1">
      <x v="65"/>
    </i>
    <i r="1">
      <x v="69"/>
    </i>
    <i r="1">
      <x v="70"/>
    </i>
    <i>
      <x v="23"/>
    </i>
    <i r="1">
      <x v="11"/>
    </i>
    <i r="1">
      <x v="47"/>
    </i>
    <i r="1">
      <x v="61"/>
    </i>
    <i r="1">
      <x v="62"/>
    </i>
    <i r="1">
      <x v="69"/>
    </i>
    <i r="1">
      <x v="70"/>
    </i>
    <i>
      <x v="24"/>
    </i>
    <i r="1">
      <x v="47"/>
    </i>
    <i r="1">
      <x v="61"/>
    </i>
    <i r="1">
      <x v="62"/>
    </i>
    <i r="1">
      <x v="65"/>
    </i>
    <i r="1">
      <x v="70"/>
    </i>
    <i>
      <x v="25"/>
    </i>
    <i r="1">
      <x v="28"/>
    </i>
    <i r="1">
      <x v="40"/>
    </i>
    <i r="1">
      <x v="41"/>
    </i>
    <i r="1">
      <x v="43"/>
    </i>
    <i r="1">
      <x v="47"/>
    </i>
    <i r="1">
      <x v="62"/>
    </i>
    <i r="1">
      <x v="65"/>
    </i>
    <i r="1">
      <x v="69"/>
    </i>
    <i r="1">
      <x v="70"/>
    </i>
    <i>
      <x v="26"/>
    </i>
    <i r="1">
      <x v="40"/>
    </i>
    <i r="1">
      <x v="43"/>
    </i>
    <i r="1">
      <x v="47"/>
    </i>
    <i r="1">
      <x v="56"/>
    </i>
    <i r="1">
      <x v="62"/>
    </i>
    <i r="1">
      <x v="65"/>
    </i>
    <i r="1">
      <x v="69"/>
    </i>
    <i r="1">
      <x v="70"/>
    </i>
    <i>
      <x v="27"/>
    </i>
    <i r="1">
      <x v="40"/>
    </i>
    <i r="1">
      <x v="41"/>
    </i>
    <i r="1">
      <x v="47"/>
    </i>
    <i r="1">
      <x v="56"/>
    </i>
    <i r="1">
      <x v="62"/>
    </i>
    <i r="1">
      <x v="65"/>
    </i>
    <i r="1">
      <x v="69"/>
    </i>
    <i r="1">
      <x v="70"/>
    </i>
    <i>
      <x v="28"/>
    </i>
    <i r="1">
      <x v="25"/>
    </i>
    <i r="1">
      <x v="28"/>
    </i>
    <i r="1">
      <x v="40"/>
    </i>
    <i r="1">
      <x v="41"/>
    </i>
    <i r="1">
      <x v="47"/>
    </i>
    <i r="1">
      <x v="56"/>
    </i>
    <i r="1">
      <x v="65"/>
    </i>
    <i r="1">
      <x v="69"/>
    </i>
    <i r="1">
      <x v="70"/>
    </i>
    <i>
      <x v="29"/>
    </i>
    <i r="1">
      <x v="18"/>
    </i>
    <i r="1">
      <x v="40"/>
    </i>
    <i r="1">
      <x v="41"/>
    </i>
    <i r="1">
      <x v="43"/>
    </i>
    <i r="1">
      <x v="47"/>
    </i>
    <i r="1">
      <x v="56"/>
    </i>
    <i r="1">
      <x v="62"/>
    </i>
    <i r="1">
      <x v="65"/>
    </i>
    <i r="1">
      <x v="69"/>
    </i>
    <i r="1">
      <x v="70"/>
    </i>
    <i>
      <x v="30"/>
    </i>
    <i r="1">
      <x v="7"/>
    </i>
    <i r="1">
      <x v="18"/>
    </i>
    <i r="1">
      <x v="40"/>
    </i>
    <i r="1">
      <x v="43"/>
    </i>
    <i r="1">
      <x v="47"/>
    </i>
    <i r="1">
      <x v="56"/>
    </i>
    <i r="1">
      <x v="62"/>
    </i>
    <i r="1">
      <x v="65"/>
    </i>
    <i r="1">
      <x v="69"/>
    </i>
    <i r="1">
      <x v="70"/>
    </i>
    <i>
      <x v="31"/>
    </i>
    <i r="1">
      <x v="18"/>
    </i>
    <i r="1">
      <x v="41"/>
    </i>
    <i r="1">
      <x v="47"/>
    </i>
    <i r="1">
      <x v="55"/>
    </i>
    <i r="1">
      <x v="56"/>
    </i>
    <i r="1">
      <x v="62"/>
    </i>
    <i r="1">
      <x v="65"/>
    </i>
    <i r="1">
      <x v="66"/>
    </i>
    <i r="1">
      <x v="69"/>
    </i>
    <i r="1">
      <x v="70"/>
    </i>
    <i>
      <x v="32"/>
    </i>
    <i r="1">
      <x v="18"/>
    </i>
    <i r="1">
      <x v="40"/>
    </i>
    <i r="1">
      <x v="41"/>
    </i>
    <i r="1">
      <x v="43"/>
    </i>
    <i r="1">
      <x v="47"/>
    </i>
    <i r="1">
      <x v="62"/>
    </i>
    <i r="1">
      <x v="65"/>
    </i>
    <i r="1">
      <x v="69"/>
    </i>
    <i r="1">
      <x v="70"/>
    </i>
    <i>
      <x v="33"/>
    </i>
    <i r="1">
      <x v="18"/>
    </i>
    <i r="1">
      <x v="30"/>
    </i>
    <i r="1">
      <x v="40"/>
    </i>
    <i r="1">
      <x v="41"/>
    </i>
    <i r="1">
      <x v="43"/>
    </i>
    <i r="1">
      <x v="47"/>
    </i>
    <i r="1">
      <x v="49"/>
    </i>
    <i r="1">
      <x v="56"/>
    </i>
    <i r="1">
      <x v="62"/>
    </i>
    <i r="1">
      <x v="65"/>
    </i>
    <i r="1">
      <x v="69"/>
    </i>
    <i r="1">
      <x v="70"/>
    </i>
    <i>
      <x v="34"/>
    </i>
    <i r="1">
      <x v="16"/>
    </i>
    <i r="1">
      <x v="41"/>
    </i>
    <i r="1">
      <x v="43"/>
    </i>
    <i r="1">
      <x v="49"/>
    </i>
    <i r="1">
      <x v="56"/>
    </i>
    <i r="1">
      <x v="62"/>
    </i>
    <i r="1">
      <x v="65"/>
    </i>
    <i r="1">
      <x v="69"/>
    </i>
    <i r="1">
      <x v="70"/>
    </i>
    <i>
      <x v="35"/>
    </i>
    <i r="1">
      <x v="18"/>
    </i>
    <i r="1">
      <x v="38"/>
    </i>
    <i r="1">
      <x v="41"/>
    </i>
    <i r="1">
      <x v="44"/>
    </i>
    <i r="1">
      <x v="47"/>
    </i>
    <i r="1">
      <x v="56"/>
    </i>
    <i r="1">
      <x v="62"/>
    </i>
    <i r="1">
      <x v="65"/>
    </i>
    <i r="1">
      <x v="69"/>
    </i>
    <i r="1">
      <x v="70"/>
    </i>
    <i>
      <x v="36"/>
    </i>
    <i r="1">
      <x v="18"/>
    </i>
    <i r="1">
      <x v="43"/>
    </i>
    <i r="1">
      <x v="47"/>
    </i>
    <i r="1">
      <x v="56"/>
    </i>
    <i r="1">
      <x v="62"/>
    </i>
    <i r="1">
      <x v="65"/>
    </i>
    <i r="1">
      <x v="69"/>
    </i>
    <i r="1">
      <x v="70"/>
    </i>
    <i>
      <x v="37"/>
    </i>
    <i r="1">
      <x v="17"/>
    </i>
    <i r="1">
      <x v="47"/>
    </i>
    <i r="1">
      <x v="49"/>
    </i>
    <i r="1">
      <x v="56"/>
    </i>
    <i r="1">
      <x v="62"/>
    </i>
    <i r="1">
      <x v="65"/>
    </i>
    <i r="1">
      <x v="69"/>
    </i>
    <i r="1">
      <x v="70"/>
    </i>
    <i>
      <x v="38"/>
    </i>
    <i r="1">
      <x v="17"/>
    </i>
    <i r="1">
      <x v="25"/>
    </i>
    <i r="1">
      <x v="43"/>
    </i>
    <i r="1">
      <x v="47"/>
    </i>
    <i r="1">
      <x v="56"/>
    </i>
    <i r="1">
      <x v="62"/>
    </i>
    <i r="1">
      <x v="65"/>
    </i>
    <i r="1">
      <x v="69"/>
    </i>
    <i r="1">
      <x v="70"/>
    </i>
    <i>
      <x v="39"/>
    </i>
    <i r="1">
      <x v="17"/>
    </i>
    <i r="1">
      <x v="25"/>
    </i>
    <i r="1">
      <x v="47"/>
    </i>
    <i r="1">
      <x v="56"/>
    </i>
    <i r="1">
      <x v="58"/>
    </i>
    <i r="1">
      <x v="62"/>
    </i>
    <i r="1">
      <x v="63"/>
    </i>
    <i r="1">
      <x v="65"/>
    </i>
    <i r="1">
      <x v="69"/>
    </i>
    <i r="1">
      <x v="70"/>
    </i>
    <i r="1">
      <x v="72"/>
    </i>
    <i>
      <x v="40"/>
    </i>
    <i r="1">
      <x v="17"/>
    </i>
    <i r="1">
      <x v="47"/>
    </i>
    <i r="1">
      <x v="56"/>
    </i>
    <i r="1">
      <x v="58"/>
    </i>
    <i r="1">
      <x v="60"/>
    </i>
    <i r="1">
      <x v="61"/>
    </i>
    <i r="1">
      <x v="62"/>
    </i>
    <i r="1">
      <x v="65"/>
    </i>
    <i r="1">
      <x v="69"/>
    </i>
    <i r="1">
      <x v="70"/>
    </i>
    <i>
      <x v="41"/>
    </i>
    <i r="1">
      <x v="1"/>
    </i>
    <i r="1">
      <x v="17"/>
    </i>
    <i r="1">
      <x v="25"/>
    </i>
    <i r="1">
      <x v="38"/>
    </i>
    <i r="1">
      <x v="47"/>
    </i>
    <i r="1">
      <x v="51"/>
    </i>
    <i r="1">
      <x v="56"/>
    </i>
    <i r="1">
      <x v="58"/>
    </i>
    <i r="1">
      <x v="60"/>
    </i>
    <i r="1">
      <x v="62"/>
    </i>
    <i r="1">
      <x v="65"/>
    </i>
    <i r="1">
      <x v="69"/>
    </i>
    <i r="1">
      <x v="70"/>
    </i>
    <i>
      <x v="42"/>
    </i>
    <i r="1">
      <x v="17"/>
    </i>
    <i r="1">
      <x v="47"/>
    </i>
    <i r="1">
      <x v="48"/>
    </i>
    <i r="1">
      <x v="56"/>
    </i>
    <i r="1">
      <x v="58"/>
    </i>
    <i r="1">
      <x v="60"/>
    </i>
    <i r="1">
      <x v="62"/>
    </i>
    <i r="1">
      <x v="65"/>
    </i>
    <i r="1">
      <x v="69"/>
    </i>
    <i r="1">
      <x v="70"/>
    </i>
    <i>
      <x v="43"/>
    </i>
    <i r="1">
      <x v="4"/>
    </i>
    <i r="1">
      <x v="17"/>
    </i>
    <i r="1">
      <x v="38"/>
    </i>
    <i r="1">
      <x v="47"/>
    </i>
    <i r="1">
      <x v="48"/>
    </i>
    <i r="1">
      <x v="51"/>
    </i>
    <i r="1">
      <x v="56"/>
    </i>
    <i r="1">
      <x v="60"/>
    </i>
    <i r="1">
      <x v="62"/>
    </i>
    <i r="1">
      <x v="65"/>
    </i>
    <i r="1">
      <x v="69"/>
    </i>
    <i r="1">
      <x v="70"/>
    </i>
    <i>
      <x v="44"/>
    </i>
    <i r="1">
      <x v="25"/>
    </i>
    <i r="1">
      <x v="38"/>
    </i>
    <i r="1">
      <x v="39"/>
    </i>
    <i r="1">
      <x v="47"/>
    </i>
    <i r="1">
      <x v="56"/>
    </i>
    <i r="1">
      <x v="61"/>
    </i>
    <i r="1">
      <x v="62"/>
    </i>
    <i r="1">
      <x v="65"/>
    </i>
    <i r="1">
      <x v="69"/>
    </i>
    <i r="1">
      <x v="70"/>
    </i>
    <i>
      <x v="45"/>
    </i>
    <i r="1">
      <x v="8"/>
    </i>
    <i r="1">
      <x v="9"/>
    </i>
    <i r="1">
      <x v="16"/>
    </i>
    <i r="1">
      <x v="31"/>
    </i>
    <i r="1">
      <x v="35"/>
    </i>
    <i r="1">
      <x v="38"/>
    </i>
    <i r="1">
      <x v="47"/>
    </i>
    <i r="1">
      <x v="56"/>
    </i>
    <i r="1">
      <x v="60"/>
    </i>
    <i r="1">
      <x v="62"/>
    </i>
    <i r="1">
      <x v="65"/>
    </i>
    <i r="1">
      <x v="69"/>
    </i>
    <i r="1">
      <x v="70"/>
    </i>
    <i>
      <x v="46"/>
    </i>
    <i r="1">
      <x v="8"/>
    </i>
    <i r="1">
      <x v="23"/>
    </i>
    <i r="1">
      <x v="33"/>
    </i>
    <i r="1">
      <x v="38"/>
    </i>
    <i r="1">
      <x v="47"/>
    </i>
    <i r="1">
      <x v="56"/>
    </i>
    <i r="1">
      <x v="62"/>
    </i>
    <i r="1">
      <x v="65"/>
    </i>
    <i r="1">
      <x v="69"/>
    </i>
    <i r="1">
      <x v="70"/>
    </i>
    <i r="1">
      <x v="71"/>
    </i>
    <i>
      <x v="47"/>
    </i>
    <i r="1">
      <x v="8"/>
    </i>
    <i r="1">
      <x v="21"/>
    </i>
    <i r="1">
      <x v="24"/>
    </i>
    <i r="1">
      <x v="26"/>
    </i>
    <i r="1">
      <x v="38"/>
    </i>
    <i r="1">
      <x v="47"/>
    </i>
    <i r="1">
      <x v="51"/>
    </i>
    <i r="1">
      <x v="56"/>
    </i>
    <i r="1">
      <x v="57"/>
    </i>
    <i r="1">
      <x v="62"/>
    </i>
    <i r="1">
      <x v="65"/>
    </i>
    <i r="1">
      <x v="67"/>
    </i>
    <i r="1">
      <x v="69"/>
    </i>
    <i r="1">
      <x v="70"/>
    </i>
    <i>
      <x v="48"/>
    </i>
    <i r="1">
      <x v="2"/>
    </i>
    <i r="1">
      <x v="8"/>
    </i>
    <i r="1">
      <x v="25"/>
    </i>
    <i r="1">
      <x v="29"/>
    </i>
    <i r="1">
      <x v="38"/>
    </i>
    <i r="1">
      <x v="47"/>
    </i>
    <i r="1">
      <x v="54"/>
    </i>
    <i r="1">
      <x v="56"/>
    </i>
    <i r="1">
      <x v="57"/>
    </i>
    <i r="1">
      <x v="59"/>
    </i>
    <i r="1">
      <x v="61"/>
    </i>
    <i r="1">
      <x v="62"/>
    </i>
    <i r="1">
      <x v="65"/>
    </i>
    <i r="1">
      <x v="69"/>
    </i>
    <i r="1">
      <x v="70"/>
    </i>
    <i r="1">
      <x v="71"/>
    </i>
    <i>
      <x v="49"/>
    </i>
    <i r="1">
      <x v="6"/>
    </i>
    <i r="1">
      <x v="34"/>
    </i>
    <i r="1">
      <x v="36"/>
    </i>
    <i r="1">
      <x v="38"/>
    </i>
    <i r="1">
      <x v="40"/>
    </i>
    <i r="1">
      <x v="47"/>
    </i>
    <i r="1">
      <x v="53"/>
    </i>
    <i r="1">
      <x v="56"/>
    </i>
    <i r="1">
      <x v="62"/>
    </i>
    <i r="1">
      <x v="65"/>
    </i>
    <i r="1">
      <x v="69"/>
    </i>
    <i r="1">
      <x v="70"/>
    </i>
    <i r="1">
      <x v="71"/>
    </i>
    <i>
      <x v="50"/>
    </i>
    <i r="1">
      <x v="10"/>
    </i>
    <i r="1">
      <x v="13"/>
    </i>
    <i r="1">
      <x v="22"/>
    </i>
    <i r="1">
      <x v="24"/>
    </i>
    <i r="1">
      <x v="27"/>
    </i>
    <i r="1">
      <x v="32"/>
    </i>
    <i r="1">
      <x v="38"/>
    </i>
    <i r="1">
      <x v="42"/>
    </i>
    <i r="1">
      <x v="47"/>
    </i>
    <i r="1">
      <x v="56"/>
    </i>
    <i r="1">
      <x v="62"/>
    </i>
    <i r="1">
      <x v="64"/>
    </i>
    <i r="1">
      <x v="65"/>
    </i>
    <i r="1">
      <x v="69"/>
    </i>
    <i r="1">
      <x v="70"/>
    </i>
    <i r="1">
      <x v="71"/>
    </i>
    <i>
      <x v="51"/>
    </i>
    <i r="1">
      <x v="10"/>
    </i>
    <i r="1">
      <x v="14"/>
    </i>
    <i r="1">
      <x v="15"/>
    </i>
    <i r="1">
      <x v="26"/>
    </i>
    <i r="1">
      <x v="45"/>
    </i>
    <i r="1">
      <x v="47"/>
    </i>
    <i r="1">
      <x v="56"/>
    </i>
    <i r="1">
      <x v="65"/>
    </i>
    <i r="1">
      <x v="70"/>
    </i>
    <i r="1">
      <x v="71"/>
    </i>
    <i>
      <x v="52"/>
    </i>
    <i r="1">
      <x v="3"/>
    </i>
    <i r="1">
      <x v="10"/>
    </i>
    <i r="1">
      <x v="20"/>
    </i>
    <i r="1">
      <x v="37"/>
    </i>
    <i r="1">
      <x v="40"/>
    </i>
    <i r="1">
      <x v="56"/>
    </i>
    <i r="1">
      <x v="65"/>
    </i>
    <i r="1">
      <x v="69"/>
    </i>
    <i r="1">
      <x v="70"/>
    </i>
    <i r="1">
      <x v="71"/>
    </i>
    <i>
      <x v="53"/>
    </i>
    <i r="1">
      <x v="3"/>
    </i>
    <i r="1">
      <x v="10"/>
    </i>
    <i r="1">
      <x v="12"/>
    </i>
    <i r="1">
      <x v="19"/>
    </i>
    <i r="1">
      <x v="47"/>
    </i>
    <i r="1">
      <x v="52"/>
    </i>
    <i r="1">
      <x v="56"/>
    </i>
    <i r="1">
      <x v="65"/>
    </i>
    <i r="1">
      <x v="69"/>
    </i>
    <i r="1">
      <x v="70"/>
    </i>
    <i r="1">
      <x v="71"/>
    </i>
    <i>
      <x v="54"/>
    </i>
    <i r="1">
      <x/>
    </i>
    <i r="1">
      <x v="5"/>
    </i>
    <i r="1">
      <x v="11"/>
    </i>
    <i r="1">
      <x v="38"/>
    </i>
    <i r="1">
      <x v="47"/>
    </i>
    <i r="1">
      <x v="51"/>
    </i>
    <i r="1">
      <x v="64"/>
    </i>
    <i r="1">
      <x v="65"/>
    </i>
    <i r="1">
      <x v="69"/>
    </i>
    <i r="1">
      <x v="70"/>
    </i>
    <i t="grand">
      <x/>
    </i>
  </rowItems>
  <colItems count="1">
    <i/>
  </colItems>
  <dataFields count="1">
    <dataField name="Count of Distributo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topLeftCell="B1" workbookViewId="0">
      <selection activeCell="G15" sqref="A1:N1002"/>
    </sheetView>
  </sheetViews>
  <sheetFormatPr defaultRowHeight="14.5" x14ac:dyDescent="0.35"/>
  <cols>
    <col min="1" max="1" width="3.81640625" bestFit="1" customWidth="1"/>
    <col min="2" max="2" width="54.90625" customWidth="1"/>
    <col min="5" max="5" width="32.7265625" bestFit="1" customWidth="1"/>
    <col min="6" max="6" width="33.453125" bestFit="1" customWidth="1"/>
    <col min="7" max="7" width="27.36328125" style="2" bestFit="1" customWidth="1"/>
    <col min="8" max="8" width="18.08984375" style="2" bestFit="1" customWidth="1"/>
    <col min="9" max="9" width="21.26953125" style="2" bestFit="1" customWidth="1"/>
    <col min="10" max="10" width="20.36328125" style="2" bestFit="1" customWidth="1"/>
    <col min="11" max="11" width="17" style="1" bestFit="1" customWidth="1"/>
    <col min="12" max="12" width="62" customWidth="1"/>
    <col min="13" max="13" width="12.1796875" bestFit="1" customWidth="1"/>
    <col min="14" max="14" width="6.81640625" bestFit="1" customWidth="1"/>
  </cols>
  <sheetData>
    <row r="1" spans="1:14" x14ac:dyDescent="0.35">
      <c r="B1" t="s">
        <v>0</v>
      </c>
      <c r="C1" t="s">
        <v>1</v>
      </c>
      <c r="D1" t="s">
        <v>2</v>
      </c>
      <c r="E1" t="s">
        <v>3</v>
      </c>
      <c r="F1" t="s">
        <v>4</v>
      </c>
      <c r="G1" s="2" t="s">
        <v>5</v>
      </c>
      <c r="H1" s="2" t="s">
        <v>6</v>
      </c>
      <c r="I1" s="2" t="s">
        <v>7</v>
      </c>
      <c r="J1" s="2" t="s">
        <v>8</v>
      </c>
      <c r="K1" s="1" t="s">
        <v>9</v>
      </c>
      <c r="L1" t="s">
        <v>10</v>
      </c>
      <c r="M1" t="s">
        <v>11</v>
      </c>
      <c r="N1" t="s">
        <v>12</v>
      </c>
    </row>
    <row r="2" spans="1:14" x14ac:dyDescent="0.35">
      <c r="B2">
        <f>COUNTA(B3:B1002)</f>
        <v>1000</v>
      </c>
      <c r="D2">
        <f>MAX(D3:D1002)</f>
        <v>2023</v>
      </c>
      <c r="E2">
        <f>COUNTA(E3:E688)</f>
        <v>686</v>
      </c>
    </row>
    <row r="3" spans="1:14" x14ac:dyDescent="0.35">
      <c r="A3">
        <v>0</v>
      </c>
      <c r="B3" t="s">
        <v>13</v>
      </c>
      <c r="C3" t="s">
        <v>14</v>
      </c>
      <c r="D3">
        <v>2009</v>
      </c>
      <c r="E3" t="s">
        <v>15</v>
      </c>
      <c r="F3">
        <v>237000000</v>
      </c>
      <c r="G3" s="2">
        <v>77025481</v>
      </c>
      <c r="H3" s="2">
        <v>785221649</v>
      </c>
      <c r="I3" s="2">
        <v>2138484377</v>
      </c>
      <c r="J3" s="2">
        <v>2923706026</v>
      </c>
      <c r="K3" s="1">
        <v>40163</v>
      </c>
      <c r="L3" t="s">
        <v>16</v>
      </c>
      <c r="M3" t="s">
        <v>17</v>
      </c>
      <c r="N3" t="s">
        <v>18</v>
      </c>
    </row>
    <row r="4" spans="1:14" x14ac:dyDescent="0.35">
      <c r="A4">
        <v>1</v>
      </c>
      <c r="B4" t="s">
        <v>19</v>
      </c>
      <c r="C4" t="s">
        <v>20</v>
      </c>
      <c r="D4">
        <v>2019</v>
      </c>
      <c r="E4" t="s">
        <v>21</v>
      </c>
      <c r="F4">
        <v>356000000</v>
      </c>
      <c r="G4" s="2">
        <v>357115007</v>
      </c>
      <c r="H4" s="2">
        <v>858373000</v>
      </c>
      <c r="I4" s="2">
        <v>1941066100</v>
      </c>
      <c r="J4" s="2">
        <v>2799439100</v>
      </c>
      <c r="K4" s="1">
        <v>43579</v>
      </c>
      <c r="L4" t="s">
        <v>22</v>
      </c>
      <c r="M4" t="s">
        <v>23</v>
      </c>
      <c r="N4" t="s">
        <v>18</v>
      </c>
    </row>
    <row r="5" spans="1:14" x14ac:dyDescent="0.35">
      <c r="A5">
        <v>2</v>
      </c>
      <c r="B5" t="s">
        <v>24</v>
      </c>
      <c r="C5" t="s">
        <v>25</v>
      </c>
      <c r="D5">
        <v>2022</v>
      </c>
      <c r="E5" t="s">
        <v>26</v>
      </c>
      <c r="F5" t="s">
        <v>27</v>
      </c>
      <c r="G5" s="2">
        <v>134100226</v>
      </c>
      <c r="H5" s="2">
        <v>684075767</v>
      </c>
      <c r="I5" s="2">
        <v>1636174514</v>
      </c>
      <c r="J5" s="2">
        <v>2320250281</v>
      </c>
      <c r="K5" s="1">
        <v>43579</v>
      </c>
      <c r="L5" t="s">
        <v>22</v>
      </c>
      <c r="M5" t="s">
        <v>23</v>
      </c>
      <c r="N5" t="s">
        <v>18</v>
      </c>
    </row>
    <row r="6" spans="1:14" x14ac:dyDescent="0.35">
      <c r="A6">
        <v>3</v>
      </c>
      <c r="B6" t="s">
        <v>28</v>
      </c>
      <c r="C6" t="s">
        <v>29</v>
      </c>
      <c r="D6">
        <v>1997</v>
      </c>
      <c r="E6" t="s">
        <v>30</v>
      </c>
      <c r="F6">
        <v>200000000</v>
      </c>
      <c r="G6" s="2">
        <v>28638131</v>
      </c>
      <c r="H6" s="2">
        <v>674292608</v>
      </c>
      <c r="I6" s="2">
        <v>1590450697</v>
      </c>
      <c r="J6" s="2">
        <v>2264743305</v>
      </c>
      <c r="K6" s="1">
        <v>35783</v>
      </c>
      <c r="L6" t="s">
        <v>31</v>
      </c>
      <c r="M6" t="s">
        <v>32</v>
      </c>
      <c r="N6" t="s">
        <v>18</v>
      </c>
    </row>
    <row r="7" spans="1:14" x14ac:dyDescent="0.35">
      <c r="A7">
        <v>4</v>
      </c>
      <c r="B7" t="s">
        <v>33</v>
      </c>
      <c r="C7" t="s">
        <v>34</v>
      </c>
      <c r="D7">
        <v>2015</v>
      </c>
      <c r="E7" t="s">
        <v>21</v>
      </c>
      <c r="F7">
        <v>245000000</v>
      </c>
      <c r="G7" s="2">
        <v>247966675</v>
      </c>
      <c r="H7" s="2">
        <v>936662225</v>
      </c>
      <c r="I7" s="2">
        <v>1134647993</v>
      </c>
      <c r="J7" s="2">
        <v>2071310218</v>
      </c>
      <c r="K7" s="1">
        <v>42354</v>
      </c>
      <c r="L7" t="s">
        <v>35</v>
      </c>
      <c r="M7" t="s">
        <v>36</v>
      </c>
      <c r="N7" t="s">
        <v>18</v>
      </c>
    </row>
    <row r="8" spans="1:14" x14ac:dyDescent="0.35">
      <c r="A8">
        <v>5</v>
      </c>
      <c r="B8" t="s">
        <v>37</v>
      </c>
      <c r="C8" t="s">
        <v>38</v>
      </c>
      <c r="D8">
        <v>2018</v>
      </c>
      <c r="E8" t="s">
        <v>21</v>
      </c>
      <c r="F8" t="s">
        <v>39</v>
      </c>
      <c r="G8" s="2">
        <v>257698183</v>
      </c>
      <c r="H8" s="2">
        <v>678815482</v>
      </c>
      <c r="I8" s="2">
        <v>1373599557</v>
      </c>
      <c r="J8" s="2">
        <v>2052415039</v>
      </c>
      <c r="K8" s="1">
        <v>42354</v>
      </c>
      <c r="L8" t="s">
        <v>35</v>
      </c>
      <c r="M8" t="s">
        <v>36</v>
      </c>
      <c r="N8" t="s">
        <v>18</v>
      </c>
    </row>
    <row r="9" spans="1:14" x14ac:dyDescent="0.35">
      <c r="A9">
        <v>6</v>
      </c>
      <c r="B9" t="s">
        <v>40</v>
      </c>
      <c r="C9" t="s">
        <v>41</v>
      </c>
      <c r="D9">
        <v>2021</v>
      </c>
      <c r="E9" t="s">
        <v>42</v>
      </c>
      <c r="F9" t="s">
        <v>43</v>
      </c>
      <c r="G9" s="2">
        <v>260138569</v>
      </c>
      <c r="H9" s="2">
        <v>814115070</v>
      </c>
      <c r="I9" s="2">
        <v>1107732041</v>
      </c>
      <c r="J9" s="2">
        <v>1921847111</v>
      </c>
      <c r="K9" s="1">
        <v>42354</v>
      </c>
      <c r="L9" t="s">
        <v>35</v>
      </c>
      <c r="M9" t="s">
        <v>36</v>
      </c>
      <c r="N9" t="s">
        <v>18</v>
      </c>
    </row>
    <row r="10" spans="1:14" x14ac:dyDescent="0.35">
      <c r="A10">
        <v>7</v>
      </c>
      <c r="B10" t="s">
        <v>44</v>
      </c>
      <c r="C10" t="s">
        <v>45</v>
      </c>
      <c r="D10">
        <v>2015</v>
      </c>
      <c r="E10" t="s">
        <v>46</v>
      </c>
      <c r="F10">
        <v>150000000</v>
      </c>
      <c r="G10" s="2">
        <v>208806270</v>
      </c>
      <c r="H10" s="2">
        <v>653406625</v>
      </c>
      <c r="I10" s="2">
        <v>1018130819</v>
      </c>
      <c r="J10" s="2">
        <v>1671537444</v>
      </c>
      <c r="K10" s="1">
        <v>42165</v>
      </c>
      <c r="L10" t="s">
        <v>35</v>
      </c>
      <c r="M10" t="s">
        <v>47</v>
      </c>
      <c r="N10" t="s">
        <v>18</v>
      </c>
    </row>
    <row r="11" spans="1:14" x14ac:dyDescent="0.35">
      <c r="A11">
        <v>8</v>
      </c>
      <c r="B11" t="s">
        <v>48</v>
      </c>
      <c r="C11" t="s">
        <v>49</v>
      </c>
      <c r="D11">
        <v>2019</v>
      </c>
      <c r="E11" t="s">
        <v>21</v>
      </c>
      <c r="F11">
        <v>260000000</v>
      </c>
      <c r="G11" s="2">
        <v>191770759</v>
      </c>
      <c r="H11" s="2">
        <v>543638043</v>
      </c>
      <c r="I11" s="2">
        <v>1119437358</v>
      </c>
      <c r="J11" s="2">
        <v>1663075401</v>
      </c>
      <c r="K11" s="1">
        <v>43657</v>
      </c>
      <c r="L11" t="s">
        <v>50</v>
      </c>
      <c r="M11" t="s">
        <v>51</v>
      </c>
      <c r="N11" t="s">
        <v>52</v>
      </c>
    </row>
    <row r="12" spans="1:14" x14ac:dyDescent="0.35">
      <c r="A12">
        <v>9</v>
      </c>
      <c r="B12" t="s">
        <v>53</v>
      </c>
      <c r="C12" t="s">
        <v>54</v>
      </c>
      <c r="D12">
        <v>2012</v>
      </c>
      <c r="E12" t="s">
        <v>21</v>
      </c>
      <c r="F12">
        <v>220000000</v>
      </c>
      <c r="G12" s="2">
        <v>207438708</v>
      </c>
      <c r="H12" s="2">
        <v>623357910</v>
      </c>
      <c r="I12" s="2">
        <v>897180626</v>
      </c>
      <c r="J12" s="2">
        <v>1520538536</v>
      </c>
      <c r="K12" s="1">
        <v>41024</v>
      </c>
      <c r="L12" t="s">
        <v>55</v>
      </c>
      <c r="M12" t="s">
        <v>56</v>
      </c>
      <c r="N12" t="s">
        <v>18</v>
      </c>
    </row>
    <row r="13" spans="1:14" x14ac:dyDescent="0.35">
      <c r="A13">
        <v>10</v>
      </c>
      <c r="B13" t="s">
        <v>57</v>
      </c>
      <c r="C13" t="s">
        <v>58</v>
      </c>
      <c r="D13">
        <v>2015</v>
      </c>
      <c r="E13" t="s">
        <v>46</v>
      </c>
      <c r="F13">
        <v>190000000</v>
      </c>
      <c r="G13" s="2">
        <v>147187040</v>
      </c>
      <c r="H13" s="2">
        <v>353007020</v>
      </c>
      <c r="I13" s="2">
        <v>1162334379</v>
      </c>
      <c r="J13" s="2">
        <v>1515341399</v>
      </c>
      <c r="K13" s="1">
        <v>42095</v>
      </c>
      <c r="L13" t="s">
        <v>59</v>
      </c>
      <c r="M13" t="s">
        <v>60</v>
      </c>
      <c r="N13" t="s">
        <v>18</v>
      </c>
    </row>
    <row r="14" spans="1:14" x14ac:dyDescent="0.35">
      <c r="A14">
        <v>11</v>
      </c>
      <c r="B14" t="s">
        <v>61</v>
      </c>
      <c r="C14" t="s">
        <v>62</v>
      </c>
      <c r="D14">
        <v>2022</v>
      </c>
      <c r="E14" t="s">
        <v>30</v>
      </c>
      <c r="F14" t="s">
        <v>63</v>
      </c>
      <c r="G14" s="2">
        <v>126707459</v>
      </c>
      <c r="H14" s="2">
        <v>718732821</v>
      </c>
      <c r="I14" s="2">
        <v>776963471</v>
      </c>
      <c r="J14" s="2">
        <v>1495696292</v>
      </c>
      <c r="K14" s="1">
        <v>42095</v>
      </c>
      <c r="L14" t="s">
        <v>59</v>
      </c>
      <c r="M14" t="s">
        <v>60</v>
      </c>
      <c r="N14" t="s">
        <v>18</v>
      </c>
    </row>
    <row r="15" spans="1:14" x14ac:dyDescent="0.35">
      <c r="A15">
        <v>12</v>
      </c>
      <c r="B15" t="s">
        <v>64</v>
      </c>
      <c r="C15" t="s">
        <v>65</v>
      </c>
      <c r="D15">
        <v>2019</v>
      </c>
      <c r="E15" t="s">
        <v>21</v>
      </c>
      <c r="F15">
        <v>150000000</v>
      </c>
      <c r="G15" s="2">
        <v>130263358</v>
      </c>
      <c r="H15" s="2">
        <v>477373578</v>
      </c>
      <c r="I15" s="2">
        <v>976309898</v>
      </c>
      <c r="J15" s="2">
        <v>1453683476</v>
      </c>
      <c r="K15" s="1">
        <v>43789</v>
      </c>
      <c r="L15" t="s">
        <v>66</v>
      </c>
      <c r="M15" t="s">
        <v>67</v>
      </c>
      <c r="N15" t="s">
        <v>52</v>
      </c>
    </row>
    <row r="16" spans="1:14" x14ac:dyDescent="0.35">
      <c r="A16">
        <v>13</v>
      </c>
      <c r="B16" t="s">
        <v>68</v>
      </c>
      <c r="C16" t="s">
        <v>69</v>
      </c>
      <c r="D16">
        <v>2023</v>
      </c>
      <c r="E16" t="s">
        <v>70</v>
      </c>
      <c r="F16" t="s">
        <v>71</v>
      </c>
      <c r="G16" s="2">
        <v>162022044</v>
      </c>
      <c r="H16" s="2">
        <v>630450087</v>
      </c>
      <c r="I16" s="2">
        <v>797000000</v>
      </c>
      <c r="J16" s="2">
        <v>1427450087</v>
      </c>
      <c r="K16" s="1">
        <v>43789</v>
      </c>
      <c r="L16" t="s">
        <v>66</v>
      </c>
      <c r="M16" t="s">
        <v>67</v>
      </c>
      <c r="N16" t="s">
        <v>52</v>
      </c>
    </row>
    <row r="17" spans="1:14" x14ac:dyDescent="0.35">
      <c r="A17">
        <v>14</v>
      </c>
      <c r="B17" t="s">
        <v>72</v>
      </c>
      <c r="C17" t="s">
        <v>73</v>
      </c>
      <c r="D17">
        <v>2015</v>
      </c>
      <c r="E17" t="s">
        <v>21</v>
      </c>
      <c r="F17">
        <v>250000000</v>
      </c>
      <c r="G17" s="2">
        <v>191271109</v>
      </c>
      <c r="H17" s="2">
        <v>459005868</v>
      </c>
      <c r="I17" s="2">
        <v>946012180</v>
      </c>
      <c r="J17" s="2">
        <v>1405018048</v>
      </c>
      <c r="K17" s="1">
        <v>42116</v>
      </c>
      <c r="L17" t="s">
        <v>35</v>
      </c>
      <c r="M17" t="s">
        <v>74</v>
      </c>
      <c r="N17" t="s">
        <v>18</v>
      </c>
    </row>
    <row r="18" spans="1:14" x14ac:dyDescent="0.35">
      <c r="A18">
        <v>15</v>
      </c>
      <c r="B18" t="s">
        <v>75</v>
      </c>
      <c r="C18" t="s">
        <v>76</v>
      </c>
      <c r="D18">
        <v>2023</v>
      </c>
      <c r="E18" t="s">
        <v>46</v>
      </c>
      <c r="F18" t="s">
        <v>77</v>
      </c>
      <c r="G18" s="2">
        <v>146361865</v>
      </c>
      <c r="H18" s="2">
        <v>574934330</v>
      </c>
      <c r="I18" s="2">
        <v>785829724</v>
      </c>
      <c r="J18" s="2">
        <v>1360764054</v>
      </c>
      <c r="K18" s="1">
        <v>42116</v>
      </c>
      <c r="L18" t="s">
        <v>35</v>
      </c>
      <c r="M18" t="s">
        <v>74</v>
      </c>
      <c r="N18" t="s">
        <v>18</v>
      </c>
    </row>
    <row r="19" spans="1:14" x14ac:dyDescent="0.35">
      <c r="A19">
        <v>16</v>
      </c>
      <c r="B19" t="s">
        <v>78</v>
      </c>
      <c r="C19" t="s">
        <v>79</v>
      </c>
      <c r="D19">
        <v>2018</v>
      </c>
      <c r="E19" t="s">
        <v>21</v>
      </c>
      <c r="F19" t="s">
        <v>80</v>
      </c>
      <c r="G19" s="2">
        <v>202003951</v>
      </c>
      <c r="H19" s="2">
        <v>700426566</v>
      </c>
      <c r="I19" s="2">
        <v>649499517</v>
      </c>
      <c r="J19" s="2">
        <v>1349926083</v>
      </c>
      <c r="K19" s="1">
        <v>42116</v>
      </c>
      <c r="L19" t="s">
        <v>35</v>
      </c>
      <c r="M19" t="s">
        <v>74</v>
      </c>
      <c r="N19" t="s">
        <v>18</v>
      </c>
    </row>
    <row r="20" spans="1:14" x14ac:dyDescent="0.35">
      <c r="A20">
        <v>17</v>
      </c>
      <c r="B20" t="s">
        <v>81</v>
      </c>
      <c r="C20" t="s">
        <v>82</v>
      </c>
      <c r="D20">
        <v>2011</v>
      </c>
      <c r="E20" t="s">
        <v>70</v>
      </c>
      <c r="F20" t="s">
        <v>83</v>
      </c>
      <c r="G20" s="2">
        <v>169189427</v>
      </c>
      <c r="H20" s="2">
        <v>381447587</v>
      </c>
      <c r="I20" s="2">
        <v>960912354</v>
      </c>
      <c r="J20" s="2">
        <v>1342359942</v>
      </c>
      <c r="K20" s="1">
        <v>42116</v>
      </c>
      <c r="L20" t="s">
        <v>35</v>
      </c>
      <c r="M20" t="s">
        <v>74</v>
      </c>
      <c r="N20" t="s">
        <v>18</v>
      </c>
    </row>
    <row r="21" spans="1:14" x14ac:dyDescent="0.35">
      <c r="A21">
        <v>18</v>
      </c>
      <c r="B21" t="s">
        <v>84</v>
      </c>
      <c r="C21" t="s">
        <v>85</v>
      </c>
      <c r="D21">
        <v>2017</v>
      </c>
      <c r="E21" t="s">
        <v>21</v>
      </c>
      <c r="F21">
        <v>317000000</v>
      </c>
      <c r="G21" s="2">
        <v>220009584</v>
      </c>
      <c r="H21" s="2">
        <v>620181382</v>
      </c>
      <c r="I21" s="2">
        <v>714226324</v>
      </c>
      <c r="J21" s="2">
        <v>1334407706</v>
      </c>
      <c r="K21" s="1">
        <v>43082</v>
      </c>
      <c r="L21" t="s">
        <v>16</v>
      </c>
      <c r="M21" t="s">
        <v>86</v>
      </c>
      <c r="N21" t="s">
        <v>18</v>
      </c>
    </row>
    <row r="22" spans="1:14" x14ac:dyDescent="0.35">
      <c r="A22">
        <v>19</v>
      </c>
      <c r="B22" t="s">
        <v>87</v>
      </c>
      <c r="C22" t="s">
        <v>88</v>
      </c>
      <c r="D22">
        <v>2018</v>
      </c>
      <c r="E22" t="s">
        <v>46</v>
      </c>
      <c r="F22">
        <v>170000000</v>
      </c>
      <c r="G22" s="2">
        <v>148024610</v>
      </c>
      <c r="H22" s="2">
        <v>417719760</v>
      </c>
      <c r="I22" s="2">
        <v>892746536</v>
      </c>
      <c r="J22" s="2">
        <v>1310466296</v>
      </c>
      <c r="K22" s="1">
        <v>43257</v>
      </c>
      <c r="L22" t="s">
        <v>35</v>
      </c>
      <c r="M22" t="s">
        <v>89</v>
      </c>
      <c r="N22" t="s">
        <v>18</v>
      </c>
    </row>
    <row r="23" spans="1:14" x14ac:dyDescent="0.35">
      <c r="A23">
        <v>20</v>
      </c>
      <c r="B23" t="s">
        <v>90</v>
      </c>
      <c r="C23" t="s">
        <v>91</v>
      </c>
      <c r="D23">
        <v>2013</v>
      </c>
      <c r="E23" t="s">
        <v>21</v>
      </c>
      <c r="F23">
        <v>150000000</v>
      </c>
      <c r="G23" s="2">
        <v>243390</v>
      </c>
      <c r="H23" s="2">
        <v>400953009</v>
      </c>
      <c r="I23" s="2">
        <v>883587509</v>
      </c>
      <c r="J23" s="2">
        <v>1284540518</v>
      </c>
      <c r="K23" s="1">
        <v>41600</v>
      </c>
      <c r="L23" t="s">
        <v>92</v>
      </c>
      <c r="M23" t="s">
        <v>93</v>
      </c>
      <c r="N23" t="s">
        <v>52</v>
      </c>
    </row>
    <row r="24" spans="1:14" x14ac:dyDescent="0.35">
      <c r="A24">
        <v>21</v>
      </c>
      <c r="B24" t="s">
        <v>94</v>
      </c>
      <c r="C24" t="s">
        <v>95</v>
      </c>
      <c r="D24">
        <v>2017</v>
      </c>
      <c r="E24" t="s">
        <v>21</v>
      </c>
      <c r="F24">
        <v>160000000</v>
      </c>
      <c r="G24" s="2">
        <v>174750616</v>
      </c>
      <c r="H24" s="2">
        <v>504481165</v>
      </c>
      <c r="I24" s="2">
        <v>761634799</v>
      </c>
      <c r="J24" s="2">
        <v>1266115964</v>
      </c>
      <c r="K24" s="1">
        <v>42810</v>
      </c>
      <c r="L24" t="s">
        <v>96</v>
      </c>
      <c r="M24" t="s">
        <v>97</v>
      </c>
      <c r="N24" t="s">
        <v>52</v>
      </c>
    </row>
    <row r="25" spans="1:14" x14ac:dyDescent="0.35">
      <c r="A25">
        <v>22</v>
      </c>
      <c r="B25" t="s">
        <v>98</v>
      </c>
      <c r="C25" t="s">
        <v>99</v>
      </c>
      <c r="D25">
        <v>2018</v>
      </c>
      <c r="E25" t="s">
        <v>21</v>
      </c>
      <c r="F25" t="s">
        <v>100</v>
      </c>
      <c r="G25" s="2">
        <v>182687905</v>
      </c>
      <c r="H25" s="2">
        <v>608581744</v>
      </c>
      <c r="I25" s="2">
        <v>634643923</v>
      </c>
      <c r="J25" s="2">
        <v>1243225667</v>
      </c>
      <c r="K25" s="1">
        <v>42810</v>
      </c>
      <c r="L25" t="s">
        <v>96</v>
      </c>
      <c r="M25" t="s">
        <v>97</v>
      </c>
      <c r="N25" t="s">
        <v>52</v>
      </c>
    </row>
    <row r="26" spans="1:14" x14ac:dyDescent="0.35">
      <c r="A26">
        <v>23</v>
      </c>
      <c r="B26" t="s">
        <v>101</v>
      </c>
      <c r="C26" t="s">
        <v>102</v>
      </c>
      <c r="D26">
        <v>2017</v>
      </c>
      <c r="E26" t="s">
        <v>46</v>
      </c>
      <c r="F26">
        <v>250000000</v>
      </c>
      <c r="G26" s="2">
        <v>98786705</v>
      </c>
      <c r="H26" s="2">
        <v>226008385</v>
      </c>
      <c r="I26" s="2">
        <v>1009996733</v>
      </c>
      <c r="J26" s="2">
        <v>1236005118</v>
      </c>
      <c r="K26" s="1">
        <v>42837</v>
      </c>
      <c r="L26" t="s">
        <v>59</v>
      </c>
      <c r="M26" t="s">
        <v>103</v>
      </c>
      <c r="N26" t="s">
        <v>18</v>
      </c>
    </row>
    <row r="27" spans="1:14" x14ac:dyDescent="0.35">
      <c r="A27">
        <v>24</v>
      </c>
      <c r="B27" t="s">
        <v>104</v>
      </c>
      <c r="C27" t="s">
        <v>105</v>
      </c>
      <c r="D27">
        <v>2013</v>
      </c>
      <c r="E27" t="s">
        <v>21</v>
      </c>
      <c r="F27">
        <v>200000000</v>
      </c>
      <c r="G27" s="2">
        <v>174144585</v>
      </c>
      <c r="H27" s="2">
        <v>409013994</v>
      </c>
      <c r="I27" s="2">
        <v>806563211</v>
      </c>
      <c r="J27" s="2">
        <v>1215577205</v>
      </c>
      <c r="K27" s="1">
        <v>41388</v>
      </c>
      <c r="L27" t="s">
        <v>35</v>
      </c>
      <c r="M27" t="s">
        <v>106</v>
      </c>
      <c r="N27" t="s">
        <v>18</v>
      </c>
    </row>
    <row r="28" spans="1:14" x14ac:dyDescent="0.35">
      <c r="A28">
        <v>25</v>
      </c>
      <c r="B28" t="s">
        <v>107</v>
      </c>
      <c r="C28" t="s">
        <v>108</v>
      </c>
      <c r="D28">
        <v>2015</v>
      </c>
      <c r="E28" t="s">
        <v>46</v>
      </c>
      <c r="F28">
        <v>74000000</v>
      </c>
      <c r="G28" s="2">
        <v>115718405</v>
      </c>
      <c r="H28" s="2">
        <v>336045770</v>
      </c>
      <c r="I28" s="2">
        <v>823398892</v>
      </c>
      <c r="J28" s="2">
        <v>1159444662</v>
      </c>
      <c r="K28" s="1">
        <v>42103</v>
      </c>
      <c r="L28" t="s">
        <v>109</v>
      </c>
      <c r="M28" t="s">
        <v>110</v>
      </c>
      <c r="N28" t="s">
        <v>52</v>
      </c>
    </row>
    <row r="29" spans="1:14" x14ac:dyDescent="0.35">
      <c r="A29">
        <v>26</v>
      </c>
      <c r="B29" t="s">
        <v>111</v>
      </c>
      <c r="C29" t="s">
        <v>112</v>
      </c>
      <c r="D29">
        <v>2016</v>
      </c>
      <c r="E29" t="s">
        <v>21</v>
      </c>
      <c r="F29">
        <v>250000000</v>
      </c>
      <c r="G29" s="2">
        <v>179139142</v>
      </c>
      <c r="H29" s="2">
        <v>408084349</v>
      </c>
      <c r="I29" s="2">
        <v>746962067</v>
      </c>
      <c r="J29" s="2">
        <v>1155046416</v>
      </c>
      <c r="K29" s="1">
        <v>42487</v>
      </c>
      <c r="L29" t="s">
        <v>55</v>
      </c>
      <c r="M29" t="s">
        <v>113</v>
      </c>
      <c r="N29" t="s">
        <v>18</v>
      </c>
    </row>
    <row r="30" spans="1:14" x14ac:dyDescent="0.35">
      <c r="A30">
        <v>27</v>
      </c>
      <c r="B30" t="s">
        <v>114</v>
      </c>
      <c r="C30" t="s">
        <v>115</v>
      </c>
      <c r="D30">
        <v>2018</v>
      </c>
      <c r="E30" t="s">
        <v>70</v>
      </c>
      <c r="F30" t="s">
        <v>116</v>
      </c>
      <c r="G30" s="2">
        <v>67873522</v>
      </c>
      <c r="H30" s="2">
        <v>335104314</v>
      </c>
      <c r="I30" s="2">
        <v>813424079</v>
      </c>
      <c r="J30" s="2">
        <v>1148528393</v>
      </c>
      <c r="K30" s="1">
        <v>42487</v>
      </c>
      <c r="L30" t="s">
        <v>55</v>
      </c>
      <c r="M30" t="s">
        <v>113</v>
      </c>
      <c r="N30" t="s">
        <v>18</v>
      </c>
    </row>
    <row r="31" spans="1:14" x14ac:dyDescent="0.35">
      <c r="A31">
        <v>28</v>
      </c>
      <c r="B31" t="s">
        <v>117</v>
      </c>
      <c r="C31" t="s">
        <v>118</v>
      </c>
      <c r="D31">
        <v>2003</v>
      </c>
      <c r="E31" t="s">
        <v>119</v>
      </c>
      <c r="F31">
        <v>94000000</v>
      </c>
      <c r="G31" s="2">
        <v>72629713</v>
      </c>
      <c r="H31" s="2">
        <v>379427292</v>
      </c>
      <c r="I31" s="2">
        <v>768206541</v>
      </c>
      <c r="J31" s="2">
        <v>1147633833</v>
      </c>
      <c r="K31" s="1">
        <v>37972</v>
      </c>
      <c r="L31" t="s">
        <v>120</v>
      </c>
      <c r="M31" t="s">
        <v>121</v>
      </c>
      <c r="N31" t="s">
        <v>18</v>
      </c>
    </row>
    <row r="32" spans="1:14" x14ac:dyDescent="0.35">
      <c r="A32">
        <v>29</v>
      </c>
      <c r="B32" t="s">
        <v>122</v>
      </c>
      <c r="C32" t="s">
        <v>123</v>
      </c>
      <c r="D32">
        <v>2012</v>
      </c>
      <c r="E32" t="s">
        <v>42</v>
      </c>
      <c r="F32">
        <v>200000000</v>
      </c>
      <c r="G32" s="2">
        <v>88364714</v>
      </c>
      <c r="H32" s="2">
        <v>304360277</v>
      </c>
      <c r="I32" s="2">
        <v>838111018</v>
      </c>
      <c r="J32" s="2">
        <v>1142471295</v>
      </c>
      <c r="K32" s="1">
        <v>41207</v>
      </c>
      <c r="L32" t="s">
        <v>124</v>
      </c>
      <c r="M32" t="s">
        <v>56</v>
      </c>
      <c r="N32" t="s">
        <v>18</v>
      </c>
    </row>
    <row r="33" spans="1:14" x14ac:dyDescent="0.35">
      <c r="A33">
        <v>30</v>
      </c>
      <c r="B33" t="s">
        <v>125</v>
      </c>
      <c r="C33" t="s">
        <v>126</v>
      </c>
      <c r="D33">
        <v>2019</v>
      </c>
      <c r="E33" t="s">
        <v>42</v>
      </c>
      <c r="F33">
        <v>160000000</v>
      </c>
      <c r="G33" s="2">
        <v>92579212</v>
      </c>
      <c r="H33" s="2">
        <v>390532085</v>
      </c>
      <c r="I33" s="2">
        <v>741395911</v>
      </c>
      <c r="J33" s="2">
        <v>1131927996</v>
      </c>
      <c r="K33" s="1">
        <v>43644</v>
      </c>
      <c r="L33" t="s">
        <v>127</v>
      </c>
      <c r="M33" t="s">
        <v>97</v>
      </c>
      <c r="N33" t="s">
        <v>18</v>
      </c>
    </row>
    <row r="34" spans="1:14" x14ac:dyDescent="0.35">
      <c r="A34">
        <v>31</v>
      </c>
      <c r="B34" t="s">
        <v>128</v>
      </c>
      <c r="C34" t="s">
        <v>129</v>
      </c>
      <c r="D34">
        <v>2019</v>
      </c>
      <c r="E34" t="s">
        <v>21</v>
      </c>
      <c r="F34">
        <v>160000000</v>
      </c>
      <c r="G34" s="2">
        <v>153433423</v>
      </c>
      <c r="H34" s="2">
        <v>426829839</v>
      </c>
      <c r="I34" s="2">
        <v>704586607</v>
      </c>
      <c r="J34" s="2">
        <v>1131416446</v>
      </c>
      <c r="K34" s="1">
        <v>43530</v>
      </c>
      <c r="L34" t="s">
        <v>35</v>
      </c>
      <c r="M34" t="s">
        <v>130</v>
      </c>
      <c r="N34" t="s">
        <v>18</v>
      </c>
    </row>
    <row r="35" spans="1:14" x14ac:dyDescent="0.35">
      <c r="A35">
        <v>32</v>
      </c>
      <c r="B35" t="s">
        <v>131</v>
      </c>
      <c r="C35" t="s">
        <v>132</v>
      </c>
      <c r="D35">
        <v>2011</v>
      </c>
      <c r="E35" t="s">
        <v>133</v>
      </c>
      <c r="F35">
        <v>195000000</v>
      </c>
      <c r="G35" s="2">
        <v>97852865</v>
      </c>
      <c r="H35" s="2">
        <v>352390543</v>
      </c>
      <c r="I35" s="2">
        <v>771403536</v>
      </c>
      <c r="J35" s="2">
        <v>1123794079</v>
      </c>
      <c r="K35" s="1">
        <v>40723</v>
      </c>
      <c r="L35" t="s">
        <v>35</v>
      </c>
      <c r="M35" t="s">
        <v>134</v>
      </c>
      <c r="N35" t="s">
        <v>18</v>
      </c>
    </row>
    <row r="36" spans="1:14" x14ac:dyDescent="0.35">
      <c r="A36">
        <v>33</v>
      </c>
      <c r="B36" t="s">
        <v>135</v>
      </c>
      <c r="C36" t="s">
        <v>136</v>
      </c>
      <c r="D36">
        <v>1993</v>
      </c>
      <c r="E36" t="s">
        <v>46</v>
      </c>
      <c r="F36">
        <v>63000000</v>
      </c>
      <c r="G36" s="2">
        <v>47026828</v>
      </c>
      <c r="H36" s="2">
        <v>407185075</v>
      </c>
      <c r="I36" s="2">
        <v>705953473</v>
      </c>
      <c r="J36" s="2">
        <v>1113138548</v>
      </c>
      <c r="K36" s="1">
        <v>34131</v>
      </c>
      <c r="L36" t="s">
        <v>137</v>
      </c>
      <c r="M36" t="s">
        <v>138</v>
      </c>
      <c r="N36" t="s">
        <v>18</v>
      </c>
    </row>
    <row r="37" spans="1:14" x14ac:dyDescent="0.35">
      <c r="A37">
        <v>34</v>
      </c>
      <c r="B37" t="s">
        <v>139</v>
      </c>
      <c r="C37" t="s">
        <v>140</v>
      </c>
      <c r="D37">
        <v>2014</v>
      </c>
      <c r="E37" t="s">
        <v>30</v>
      </c>
      <c r="F37">
        <v>210000000</v>
      </c>
      <c r="G37" s="2">
        <v>100038390</v>
      </c>
      <c r="H37" s="2">
        <v>245439076</v>
      </c>
      <c r="I37" s="2">
        <v>858614996</v>
      </c>
      <c r="J37" s="2">
        <v>1104054072</v>
      </c>
      <c r="K37" s="1">
        <v>41815</v>
      </c>
      <c r="L37" t="s">
        <v>35</v>
      </c>
      <c r="M37" t="s">
        <v>141</v>
      </c>
      <c r="N37" t="s">
        <v>18</v>
      </c>
    </row>
    <row r="38" spans="1:14" x14ac:dyDescent="0.35">
      <c r="A38">
        <v>35</v>
      </c>
      <c r="B38" t="s">
        <v>142</v>
      </c>
      <c r="C38" t="s">
        <v>143</v>
      </c>
      <c r="D38">
        <v>2012</v>
      </c>
      <c r="E38" t="s">
        <v>70</v>
      </c>
      <c r="F38">
        <v>250000000</v>
      </c>
      <c r="G38" s="2">
        <v>160887295</v>
      </c>
      <c r="H38" s="2">
        <v>448149584</v>
      </c>
      <c r="I38" s="2">
        <v>633020241</v>
      </c>
      <c r="J38" s="2">
        <v>1081169825</v>
      </c>
      <c r="K38" s="1">
        <v>41109</v>
      </c>
      <c r="L38" t="s">
        <v>144</v>
      </c>
      <c r="M38" t="s">
        <v>145</v>
      </c>
      <c r="N38" t="s">
        <v>18</v>
      </c>
    </row>
    <row r="39" spans="1:14" x14ac:dyDescent="0.35">
      <c r="A39">
        <v>36</v>
      </c>
      <c r="B39" t="s">
        <v>146</v>
      </c>
      <c r="C39" t="s">
        <v>147</v>
      </c>
      <c r="D39">
        <v>2019</v>
      </c>
      <c r="E39" t="s">
        <v>21</v>
      </c>
      <c r="F39">
        <v>275000000</v>
      </c>
      <c r="G39" s="2">
        <v>177383864</v>
      </c>
      <c r="H39" s="2">
        <v>515202542</v>
      </c>
      <c r="I39" s="2">
        <v>561819830</v>
      </c>
      <c r="J39" s="2">
        <v>1077022372</v>
      </c>
      <c r="K39" s="1">
        <v>43817</v>
      </c>
      <c r="L39" t="s">
        <v>16</v>
      </c>
      <c r="M39" t="s">
        <v>74</v>
      </c>
      <c r="N39" t="s">
        <v>18</v>
      </c>
    </row>
    <row r="40" spans="1:14" x14ac:dyDescent="0.35">
      <c r="A40">
        <v>37</v>
      </c>
      <c r="B40" t="s">
        <v>148</v>
      </c>
      <c r="C40" t="s">
        <v>149</v>
      </c>
      <c r="D40">
        <v>2019</v>
      </c>
      <c r="E40" t="s">
        <v>70</v>
      </c>
      <c r="F40">
        <v>55000000</v>
      </c>
      <c r="G40" s="2">
        <v>96202337</v>
      </c>
      <c r="H40" s="2">
        <v>335477657</v>
      </c>
      <c r="I40" s="2">
        <v>738980625</v>
      </c>
      <c r="J40" s="2">
        <v>1074458282</v>
      </c>
      <c r="K40" s="1">
        <v>43740</v>
      </c>
      <c r="L40" t="s">
        <v>150</v>
      </c>
      <c r="M40" t="s">
        <v>151</v>
      </c>
      <c r="N40" t="s">
        <v>152</v>
      </c>
    </row>
    <row r="41" spans="1:14" x14ac:dyDescent="0.35">
      <c r="A41">
        <v>38</v>
      </c>
      <c r="B41" t="s">
        <v>153</v>
      </c>
      <c r="C41" t="s">
        <v>154</v>
      </c>
      <c r="D41">
        <v>2019</v>
      </c>
      <c r="E41" t="s">
        <v>21</v>
      </c>
      <c r="F41">
        <v>200000000</v>
      </c>
      <c r="G41" s="2">
        <v>120908065</v>
      </c>
      <c r="H41" s="2">
        <v>434038008</v>
      </c>
      <c r="I41" s="2">
        <v>639803386</v>
      </c>
      <c r="J41" s="2">
        <v>1073841394</v>
      </c>
      <c r="K41" s="1">
        <v>43636</v>
      </c>
      <c r="L41" t="s">
        <v>155</v>
      </c>
      <c r="M41" t="s">
        <v>156</v>
      </c>
      <c r="N41" t="s">
        <v>157</v>
      </c>
    </row>
    <row r="42" spans="1:14" x14ac:dyDescent="0.35">
      <c r="A42">
        <v>39</v>
      </c>
      <c r="B42" t="s">
        <v>158</v>
      </c>
      <c r="C42" t="s">
        <v>159</v>
      </c>
      <c r="D42">
        <v>2010</v>
      </c>
      <c r="E42" t="s">
        <v>21</v>
      </c>
      <c r="F42">
        <v>200000000</v>
      </c>
      <c r="G42" s="2">
        <v>110307189</v>
      </c>
      <c r="H42" s="2">
        <v>415004880</v>
      </c>
      <c r="I42" s="2">
        <v>652311221</v>
      </c>
      <c r="J42" s="2">
        <v>1067316101</v>
      </c>
      <c r="K42" s="1">
        <v>40345</v>
      </c>
      <c r="L42" t="s">
        <v>155</v>
      </c>
      <c r="M42" t="s">
        <v>67</v>
      </c>
      <c r="N42" t="s">
        <v>157</v>
      </c>
    </row>
    <row r="43" spans="1:14" x14ac:dyDescent="0.35">
      <c r="A43">
        <v>40</v>
      </c>
      <c r="B43" t="s">
        <v>160</v>
      </c>
      <c r="C43" t="s">
        <v>161</v>
      </c>
      <c r="D43">
        <v>2006</v>
      </c>
      <c r="E43" t="s">
        <v>21</v>
      </c>
      <c r="F43">
        <v>225000000</v>
      </c>
      <c r="G43" s="2">
        <v>135634554</v>
      </c>
      <c r="H43" s="2">
        <v>423315812</v>
      </c>
      <c r="I43" s="2">
        <v>642863935</v>
      </c>
      <c r="J43" s="2">
        <v>1066179747</v>
      </c>
      <c r="K43" s="1">
        <v>38904</v>
      </c>
      <c r="L43" t="s">
        <v>162</v>
      </c>
      <c r="M43" t="s">
        <v>163</v>
      </c>
      <c r="N43" t="s">
        <v>18</v>
      </c>
    </row>
    <row r="44" spans="1:14" x14ac:dyDescent="0.35">
      <c r="A44">
        <v>41</v>
      </c>
      <c r="B44" t="s">
        <v>164</v>
      </c>
      <c r="C44" t="s">
        <v>165</v>
      </c>
      <c r="D44">
        <v>2016</v>
      </c>
      <c r="E44" t="s">
        <v>21</v>
      </c>
      <c r="F44">
        <v>200000000</v>
      </c>
      <c r="G44" s="2">
        <v>155081681</v>
      </c>
      <c r="H44" s="2">
        <v>533539991</v>
      </c>
      <c r="I44" s="2">
        <v>525142151</v>
      </c>
      <c r="J44" s="2">
        <v>1058682142</v>
      </c>
      <c r="K44" s="1">
        <v>42718</v>
      </c>
      <c r="L44" t="s">
        <v>35</v>
      </c>
      <c r="M44" t="s">
        <v>166</v>
      </c>
      <c r="N44" t="s">
        <v>18</v>
      </c>
    </row>
    <row r="45" spans="1:14" x14ac:dyDescent="0.35">
      <c r="A45">
        <v>42</v>
      </c>
      <c r="B45" t="s">
        <v>167</v>
      </c>
      <c r="C45" t="s">
        <v>168</v>
      </c>
      <c r="D45">
        <v>2019</v>
      </c>
      <c r="E45" t="s">
        <v>21</v>
      </c>
      <c r="F45">
        <v>183000000</v>
      </c>
      <c r="G45" s="2">
        <v>91500929</v>
      </c>
      <c r="H45" s="2">
        <v>355559216</v>
      </c>
      <c r="I45" s="2">
        <v>698744784</v>
      </c>
      <c r="J45" s="2">
        <v>1054304000</v>
      </c>
      <c r="K45" s="1">
        <v>43607</v>
      </c>
      <c r="L45" t="s">
        <v>169</v>
      </c>
      <c r="M45" t="s">
        <v>89</v>
      </c>
      <c r="N45" t="s">
        <v>52</v>
      </c>
    </row>
    <row r="46" spans="1:14" x14ac:dyDescent="0.35">
      <c r="A46">
        <v>43</v>
      </c>
      <c r="B46" t="s">
        <v>170</v>
      </c>
      <c r="C46" t="s">
        <v>171</v>
      </c>
      <c r="D46">
        <v>2011</v>
      </c>
      <c r="E46" t="s">
        <v>21</v>
      </c>
      <c r="F46">
        <v>250000000</v>
      </c>
      <c r="G46" s="2">
        <v>90151958</v>
      </c>
      <c r="H46" s="2">
        <v>241071802</v>
      </c>
      <c r="I46" s="2">
        <v>805649464</v>
      </c>
      <c r="J46" s="2">
        <v>1046721266</v>
      </c>
      <c r="K46" s="1">
        <v>40681</v>
      </c>
      <c r="L46" t="s">
        <v>162</v>
      </c>
      <c r="M46" t="s">
        <v>60</v>
      </c>
      <c r="N46" t="s">
        <v>18</v>
      </c>
    </row>
    <row r="47" spans="1:14" x14ac:dyDescent="0.35">
      <c r="A47">
        <v>44</v>
      </c>
      <c r="B47" t="s">
        <v>172</v>
      </c>
      <c r="C47" t="s">
        <v>173</v>
      </c>
      <c r="D47">
        <v>2017</v>
      </c>
      <c r="E47" t="s">
        <v>46</v>
      </c>
      <c r="F47">
        <v>80000000</v>
      </c>
      <c r="G47" s="2">
        <v>72434025</v>
      </c>
      <c r="H47" s="2">
        <v>264624300</v>
      </c>
      <c r="I47" s="2">
        <v>770175831</v>
      </c>
      <c r="J47" s="2">
        <v>1034800131</v>
      </c>
      <c r="K47" s="1">
        <v>42900</v>
      </c>
      <c r="L47" t="s">
        <v>109</v>
      </c>
      <c r="M47" t="s">
        <v>174</v>
      </c>
      <c r="N47" t="s">
        <v>52</v>
      </c>
    </row>
    <row r="48" spans="1:14" x14ac:dyDescent="0.35">
      <c r="A48">
        <v>45</v>
      </c>
      <c r="B48" t="s">
        <v>175</v>
      </c>
      <c r="C48" t="s">
        <v>176</v>
      </c>
      <c r="D48">
        <v>2016</v>
      </c>
      <c r="E48" t="s">
        <v>21</v>
      </c>
      <c r="F48" t="s">
        <v>177</v>
      </c>
      <c r="G48" s="2">
        <v>135060273</v>
      </c>
      <c r="H48" s="2">
        <v>486295561</v>
      </c>
      <c r="I48" s="2">
        <v>542971428</v>
      </c>
      <c r="J48" s="2">
        <v>1029266989</v>
      </c>
      <c r="K48" s="1">
        <v>42900</v>
      </c>
      <c r="L48" t="s">
        <v>109</v>
      </c>
      <c r="M48" t="s">
        <v>174</v>
      </c>
      <c r="N48" t="s">
        <v>52</v>
      </c>
    </row>
    <row r="49" spans="1:14" x14ac:dyDescent="0.35">
      <c r="A49">
        <v>46</v>
      </c>
      <c r="B49" t="s">
        <v>178</v>
      </c>
      <c r="C49" t="s">
        <v>179</v>
      </c>
      <c r="D49">
        <v>1999</v>
      </c>
      <c r="E49" t="s">
        <v>15</v>
      </c>
      <c r="F49">
        <v>115000000</v>
      </c>
      <c r="G49" s="2">
        <v>64820970</v>
      </c>
      <c r="H49" s="2">
        <v>474544677</v>
      </c>
      <c r="I49" s="2">
        <v>552538030</v>
      </c>
      <c r="J49" s="2">
        <v>1027082707</v>
      </c>
      <c r="K49" s="1">
        <v>36299</v>
      </c>
      <c r="L49" t="s">
        <v>16</v>
      </c>
      <c r="M49" t="s">
        <v>103</v>
      </c>
      <c r="N49" t="s">
        <v>52</v>
      </c>
    </row>
    <row r="50" spans="1:14" x14ac:dyDescent="0.35">
      <c r="A50">
        <v>47</v>
      </c>
      <c r="B50" t="s">
        <v>180</v>
      </c>
      <c r="C50" t="s">
        <v>181</v>
      </c>
      <c r="D50">
        <v>2016</v>
      </c>
      <c r="E50" t="s">
        <v>21</v>
      </c>
      <c r="F50" t="s">
        <v>182</v>
      </c>
      <c r="G50" s="2">
        <v>75063401</v>
      </c>
      <c r="H50" s="2">
        <v>341268248</v>
      </c>
      <c r="I50" s="2">
        <v>684253441</v>
      </c>
      <c r="J50" s="2">
        <v>1025521689</v>
      </c>
      <c r="K50" s="1">
        <v>36299</v>
      </c>
      <c r="L50" t="s">
        <v>16</v>
      </c>
      <c r="M50" t="s">
        <v>103</v>
      </c>
      <c r="N50" t="s">
        <v>52</v>
      </c>
    </row>
    <row r="51" spans="1:14" x14ac:dyDescent="0.35">
      <c r="A51">
        <v>48</v>
      </c>
      <c r="B51" t="s">
        <v>183</v>
      </c>
      <c r="C51" t="s">
        <v>184</v>
      </c>
      <c r="D51">
        <v>2010</v>
      </c>
      <c r="E51" t="s">
        <v>21</v>
      </c>
      <c r="F51">
        <v>200000000</v>
      </c>
      <c r="G51" s="2">
        <v>116101023</v>
      </c>
      <c r="H51" s="2">
        <v>334191110</v>
      </c>
      <c r="I51" s="2">
        <v>691277106</v>
      </c>
      <c r="J51" s="2">
        <v>1025468216</v>
      </c>
      <c r="K51" s="1">
        <v>40240</v>
      </c>
      <c r="L51" t="s">
        <v>185</v>
      </c>
      <c r="M51" t="s">
        <v>186</v>
      </c>
      <c r="N51" t="s">
        <v>52</v>
      </c>
    </row>
    <row r="52" spans="1:14" x14ac:dyDescent="0.35">
      <c r="A52">
        <v>49</v>
      </c>
      <c r="B52" t="s">
        <v>187</v>
      </c>
      <c r="C52" t="s">
        <v>188</v>
      </c>
      <c r="D52">
        <v>2001</v>
      </c>
      <c r="E52" t="s">
        <v>70</v>
      </c>
      <c r="F52">
        <v>125000000</v>
      </c>
      <c r="G52" s="2">
        <v>90294621</v>
      </c>
      <c r="H52" s="2">
        <v>318886962</v>
      </c>
      <c r="I52" s="2">
        <v>705155727</v>
      </c>
      <c r="J52" s="2">
        <v>1024042690</v>
      </c>
      <c r="K52" s="1">
        <v>37211</v>
      </c>
      <c r="L52" t="s">
        <v>189</v>
      </c>
      <c r="M52" t="s">
        <v>86</v>
      </c>
      <c r="N52" t="s">
        <v>52</v>
      </c>
    </row>
    <row r="53" spans="1:14" x14ac:dyDescent="0.35">
      <c r="A53">
        <v>50</v>
      </c>
      <c r="B53" t="s">
        <v>190</v>
      </c>
      <c r="C53" t="s">
        <v>191</v>
      </c>
      <c r="D53">
        <v>2012</v>
      </c>
      <c r="E53" t="s">
        <v>70</v>
      </c>
      <c r="F53" t="s">
        <v>192</v>
      </c>
      <c r="G53" s="2">
        <v>84617303</v>
      </c>
      <c r="H53" s="2">
        <v>303030651</v>
      </c>
      <c r="I53" s="2">
        <v>714000000</v>
      </c>
      <c r="J53" s="2">
        <v>1017030651</v>
      </c>
      <c r="K53" s="1">
        <v>37211</v>
      </c>
      <c r="L53" t="s">
        <v>189</v>
      </c>
      <c r="M53" t="s">
        <v>86</v>
      </c>
      <c r="N53" t="s">
        <v>52</v>
      </c>
    </row>
    <row r="54" spans="1:14" x14ac:dyDescent="0.35">
      <c r="A54">
        <v>51</v>
      </c>
      <c r="B54" t="s">
        <v>193</v>
      </c>
      <c r="C54" t="s">
        <v>194</v>
      </c>
      <c r="D54">
        <v>2008</v>
      </c>
      <c r="E54" t="s">
        <v>70</v>
      </c>
      <c r="F54">
        <v>185000000</v>
      </c>
      <c r="G54" s="2">
        <v>158411483</v>
      </c>
      <c r="H54" s="2">
        <v>534987076</v>
      </c>
      <c r="I54" s="2">
        <v>471467753</v>
      </c>
      <c r="J54" s="2">
        <v>1006454829</v>
      </c>
      <c r="K54" s="1">
        <v>39645</v>
      </c>
      <c r="L54" t="s">
        <v>195</v>
      </c>
      <c r="M54" t="s">
        <v>86</v>
      </c>
      <c r="N54" t="s">
        <v>18</v>
      </c>
    </row>
    <row r="55" spans="1:14" x14ac:dyDescent="0.35">
      <c r="A55">
        <v>52</v>
      </c>
      <c r="B55" t="s">
        <v>196</v>
      </c>
      <c r="C55" t="s">
        <v>197</v>
      </c>
      <c r="D55">
        <v>2022</v>
      </c>
      <c r="E55" t="s">
        <v>46</v>
      </c>
      <c r="F55" t="s">
        <v>198</v>
      </c>
      <c r="G55" s="2">
        <v>145075625</v>
      </c>
      <c r="H55" s="2">
        <v>376851080</v>
      </c>
      <c r="I55" s="2">
        <v>625127000</v>
      </c>
      <c r="J55" s="2">
        <v>1001978080</v>
      </c>
      <c r="K55" s="1">
        <v>39645</v>
      </c>
      <c r="L55" t="s">
        <v>195</v>
      </c>
      <c r="M55" t="s">
        <v>86</v>
      </c>
      <c r="N55" t="s">
        <v>18</v>
      </c>
    </row>
    <row r="56" spans="1:14" x14ac:dyDescent="0.35">
      <c r="A56">
        <v>53</v>
      </c>
      <c r="B56" t="s">
        <v>199</v>
      </c>
      <c r="C56" t="s">
        <v>200</v>
      </c>
      <c r="D56">
        <v>2017</v>
      </c>
      <c r="E56" t="s">
        <v>42</v>
      </c>
      <c r="F56">
        <v>90000000</v>
      </c>
      <c r="G56" s="2">
        <v>36169328</v>
      </c>
      <c r="H56" s="2">
        <v>404540171</v>
      </c>
      <c r="I56" s="2">
        <v>590798946</v>
      </c>
      <c r="J56" s="2">
        <v>995339117</v>
      </c>
      <c r="K56" s="1">
        <v>43089</v>
      </c>
      <c r="L56" t="s">
        <v>201</v>
      </c>
      <c r="M56" t="s">
        <v>202</v>
      </c>
      <c r="N56" t="s">
        <v>18</v>
      </c>
    </row>
    <row r="57" spans="1:14" x14ac:dyDescent="0.35">
      <c r="A57">
        <v>54</v>
      </c>
      <c r="B57" t="s">
        <v>203</v>
      </c>
      <c r="C57" t="s">
        <v>204</v>
      </c>
      <c r="D57">
        <v>2010</v>
      </c>
      <c r="E57" t="s">
        <v>70</v>
      </c>
      <c r="F57" t="s">
        <v>205</v>
      </c>
      <c r="G57" s="2">
        <v>125017372</v>
      </c>
      <c r="H57" s="2">
        <v>296374621</v>
      </c>
      <c r="I57" s="2">
        <v>680695761</v>
      </c>
      <c r="J57" s="2">
        <v>977070383</v>
      </c>
      <c r="K57" s="1">
        <v>43089</v>
      </c>
      <c r="L57" t="s">
        <v>201</v>
      </c>
      <c r="M57" t="s">
        <v>202</v>
      </c>
      <c r="N57" t="s">
        <v>18</v>
      </c>
    </row>
    <row r="58" spans="1:14" x14ac:dyDescent="0.35">
      <c r="A58">
        <v>55</v>
      </c>
      <c r="B58" t="s">
        <v>206</v>
      </c>
      <c r="C58" t="s">
        <v>207</v>
      </c>
      <c r="D58">
        <v>2013</v>
      </c>
      <c r="E58" t="s">
        <v>46</v>
      </c>
      <c r="F58">
        <v>76000000</v>
      </c>
      <c r="G58" s="2">
        <v>83517315</v>
      </c>
      <c r="H58" s="2">
        <v>368065385</v>
      </c>
      <c r="I58" s="2">
        <v>602700620</v>
      </c>
      <c r="J58" s="2">
        <v>970766005</v>
      </c>
      <c r="K58" s="1">
        <v>41445</v>
      </c>
      <c r="L58" t="s">
        <v>109</v>
      </c>
      <c r="M58" t="s">
        <v>208</v>
      </c>
      <c r="N58" t="s">
        <v>52</v>
      </c>
    </row>
    <row r="59" spans="1:14" x14ac:dyDescent="0.35">
      <c r="A59">
        <v>56</v>
      </c>
      <c r="B59" t="s">
        <v>48</v>
      </c>
      <c r="C59" t="s">
        <v>209</v>
      </c>
      <c r="D59">
        <v>1994</v>
      </c>
      <c r="E59" t="s">
        <v>21</v>
      </c>
      <c r="F59">
        <v>45000000</v>
      </c>
      <c r="G59" s="2">
        <v>1586753</v>
      </c>
      <c r="H59" s="2">
        <v>422783777</v>
      </c>
      <c r="I59" s="2">
        <v>545728028</v>
      </c>
      <c r="J59" s="2">
        <v>968511805</v>
      </c>
      <c r="K59" s="1">
        <v>34500</v>
      </c>
      <c r="L59" t="s">
        <v>210</v>
      </c>
      <c r="M59" t="s">
        <v>211</v>
      </c>
      <c r="N59" t="s">
        <v>157</v>
      </c>
    </row>
    <row r="60" spans="1:14" x14ac:dyDescent="0.35">
      <c r="A60">
        <v>57</v>
      </c>
      <c r="B60" t="s">
        <v>212</v>
      </c>
      <c r="C60" t="s">
        <v>213</v>
      </c>
      <c r="D60">
        <v>2016</v>
      </c>
      <c r="E60" t="s">
        <v>21</v>
      </c>
      <c r="F60">
        <v>175000000</v>
      </c>
      <c r="G60" s="2">
        <v>103261464</v>
      </c>
      <c r="H60" s="2">
        <v>364001123</v>
      </c>
      <c r="I60" s="2">
        <v>603723652</v>
      </c>
      <c r="J60" s="2">
        <v>967724775</v>
      </c>
      <c r="K60" s="1">
        <v>42467</v>
      </c>
      <c r="L60" t="s">
        <v>214</v>
      </c>
      <c r="M60" t="s">
        <v>215</v>
      </c>
      <c r="N60" t="s">
        <v>52</v>
      </c>
    </row>
    <row r="61" spans="1:14" x14ac:dyDescent="0.35">
      <c r="A61">
        <v>58</v>
      </c>
      <c r="B61" t="s">
        <v>216</v>
      </c>
      <c r="C61" t="s">
        <v>217</v>
      </c>
      <c r="D61">
        <v>2014</v>
      </c>
      <c r="E61" t="s">
        <v>70</v>
      </c>
      <c r="F61" t="s">
        <v>218</v>
      </c>
      <c r="G61" s="2">
        <v>54724334</v>
      </c>
      <c r="H61" s="2">
        <v>255138261</v>
      </c>
      <c r="I61" s="2">
        <v>707063077</v>
      </c>
      <c r="J61" s="2">
        <v>962201338</v>
      </c>
      <c r="K61" s="1">
        <v>42467</v>
      </c>
      <c r="L61" t="s">
        <v>214</v>
      </c>
      <c r="M61" t="s">
        <v>215</v>
      </c>
      <c r="N61" t="s">
        <v>52</v>
      </c>
    </row>
    <row r="62" spans="1:14" x14ac:dyDescent="0.35">
      <c r="A62">
        <v>59</v>
      </c>
      <c r="B62" t="s">
        <v>219</v>
      </c>
      <c r="C62" t="s">
        <v>220</v>
      </c>
      <c r="D62">
        <v>2007</v>
      </c>
      <c r="E62" t="s">
        <v>21</v>
      </c>
      <c r="F62">
        <v>300000000</v>
      </c>
      <c r="G62" s="2">
        <v>114732820</v>
      </c>
      <c r="H62" s="2">
        <v>309420425</v>
      </c>
      <c r="I62" s="2">
        <v>652270784</v>
      </c>
      <c r="J62" s="2">
        <v>961691209</v>
      </c>
      <c r="K62" s="1">
        <v>39224</v>
      </c>
      <c r="L62" t="s">
        <v>162</v>
      </c>
      <c r="M62" t="s">
        <v>221</v>
      </c>
      <c r="N62" t="s">
        <v>18</v>
      </c>
    </row>
    <row r="63" spans="1:14" x14ac:dyDescent="0.35">
      <c r="A63">
        <v>60</v>
      </c>
      <c r="B63" t="s">
        <v>222</v>
      </c>
      <c r="C63" t="s">
        <v>223</v>
      </c>
      <c r="D63">
        <v>2013</v>
      </c>
      <c r="E63" t="s">
        <v>70</v>
      </c>
      <c r="F63" t="s">
        <v>224</v>
      </c>
      <c r="G63" s="2">
        <v>73645197</v>
      </c>
      <c r="H63" s="2">
        <v>258387334</v>
      </c>
      <c r="I63" s="2">
        <v>700640658</v>
      </c>
      <c r="J63" s="2">
        <v>959027992</v>
      </c>
      <c r="K63" s="1">
        <v>39224</v>
      </c>
      <c r="L63" t="s">
        <v>162</v>
      </c>
      <c r="M63" t="s">
        <v>221</v>
      </c>
      <c r="N63" t="s">
        <v>18</v>
      </c>
    </row>
    <row r="64" spans="1:14" x14ac:dyDescent="0.35">
      <c r="A64">
        <v>61</v>
      </c>
      <c r="B64" t="s">
        <v>225</v>
      </c>
      <c r="C64" t="s">
        <v>226</v>
      </c>
      <c r="D64">
        <v>2022</v>
      </c>
      <c r="E64" t="s">
        <v>21</v>
      </c>
      <c r="F64" t="s">
        <v>227</v>
      </c>
      <c r="G64" s="2">
        <v>187420998</v>
      </c>
      <c r="H64" s="2">
        <v>411331607</v>
      </c>
      <c r="I64" s="2">
        <v>544444197</v>
      </c>
      <c r="J64" s="2">
        <v>955775804</v>
      </c>
      <c r="K64" s="1">
        <v>39224</v>
      </c>
      <c r="L64" t="s">
        <v>162</v>
      </c>
      <c r="M64" t="s">
        <v>221</v>
      </c>
      <c r="N64" t="s">
        <v>18</v>
      </c>
    </row>
    <row r="65" spans="1:14" x14ac:dyDescent="0.35">
      <c r="A65">
        <v>62</v>
      </c>
      <c r="B65" t="s">
        <v>228</v>
      </c>
      <c r="C65" t="s">
        <v>229</v>
      </c>
      <c r="D65">
        <v>2002</v>
      </c>
      <c r="E65" t="s">
        <v>119</v>
      </c>
      <c r="F65">
        <v>94000000</v>
      </c>
      <c r="G65" s="2">
        <v>62007528</v>
      </c>
      <c r="H65" s="2">
        <v>342952511</v>
      </c>
      <c r="I65" s="2">
        <v>604991759</v>
      </c>
      <c r="J65" s="2">
        <v>947944270</v>
      </c>
      <c r="K65" s="1">
        <v>37608</v>
      </c>
      <c r="L65" t="s">
        <v>120</v>
      </c>
      <c r="M65" t="s">
        <v>230</v>
      </c>
      <c r="N65" t="s">
        <v>18</v>
      </c>
    </row>
    <row r="66" spans="1:14" x14ac:dyDescent="0.35">
      <c r="A66">
        <v>63</v>
      </c>
      <c r="B66" t="s">
        <v>231</v>
      </c>
      <c r="C66" t="s">
        <v>232</v>
      </c>
      <c r="D66">
        <v>2007</v>
      </c>
      <c r="E66" t="s">
        <v>70</v>
      </c>
      <c r="F66">
        <v>150000000</v>
      </c>
      <c r="G66" s="2">
        <v>77108414</v>
      </c>
      <c r="H66" s="2">
        <v>292382727</v>
      </c>
      <c r="I66" s="2">
        <v>649895317</v>
      </c>
      <c r="J66" s="2">
        <v>942278045</v>
      </c>
      <c r="K66" s="1">
        <v>39274</v>
      </c>
      <c r="L66" t="s">
        <v>233</v>
      </c>
      <c r="M66" t="s">
        <v>36</v>
      </c>
      <c r="N66" t="s">
        <v>18</v>
      </c>
    </row>
    <row r="67" spans="1:14" x14ac:dyDescent="0.35">
      <c r="A67">
        <v>64</v>
      </c>
      <c r="B67" t="s">
        <v>234</v>
      </c>
      <c r="C67" t="s">
        <v>235</v>
      </c>
      <c r="D67">
        <v>2003</v>
      </c>
      <c r="E67" t="s">
        <v>21</v>
      </c>
      <c r="F67">
        <v>94000000</v>
      </c>
      <c r="G67" s="2">
        <v>70251710</v>
      </c>
      <c r="H67" s="2">
        <v>380843261</v>
      </c>
      <c r="I67" s="2">
        <v>560794699</v>
      </c>
      <c r="J67" s="2">
        <v>941637960</v>
      </c>
      <c r="K67" s="1">
        <v>37771</v>
      </c>
      <c r="L67" t="s">
        <v>236</v>
      </c>
      <c r="M67" t="s">
        <v>156</v>
      </c>
      <c r="N67" t="s">
        <v>157</v>
      </c>
    </row>
    <row r="68" spans="1:14" x14ac:dyDescent="0.35">
      <c r="A68">
        <v>65</v>
      </c>
      <c r="B68" t="s">
        <v>237</v>
      </c>
      <c r="C68" t="s">
        <v>238</v>
      </c>
      <c r="D68">
        <v>2022</v>
      </c>
      <c r="E68" t="s">
        <v>46</v>
      </c>
      <c r="F68" t="s">
        <v>239</v>
      </c>
      <c r="G68" s="2">
        <v>107010140</v>
      </c>
      <c r="H68" s="2">
        <v>369695210</v>
      </c>
      <c r="I68" s="2">
        <v>569933000</v>
      </c>
      <c r="J68" s="2">
        <v>939628210</v>
      </c>
      <c r="K68" s="1">
        <v>37771</v>
      </c>
      <c r="L68" t="s">
        <v>236</v>
      </c>
      <c r="M68" t="s">
        <v>156</v>
      </c>
      <c r="N68" t="s">
        <v>157</v>
      </c>
    </row>
    <row r="69" spans="1:14" x14ac:dyDescent="0.35">
      <c r="A69">
        <v>66</v>
      </c>
      <c r="B69" t="s">
        <v>240</v>
      </c>
      <c r="C69" t="s">
        <v>241</v>
      </c>
      <c r="D69">
        <v>2009</v>
      </c>
      <c r="E69" t="s">
        <v>70</v>
      </c>
      <c r="F69">
        <v>250000000</v>
      </c>
      <c r="G69" s="2">
        <v>77835727</v>
      </c>
      <c r="H69" s="2">
        <v>302334374</v>
      </c>
      <c r="I69" s="2">
        <v>632185012</v>
      </c>
      <c r="J69" s="2">
        <v>934519387</v>
      </c>
      <c r="K69" s="1">
        <v>40009</v>
      </c>
      <c r="L69" t="s">
        <v>233</v>
      </c>
      <c r="M69" t="s">
        <v>242</v>
      </c>
      <c r="N69" t="s">
        <v>52</v>
      </c>
    </row>
    <row r="70" spans="1:14" x14ac:dyDescent="0.35">
      <c r="A70">
        <v>67</v>
      </c>
      <c r="B70" t="s">
        <v>243</v>
      </c>
      <c r="C70" t="s">
        <v>244</v>
      </c>
      <c r="D70">
        <v>2004</v>
      </c>
      <c r="E70" t="s">
        <v>245</v>
      </c>
      <c r="F70">
        <v>150000000</v>
      </c>
      <c r="G70" s="2">
        <v>108037878</v>
      </c>
      <c r="H70" s="2">
        <v>441226247</v>
      </c>
      <c r="I70" s="2">
        <v>487534523</v>
      </c>
      <c r="J70" s="2">
        <v>928760770</v>
      </c>
      <c r="K70" s="1">
        <v>38126</v>
      </c>
      <c r="L70" t="s">
        <v>246</v>
      </c>
      <c r="M70" t="s">
        <v>247</v>
      </c>
      <c r="N70" t="s">
        <v>52</v>
      </c>
    </row>
    <row r="71" spans="1:14" x14ac:dyDescent="0.35">
      <c r="A71">
        <v>68</v>
      </c>
      <c r="B71" t="s">
        <v>248</v>
      </c>
      <c r="C71" t="s">
        <v>249</v>
      </c>
      <c r="D71">
        <v>2023</v>
      </c>
      <c r="E71" t="s">
        <v>46</v>
      </c>
      <c r="F71" t="s">
        <v>71</v>
      </c>
      <c r="G71" s="2">
        <v>82455420</v>
      </c>
      <c r="H71" s="2">
        <v>321212945</v>
      </c>
      <c r="I71" s="2">
        <v>604752000</v>
      </c>
      <c r="J71" s="2">
        <v>925964945</v>
      </c>
      <c r="K71" s="1">
        <v>38126</v>
      </c>
      <c r="L71" t="s">
        <v>246</v>
      </c>
      <c r="M71" t="s">
        <v>247</v>
      </c>
      <c r="N71" t="s">
        <v>52</v>
      </c>
    </row>
    <row r="72" spans="1:14" x14ac:dyDescent="0.35">
      <c r="A72">
        <v>69</v>
      </c>
      <c r="B72" t="s">
        <v>250</v>
      </c>
      <c r="C72" t="s">
        <v>251</v>
      </c>
      <c r="D72">
        <v>2002</v>
      </c>
      <c r="E72" t="s">
        <v>70</v>
      </c>
      <c r="F72">
        <v>100000000</v>
      </c>
      <c r="G72" s="2">
        <v>88357488</v>
      </c>
      <c r="H72" s="2">
        <v>262641637</v>
      </c>
      <c r="I72" s="2">
        <v>663316557</v>
      </c>
      <c r="J72" s="2">
        <v>925958195</v>
      </c>
      <c r="K72" s="1">
        <v>37574</v>
      </c>
      <c r="L72" t="s">
        <v>185</v>
      </c>
      <c r="M72" t="s">
        <v>252</v>
      </c>
      <c r="N72" t="s">
        <v>52</v>
      </c>
    </row>
    <row r="73" spans="1:14" x14ac:dyDescent="0.35">
      <c r="A73">
        <v>70</v>
      </c>
      <c r="B73" t="s">
        <v>253</v>
      </c>
      <c r="C73" t="s">
        <v>254</v>
      </c>
      <c r="D73">
        <v>2018</v>
      </c>
      <c r="E73" t="s">
        <v>15</v>
      </c>
      <c r="F73">
        <v>52000000</v>
      </c>
      <c r="G73" s="2">
        <v>51061119</v>
      </c>
      <c r="H73" s="2">
        <v>216668042</v>
      </c>
      <c r="I73" s="2">
        <v>694141269</v>
      </c>
      <c r="J73" s="2">
        <v>910809311</v>
      </c>
      <c r="K73" s="1">
        <v>43399</v>
      </c>
      <c r="L73" t="s">
        <v>255</v>
      </c>
      <c r="M73" t="s">
        <v>256</v>
      </c>
      <c r="N73" t="s">
        <v>18</v>
      </c>
    </row>
    <row r="74" spans="1:14" x14ac:dyDescent="0.35">
      <c r="A74">
        <v>71</v>
      </c>
      <c r="B74" t="s">
        <v>257</v>
      </c>
      <c r="C74" t="s">
        <v>258</v>
      </c>
      <c r="D74">
        <v>2021</v>
      </c>
      <c r="E74" t="s">
        <v>259</v>
      </c>
      <c r="F74" t="s">
        <v>260</v>
      </c>
      <c r="G74" s="2">
        <v>105768</v>
      </c>
      <c r="H74" s="2">
        <v>342411</v>
      </c>
      <c r="I74" s="2">
        <v>902206065</v>
      </c>
      <c r="J74" s="2">
        <v>902548476</v>
      </c>
      <c r="K74" s="1">
        <v>43399</v>
      </c>
      <c r="L74" t="s">
        <v>255</v>
      </c>
      <c r="M74" t="s">
        <v>256</v>
      </c>
      <c r="N74" t="s">
        <v>18</v>
      </c>
    </row>
    <row r="75" spans="1:14" x14ac:dyDescent="0.35">
      <c r="A75">
        <v>72</v>
      </c>
      <c r="B75" t="s">
        <v>261</v>
      </c>
      <c r="C75" t="s">
        <v>262</v>
      </c>
      <c r="D75">
        <v>2001</v>
      </c>
      <c r="E75" t="s">
        <v>119</v>
      </c>
      <c r="F75">
        <v>93000000</v>
      </c>
      <c r="G75" s="2">
        <v>47211490</v>
      </c>
      <c r="H75" s="2">
        <v>316115420</v>
      </c>
      <c r="I75" s="2">
        <v>582089000</v>
      </c>
      <c r="J75" s="2">
        <v>898204420</v>
      </c>
      <c r="K75" s="1">
        <v>37244</v>
      </c>
      <c r="L75" t="s">
        <v>120</v>
      </c>
      <c r="M75" t="s">
        <v>263</v>
      </c>
      <c r="N75" t="s">
        <v>18</v>
      </c>
    </row>
    <row r="76" spans="1:14" x14ac:dyDescent="0.35">
      <c r="A76">
        <v>73</v>
      </c>
      <c r="B76" t="s">
        <v>264</v>
      </c>
      <c r="C76" t="s">
        <v>265</v>
      </c>
      <c r="D76">
        <v>2005</v>
      </c>
      <c r="E76" t="s">
        <v>70</v>
      </c>
      <c r="F76">
        <v>150000000</v>
      </c>
      <c r="G76" s="2">
        <v>102685961</v>
      </c>
      <c r="H76" s="2">
        <v>290469928</v>
      </c>
      <c r="I76" s="2">
        <v>606345381</v>
      </c>
      <c r="J76" s="2">
        <v>896815310</v>
      </c>
      <c r="K76" s="1">
        <v>38672</v>
      </c>
      <c r="L76" t="s">
        <v>185</v>
      </c>
      <c r="M76" t="s">
        <v>266</v>
      </c>
      <c r="N76" t="s">
        <v>18</v>
      </c>
    </row>
    <row r="77" spans="1:14" x14ac:dyDescent="0.35">
      <c r="A77">
        <v>74</v>
      </c>
      <c r="B77" t="s">
        <v>267</v>
      </c>
      <c r="C77" t="s">
        <v>268</v>
      </c>
      <c r="D77">
        <v>2007</v>
      </c>
      <c r="E77" t="s">
        <v>42</v>
      </c>
      <c r="F77">
        <v>258000000</v>
      </c>
      <c r="G77" s="2">
        <v>151116516</v>
      </c>
      <c r="H77" s="2">
        <v>336530303</v>
      </c>
      <c r="I77" s="2">
        <v>558453070</v>
      </c>
      <c r="J77" s="2">
        <v>894983373</v>
      </c>
      <c r="K77" s="1">
        <v>39203</v>
      </c>
      <c r="L77" t="s">
        <v>35</v>
      </c>
      <c r="M77" t="s">
        <v>269</v>
      </c>
      <c r="N77" t="s">
        <v>18</v>
      </c>
    </row>
    <row r="78" spans="1:14" x14ac:dyDescent="0.35">
      <c r="A78">
        <v>75</v>
      </c>
      <c r="B78" t="s">
        <v>270</v>
      </c>
      <c r="C78" t="s">
        <v>271</v>
      </c>
      <c r="D78">
        <v>2016</v>
      </c>
      <c r="E78" t="s">
        <v>46</v>
      </c>
      <c r="F78">
        <v>75000000</v>
      </c>
      <c r="G78" s="2">
        <v>104352905</v>
      </c>
      <c r="H78" s="2">
        <v>368384330</v>
      </c>
      <c r="I78" s="2">
        <v>525944139</v>
      </c>
      <c r="J78" s="2">
        <v>894328469</v>
      </c>
      <c r="K78" s="1">
        <v>42545</v>
      </c>
      <c r="L78" t="s">
        <v>236</v>
      </c>
      <c r="M78" t="s">
        <v>272</v>
      </c>
      <c r="N78" t="s">
        <v>52</v>
      </c>
    </row>
    <row r="79" spans="1:14" x14ac:dyDescent="0.35">
      <c r="A79">
        <v>76</v>
      </c>
      <c r="B79" t="s">
        <v>273</v>
      </c>
      <c r="C79" t="s">
        <v>274</v>
      </c>
      <c r="D79">
        <v>2009</v>
      </c>
      <c r="E79" t="s">
        <v>15</v>
      </c>
      <c r="F79">
        <v>90000000</v>
      </c>
      <c r="G79" s="2">
        <v>41690382</v>
      </c>
      <c r="H79" s="2">
        <v>196573705</v>
      </c>
      <c r="I79" s="2">
        <v>690113112</v>
      </c>
      <c r="J79" s="2">
        <v>886686817</v>
      </c>
      <c r="K79" s="1">
        <v>39993</v>
      </c>
      <c r="L79" t="s">
        <v>236</v>
      </c>
      <c r="M79" t="s">
        <v>275</v>
      </c>
      <c r="N79" t="s">
        <v>52</v>
      </c>
    </row>
    <row r="80" spans="1:14" x14ac:dyDescent="0.35">
      <c r="A80">
        <v>77</v>
      </c>
      <c r="B80" t="s">
        <v>276</v>
      </c>
      <c r="C80" t="s">
        <v>277</v>
      </c>
      <c r="D80">
        <v>2015</v>
      </c>
      <c r="E80" t="s">
        <v>42</v>
      </c>
      <c r="F80">
        <v>245000000</v>
      </c>
      <c r="G80" s="2">
        <v>70403148</v>
      </c>
      <c r="H80" s="2">
        <v>200074609</v>
      </c>
      <c r="I80" s="2">
        <v>680630703</v>
      </c>
      <c r="J80" s="2">
        <v>880705312</v>
      </c>
      <c r="K80" s="1">
        <v>42303</v>
      </c>
      <c r="L80" t="s">
        <v>124</v>
      </c>
      <c r="M80" t="s">
        <v>278</v>
      </c>
      <c r="N80" t="s">
        <v>18</v>
      </c>
    </row>
    <row r="81" spans="1:14" x14ac:dyDescent="0.35">
      <c r="A81">
        <v>78</v>
      </c>
      <c r="B81" t="s">
        <v>279</v>
      </c>
      <c r="C81" t="s">
        <v>280</v>
      </c>
      <c r="D81">
        <v>2017</v>
      </c>
      <c r="E81" t="s">
        <v>42</v>
      </c>
      <c r="F81">
        <v>175000000</v>
      </c>
      <c r="G81" s="2">
        <v>117027503</v>
      </c>
      <c r="H81" s="2">
        <v>334201140</v>
      </c>
      <c r="I81" s="2">
        <v>545965784</v>
      </c>
      <c r="J81" s="2">
        <v>880166924</v>
      </c>
      <c r="K81" s="1">
        <v>42921</v>
      </c>
      <c r="L81" t="s">
        <v>35</v>
      </c>
      <c r="M81" t="s">
        <v>166</v>
      </c>
      <c r="N81" t="s">
        <v>18</v>
      </c>
    </row>
    <row r="82" spans="1:14" x14ac:dyDescent="0.35">
      <c r="A82">
        <v>79</v>
      </c>
      <c r="B82" t="s">
        <v>281</v>
      </c>
      <c r="C82" t="s">
        <v>282</v>
      </c>
      <c r="D82">
        <v>2012</v>
      </c>
      <c r="E82" t="s">
        <v>15</v>
      </c>
      <c r="F82">
        <v>95000000</v>
      </c>
      <c r="G82" s="2">
        <v>46629259</v>
      </c>
      <c r="H82" s="2">
        <v>161321843</v>
      </c>
      <c r="I82" s="2">
        <v>715922939</v>
      </c>
      <c r="J82" s="2">
        <v>877244782</v>
      </c>
      <c r="K82" s="1">
        <v>41087</v>
      </c>
      <c r="L82" t="s">
        <v>236</v>
      </c>
      <c r="M82" t="s">
        <v>211</v>
      </c>
      <c r="N82" t="s">
        <v>52</v>
      </c>
    </row>
    <row r="83" spans="1:14" x14ac:dyDescent="0.35">
      <c r="A83">
        <v>80</v>
      </c>
      <c r="B83" t="s">
        <v>283</v>
      </c>
      <c r="C83" t="s">
        <v>284</v>
      </c>
      <c r="D83">
        <v>2016</v>
      </c>
      <c r="E83" t="s">
        <v>70</v>
      </c>
      <c r="F83">
        <v>250000000</v>
      </c>
      <c r="G83" s="2">
        <v>166007347</v>
      </c>
      <c r="H83" s="2">
        <v>330360194</v>
      </c>
      <c r="I83" s="2">
        <v>543277334</v>
      </c>
      <c r="J83" s="2">
        <v>873637528</v>
      </c>
      <c r="K83" s="1">
        <v>42452</v>
      </c>
      <c r="L83" t="s">
        <v>35</v>
      </c>
      <c r="M83" t="s">
        <v>163</v>
      </c>
      <c r="N83" t="s">
        <v>18</v>
      </c>
    </row>
    <row r="84" spans="1:14" x14ac:dyDescent="0.35">
      <c r="A84">
        <v>81</v>
      </c>
      <c r="B84" t="s">
        <v>285</v>
      </c>
      <c r="C84" t="s">
        <v>286</v>
      </c>
      <c r="D84">
        <v>2017</v>
      </c>
      <c r="E84" t="s">
        <v>287</v>
      </c>
      <c r="F84">
        <v>30100000</v>
      </c>
      <c r="G84" s="2">
        <v>219022</v>
      </c>
      <c r="H84" s="2">
        <v>2721100</v>
      </c>
      <c r="I84" s="2">
        <v>867604339</v>
      </c>
      <c r="J84" s="2">
        <v>870325439</v>
      </c>
      <c r="K84" s="1">
        <v>42943</v>
      </c>
      <c r="L84" t="s">
        <v>288</v>
      </c>
      <c r="M84" t="s">
        <v>130</v>
      </c>
      <c r="N84" t="s">
        <v>18</v>
      </c>
    </row>
    <row r="85" spans="1:14" x14ac:dyDescent="0.35">
      <c r="A85">
        <v>82</v>
      </c>
      <c r="B85" t="s">
        <v>289</v>
      </c>
      <c r="C85" t="s">
        <v>290</v>
      </c>
      <c r="D85">
        <v>2005</v>
      </c>
      <c r="E85" t="s">
        <v>15</v>
      </c>
      <c r="F85">
        <v>113000000</v>
      </c>
      <c r="G85" s="2">
        <v>108435841</v>
      </c>
      <c r="H85" s="2">
        <v>380270577</v>
      </c>
      <c r="I85" s="2">
        <v>488119983</v>
      </c>
      <c r="J85" s="2">
        <v>868390560</v>
      </c>
      <c r="K85" s="1">
        <v>38490</v>
      </c>
      <c r="L85" t="s">
        <v>16</v>
      </c>
      <c r="M85" t="s">
        <v>291</v>
      </c>
      <c r="N85" t="s">
        <v>18</v>
      </c>
    </row>
    <row r="86" spans="1:14" x14ac:dyDescent="0.35">
      <c r="A86">
        <v>83</v>
      </c>
      <c r="B86" t="s">
        <v>292</v>
      </c>
      <c r="C86" t="s">
        <v>293</v>
      </c>
      <c r="D86">
        <v>2013</v>
      </c>
      <c r="E86" t="s">
        <v>294</v>
      </c>
      <c r="F86">
        <v>130000000</v>
      </c>
      <c r="G86" s="2">
        <v>158074286</v>
      </c>
      <c r="H86" s="2">
        <v>424668047</v>
      </c>
      <c r="I86" s="2">
        <v>440343699</v>
      </c>
      <c r="J86" s="2">
        <v>865011746</v>
      </c>
      <c r="K86" s="1">
        <v>41593</v>
      </c>
      <c r="L86" t="s">
        <v>137</v>
      </c>
      <c r="M86" t="s">
        <v>295</v>
      </c>
      <c r="N86" t="s">
        <v>18</v>
      </c>
    </row>
    <row r="87" spans="1:14" x14ac:dyDescent="0.35">
      <c r="A87">
        <v>84</v>
      </c>
      <c r="B87" t="s">
        <v>296</v>
      </c>
      <c r="C87" t="s">
        <v>297</v>
      </c>
      <c r="D87">
        <v>2017</v>
      </c>
      <c r="E87" t="s">
        <v>21</v>
      </c>
      <c r="F87">
        <v>200000000</v>
      </c>
      <c r="G87" s="2">
        <v>146510104</v>
      </c>
      <c r="H87" s="2">
        <v>389813101</v>
      </c>
      <c r="I87" s="2">
        <v>473942950</v>
      </c>
      <c r="J87" s="2">
        <v>863756051</v>
      </c>
      <c r="K87" s="1">
        <v>42850</v>
      </c>
      <c r="L87" t="s">
        <v>127</v>
      </c>
      <c r="M87" t="s">
        <v>103</v>
      </c>
      <c r="N87" t="s">
        <v>18</v>
      </c>
    </row>
    <row r="88" spans="1:14" x14ac:dyDescent="0.35">
      <c r="A88">
        <v>85</v>
      </c>
      <c r="B88" t="s">
        <v>298</v>
      </c>
      <c r="C88" t="s">
        <v>299</v>
      </c>
      <c r="D88">
        <v>2022</v>
      </c>
      <c r="E88" t="s">
        <v>21</v>
      </c>
      <c r="F88" t="s">
        <v>300</v>
      </c>
      <c r="G88" s="2">
        <v>181339761</v>
      </c>
      <c r="H88" s="2">
        <v>453829060</v>
      </c>
      <c r="I88" s="2">
        <v>405379776</v>
      </c>
      <c r="J88" s="2">
        <v>859208836</v>
      </c>
      <c r="K88" s="1">
        <v>42850</v>
      </c>
      <c r="L88" t="s">
        <v>127</v>
      </c>
      <c r="M88" t="s">
        <v>103</v>
      </c>
      <c r="N88" t="s">
        <v>18</v>
      </c>
    </row>
    <row r="89" spans="1:14" x14ac:dyDescent="0.35">
      <c r="A89">
        <v>86</v>
      </c>
      <c r="B89" t="s">
        <v>301</v>
      </c>
      <c r="C89" t="s">
        <v>302</v>
      </c>
      <c r="D89">
        <v>2015</v>
      </c>
      <c r="E89" t="s">
        <v>21</v>
      </c>
      <c r="F89">
        <v>175000000</v>
      </c>
      <c r="G89" s="2">
        <v>90440272</v>
      </c>
      <c r="H89" s="2">
        <v>356921711</v>
      </c>
      <c r="I89" s="2">
        <v>501926308</v>
      </c>
      <c r="J89" s="2">
        <v>858848019</v>
      </c>
      <c r="K89" s="1">
        <v>42165</v>
      </c>
      <c r="L89" t="s">
        <v>303</v>
      </c>
      <c r="M89" t="s">
        <v>304</v>
      </c>
      <c r="N89" t="s">
        <v>52</v>
      </c>
    </row>
    <row r="90" spans="1:14" x14ac:dyDescent="0.35">
      <c r="A90">
        <v>87</v>
      </c>
      <c r="B90" t="s">
        <v>305</v>
      </c>
      <c r="C90" t="s">
        <v>306</v>
      </c>
      <c r="D90">
        <v>2018</v>
      </c>
      <c r="E90" t="s">
        <v>42</v>
      </c>
      <c r="F90">
        <v>100000000</v>
      </c>
      <c r="G90" s="2">
        <v>80255756</v>
      </c>
      <c r="H90" s="2">
        <v>213515506</v>
      </c>
      <c r="I90" s="2">
        <v>642569645</v>
      </c>
      <c r="J90" s="2">
        <v>856085151</v>
      </c>
      <c r="K90" s="1">
        <v>43376</v>
      </c>
      <c r="L90" t="s">
        <v>35</v>
      </c>
      <c r="M90" t="s">
        <v>307</v>
      </c>
      <c r="N90" t="s">
        <v>18</v>
      </c>
    </row>
    <row r="91" spans="1:14" x14ac:dyDescent="0.35">
      <c r="A91">
        <v>88</v>
      </c>
      <c r="B91" t="s">
        <v>308</v>
      </c>
      <c r="C91" t="s">
        <v>309</v>
      </c>
      <c r="D91">
        <v>2017</v>
      </c>
      <c r="E91" t="s">
        <v>21</v>
      </c>
      <c r="F91">
        <v>180000000</v>
      </c>
      <c r="G91" s="2">
        <v>122744989</v>
      </c>
      <c r="H91" s="2">
        <v>315058289</v>
      </c>
      <c r="I91" s="2">
        <v>540243517</v>
      </c>
      <c r="J91" s="2">
        <v>855301806</v>
      </c>
      <c r="K91" s="1">
        <v>43032</v>
      </c>
      <c r="L91" t="s">
        <v>310</v>
      </c>
      <c r="M91" t="s">
        <v>106</v>
      </c>
      <c r="N91" t="s">
        <v>18</v>
      </c>
    </row>
    <row r="92" spans="1:14" x14ac:dyDescent="0.35">
      <c r="A92">
        <v>89</v>
      </c>
      <c r="B92" t="s">
        <v>311</v>
      </c>
      <c r="C92" t="s">
        <v>312</v>
      </c>
      <c r="D92">
        <v>2012</v>
      </c>
      <c r="E92" t="s">
        <v>294</v>
      </c>
      <c r="F92">
        <v>120000000</v>
      </c>
      <c r="G92" s="2">
        <v>141067634</v>
      </c>
      <c r="H92" s="2">
        <v>292324737</v>
      </c>
      <c r="I92" s="2">
        <v>556269211</v>
      </c>
      <c r="J92" s="2">
        <v>848593948</v>
      </c>
      <c r="K92" s="1">
        <v>41227</v>
      </c>
      <c r="L92" t="s">
        <v>313</v>
      </c>
      <c r="M92" t="s">
        <v>314</v>
      </c>
      <c r="N92" t="s">
        <v>18</v>
      </c>
    </row>
    <row r="93" spans="1:14" x14ac:dyDescent="0.35">
      <c r="A93">
        <v>90</v>
      </c>
      <c r="B93" t="s">
        <v>315</v>
      </c>
      <c r="C93" t="s">
        <v>316</v>
      </c>
      <c r="D93">
        <v>2023</v>
      </c>
      <c r="E93" t="s">
        <v>21</v>
      </c>
      <c r="F93" t="s">
        <v>317</v>
      </c>
      <c r="G93" s="2">
        <v>118414021</v>
      </c>
      <c r="H93" s="2">
        <v>358995815</v>
      </c>
      <c r="I93" s="2">
        <v>486559962</v>
      </c>
      <c r="J93" s="2">
        <v>845555777</v>
      </c>
      <c r="K93" s="1">
        <v>41227</v>
      </c>
      <c r="L93" t="s">
        <v>313</v>
      </c>
      <c r="M93" t="s">
        <v>314</v>
      </c>
      <c r="N93" t="s">
        <v>18</v>
      </c>
    </row>
    <row r="94" spans="1:14" x14ac:dyDescent="0.35">
      <c r="A94">
        <v>91</v>
      </c>
      <c r="B94" t="s">
        <v>318</v>
      </c>
      <c r="C94" t="s">
        <v>319</v>
      </c>
      <c r="D94">
        <v>2010</v>
      </c>
      <c r="E94" t="s">
        <v>70</v>
      </c>
      <c r="F94">
        <v>160000000</v>
      </c>
      <c r="G94" s="2">
        <v>62785337</v>
      </c>
      <c r="H94" s="2">
        <v>292587330</v>
      </c>
      <c r="I94" s="2">
        <v>546443300</v>
      </c>
      <c r="J94" s="2">
        <v>839030630</v>
      </c>
      <c r="K94" s="1">
        <v>40374</v>
      </c>
      <c r="L94" t="s">
        <v>137</v>
      </c>
      <c r="M94" t="s">
        <v>278</v>
      </c>
      <c r="N94" t="s">
        <v>18</v>
      </c>
    </row>
    <row r="95" spans="1:14" x14ac:dyDescent="0.35">
      <c r="A95">
        <v>92</v>
      </c>
      <c r="B95" t="s">
        <v>320</v>
      </c>
      <c r="C95" t="s">
        <v>321</v>
      </c>
      <c r="D95">
        <v>2009</v>
      </c>
      <c r="E95" t="s">
        <v>133</v>
      </c>
      <c r="F95">
        <v>200000000</v>
      </c>
      <c r="G95" s="2">
        <v>108966307</v>
      </c>
      <c r="H95" s="2">
        <v>402111870</v>
      </c>
      <c r="I95" s="2">
        <v>434191823</v>
      </c>
      <c r="J95" s="2">
        <v>836303693</v>
      </c>
      <c r="K95" s="1">
        <v>39983</v>
      </c>
      <c r="L95" t="s">
        <v>35</v>
      </c>
      <c r="M95" t="s">
        <v>322</v>
      </c>
      <c r="N95" t="s">
        <v>18</v>
      </c>
    </row>
    <row r="96" spans="1:14" x14ac:dyDescent="0.35">
      <c r="A96">
        <v>93</v>
      </c>
      <c r="B96" t="s">
        <v>323</v>
      </c>
      <c r="C96" t="s">
        <v>324</v>
      </c>
      <c r="D96">
        <v>2002</v>
      </c>
      <c r="E96" t="s">
        <v>42</v>
      </c>
      <c r="F96">
        <v>139000000</v>
      </c>
      <c r="G96" s="2">
        <v>114844116</v>
      </c>
      <c r="H96" s="2">
        <v>407022860</v>
      </c>
      <c r="I96" s="2">
        <v>418002176</v>
      </c>
      <c r="J96" s="2">
        <v>825025036</v>
      </c>
      <c r="K96" s="1">
        <v>37379</v>
      </c>
      <c r="L96" t="s">
        <v>35</v>
      </c>
      <c r="M96" t="s">
        <v>325</v>
      </c>
      <c r="N96" t="s">
        <v>18</v>
      </c>
    </row>
    <row r="97" spans="1:14" x14ac:dyDescent="0.35">
      <c r="A97">
        <v>94</v>
      </c>
      <c r="B97" t="s">
        <v>326</v>
      </c>
      <c r="C97" t="s">
        <v>327</v>
      </c>
      <c r="D97">
        <v>2017</v>
      </c>
      <c r="E97" t="s">
        <v>70</v>
      </c>
      <c r="F97">
        <v>149000000</v>
      </c>
      <c r="G97" s="2">
        <v>103251471</v>
      </c>
      <c r="H97" s="2">
        <v>412845172</v>
      </c>
      <c r="I97" s="2">
        <v>410009114</v>
      </c>
      <c r="J97" s="2">
        <v>822854286</v>
      </c>
      <c r="K97" s="1">
        <v>42885</v>
      </c>
      <c r="L97" t="s">
        <v>328</v>
      </c>
      <c r="M97" t="s">
        <v>74</v>
      </c>
      <c r="N97" t="s">
        <v>18</v>
      </c>
    </row>
    <row r="98" spans="1:14" x14ac:dyDescent="0.35">
      <c r="A98">
        <v>95</v>
      </c>
      <c r="B98" t="s">
        <v>329</v>
      </c>
      <c r="C98" t="s">
        <v>330</v>
      </c>
      <c r="D98">
        <v>2021</v>
      </c>
      <c r="E98" t="s">
        <v>331</v>
      </c>
      <c r="F98">
        <v>149000000</v>
      </c>
      <c r="G98" s="2" t="s">
        <v>89</v>
      </c>
      <c r="H98" s="2">
        <v>822009764</v>
      </c>
      <c r="I98" s="2">
        <v>822009764</v>
      </c>
      <c r="J98" s="2">
        <v>822854286</v>
      </c>
      <c r="K98" s="1">
        <v>42885</v>
      </c>
      <c r="L98" t="s">
        <v>328</v>
      </c>
      <c r="M98" t="s">
        <v>74</v>
      </c>
      <c r="N98" t="s">
        <v>18</v>
      </c>
    </row>
    <row r="99" spans="1:14" x14ac:dyDescent="0.35">
      <c r="A99">
        <v>96</v>
      </c>
      <c r="B99" t="s">
        <v>332</v>
      </c>
      <c r="C99" t="s">
        <v>333</v>
      </c>
      <c r="D99">
        <v>1996</v>
      </c>
      <c r="E99" t="s">
        <v>15</v>
      </c>
      <c r="F99">
        <v>75000000</v>
      </c>
      <c r="G99" s="2">
        <v>50228264</v>
      </c>
      <c r="H99" s="2">
        <v>306169268</v>
      </c>
      <c r="I99" s="2">
        <v>511231623</v>
      </c>
      <c r="J99" s="2">
        <v>817400891</v>
      </c>
      <c r="K99" s="1">
        <v>35249</v>
      </c>
      <c r="L99" t="s">
        <v>35</v>
      </c>
      <c r="M99" t="s">
        <v>334</v>
      </c>
      <c r="N99" t="s">
        <v>18</v>
      </c>
    </row>
    <row r="100" spans="1:14" x14ac:dyDescent="0.35">
      <c r="A100">
        <v>97</v>
      </c>
      <c r="B100" t="s">
        <v>335</v>
      </c>
      <c r="C100" t="s">
        <v>336</v>
      </c>
      <c r="D100">
        <v>2017</v>
      </c>
      <c r="E100" t="s">
        <v>21</v>
      </c>
      <c r="F100" t="s">
        <v>337</v>
      </c>
      <c r="G100" s="2">
        <v>50802605</v>
      </c>
      <c r="H100" s="2">
        <v>210460015</v>
      </c>
      <c r="I100" s="2">
        <v>603877039</v>
      </c>
      <c r="J100" s="2">
        <v>814337054</v>
      </c>
      <c r="K100" s="1">
        <v>35249</v>
      </c>
      <c r="L100" t="s">
        <v>35</v>
      </c>
      <c r="M100" t="s">
        <v>334</v>
      </c>
      <c r="N100" t="s">
        <v>18</v>
      </c>
    </row>
    <row r="101" spans="1:14" x14ac:dyDescent="0.35">
      <c r="A101">
        <v>98</v>
      </c>
      <c r="B101" t="s">
        <v>338</v>
      </c>
      <c r="C101" t="s">
        <v>339</v>
      </c>
      <c r="D101">
        <v>2016</v>
      </c>
      <c r="E101" t="s">
        <v>70</v>
      </c>
      <c r="F101">
        <v>180000000</v>
      </c>
      <c r="G101" s="2">
        <v>74403387</v>
      </c>
      <c r="H101" s="2">
        <v>234037575</v>
      </c>
      <c r="I101" s="2">
        <v>580006426</v>
      </c>
      <c r="J101" s="2">
        <v>814044001</v>
      </c>
      <c r="K101" s="1">
        <v>42690</v>
      </c>
      <c r="L101" t="s">
        <v>189</v>
      </c>
      <c r="M101" t="s">
        <v>340</v>
      </c>
      <c r="N101" t="s">
        <v>18</v>
      </c>
    </row>
    <row r="102" spans="1:14" x14ac:dyDescent="0.35">
      <c r="A102">
        <v>99</v>
      </c>
      <c r="B102" t="s">
        <v>341</v>
      </c>
      <c r="C102" t="s">
        <v>342</v>
      </c>
      <c r="D102">
        <v>2007</v>
      </c>
      <c r="E102" t="s">
        <v>133</v>
      </c>
      <c r="F102">
        <v>160000000</v>
      </c>
      <c r="G102" s="2">
        <v>121629270</v>
      </c>
      <c r="H102" s="2">
        <v>322719944</v>
      </c>
      <c r="I102" s="2">
        <v>490647436</v>
      </c>
      <c r="J102" s="2">
        <v>813367380</v>
      </c>
      <c r="K102" s="1">
        <v>39219</v>
      </c>
      <c r="L102" t="s">
        <v>246</v>
      </c>
      <c r="M102" t="s">
        <v>247</v>
      </c>
      <c r="N102" t="s">
        <v>52</v>
      </c>
    </row>
    <row r="103" spans="1:14" x14ac:dyDescent="0.35">
      <c r="A103">
        <v>100</v>
      </c>
      <c r="B103" t="s">
        <v>343</v>
      </c>
      <c r="C103" t="s">
        <v>344</v>
      </c>
      <c r="D103">
        <v>2019</v>
      </c>
      <c r="E103" t="s">
        <v>42</v>
      </c>
      <c r="F103">
        <v>125000000</v>
      </c>
      <c r="G103" s="2">
        <v>59251543</v>
      </c>
      <c r="H103" s="2">
        <v>320314960</v>
      </c>
      <c r="I103" s="2">
        <v>481378969</v>
      </c>
      <c r="J103" s="2">
        <v>801693929</v>
      </c>
      <c r="K103" s="1">
        <v>43803</v>
      </c>
      <c r="L103" t="s">
        <v>201</v>
      </c>
      <c r="M103" t="s">
        <v>130</v>
      </c>
      <c r="N103" t="s">
        <v>18</v>
      </c>
    </row>
    <row r="104" spans="1:14" x14ac:dyDescent="0.35">
      <c r="A104">
        <v>101</v>
      </c>
      <c r="B104" t="s">
        <v>345</v>
      </c>
      <c r="C104" t="s">
        <v>346</v>
      </c>
      <c r="D104">
        <v>2004</v>
      </c>
      <c r="E104" t="s">
        <v>70</v>
      </c>
      <c r="F104">
        <v>130000000</v>
      </c>
      <c r="G104" s="2">
        <v>93687367</v>
      </c>
      <c r="H104" s="2">
        <v>250105651</v>
      </c>
      <c r="I104" s="2">
        <v>547752679</v>
      </c>
      <c r="J104" s="2">
        <v>797858331</v>
      </c>
      <c r="K104" s="1">
        <v>38140</v>
      </c>
      <c r="L104" t="s">
        <v>185</v>
      </c>
      <c r="M104" t="s">
        <v>347</v>
      </c>
      <c r="N104" t="s">
        <v>52</v>
      </c>
    </row>
    <row r="105" spans="1:14" x14ac:dyDescent="0.35">
      <c r="A105">
        <v>102</v>
      </c>
      <c r="B105" t="s">
        <v>348</v>
      </c>
      <c r="C105" t="s">
        <v>349</v>
      </c>
      <c r="D105">
        <v>2017</v>
      </c>
      <c r="E105" t="s">
        <v>21</v>
      </c>
      <c r="F105">
        <v>230000000</v>
      </c>
      <c r="G105" s="2">
        <v>62983253</v>
      </c>
      <c r="H105" s="2">
        <v>172558876</v>
      </c>
      <c r="I105" s="2">
        <v>623363422</v>
      </c>
      <c r="J105" s="2">
        <v>795922298</v>
      </c>
      <c r="K105" s="1">
        <v>42879</v>
      </c>
      <c r="L105" t="s">
        <v>162</v>
      </c>
      <c r="M105" t="s">
        <v>97</v>
      </c>
      <c r="N105" t="s">
        <v>18</v>
      </c>
    </row>
    <row r="106" spans="1:14" x14ac:dyDescent="0.35">
      <c r="A106">
        <v>103</v>
      </c>
      <c r="B106" t="s">
        <v>350</v>
      </c>
      <c r="C106" t="s">
        <v>351</v>
      </c>
      <c r="D106">
        <v>1982</v>
      </c>
      <c r="E106" t="s">
        <v>46</v>
      </c>
      <c r="F106">
        <v>10500000</v>
      </c>
      <c r="G106" s="2">
        <v>11835389</v>
      </c>
      <c r="H106" s="2">
        <v>437141279</v>
      </c>
      <c r="I106" s="2">
        <v>304203888</v>
      </c>
      <c r="J106" s="2">
        <v>792910554</v>
      </c>
      <c r="K106" s="1">
        <v>30113</v>
      </c>
      <c r="L106" t="s">
        <v>352</v>
      </c>
      <c r="M106" t="s">
        <v>314</v>
      </c>
      <c r="N106" t="s">
        <v>52</v>
      </c>
    </row>
    <row r="107" spans="1:14" x14ac:dyDescent="0.35">
      <c r="A107">
        <v>104</v>
      </c>
      <c r="B107" t="s">
        <v>353</v>
      </c>
      <c r="C107" t="s">
        <v>354</v>
      </c>
      <c r="D107">
        <v>2018</v>
      </c>
      <c r="E107" t="s">
        <v>30</v>
      </c>
      <c r="F107">
        <v>178000000</v>
      </c>
      <c r="G107" s="2">
        <v>61236534</v>
      </c>
      <c r="H107" s="2">
        <v>220159104</v>
      </c>
      <c r="I107" s="2">
        <v>571498294</v>
      </c>
      <c r="J107" s="2">
        <v>791657398</v>
      </c>
      <c r="K107" s="1">
        <v>43306</v>
      </c>
      <c r="L107" t="s">
        <v>124</v>
      </c>
      <c r="M107" t="s">
        <v>113</v>
      </c>
      <c r="N107" t="s">
        <v>18</v>
      </c>
    </row>
    <row r="108" spans="1:14" x14ac:dyDescent="0.35">
      <c r="A108">
        <v>105</v>
      </c>
      <c r="B108">
        <v>2012</v>
      </c>
      <c r="C108" t="s">
        <v>355</v>
      </c>
      <c r="D108">
        <v>2009</v>
      </c>
      <c r="E108" t="s">
        <v>42</v>
      </c>
      <c r="F108">
        <v>200000000</v>
      </c>
      <c r="G108" s="2">
        <v>65237614</v>
      </c>
      <c r="H108" s="2">
        <v>166112167</v>
      </c>
      <c r="I108" s="2">
        <v>625105659</v>
      </c>
      <c r="J108" s="2">
        <v>791217826</v>
      </c>
      <c r="K108" s="1">
        <v>40128</v>
      </c>
      <c r="L108" t="s">
        <v>35</v>
      </c>
      <c r="M108" t="s">
        <v>356</v>
      </c>
      <c r="N108" t="s">
        <v>18</v>
      </c>
    </row>
    <row r="109" spans="1:14" x14ac:dyDescent="0.35">
      <c r="A109">
        <v>106</v>
      </c>
      <c r="B109" t="s">
        <v>357</v>
      </c>
      <c r="C109" t="s">
        <v>358</v>
      </c>
      <c r="D109">
        <v>2008</v>
      </c>
      <c r="E109" t="s">
        <v>30</v>
      </c>
      <c r="F109">
        <v>185000000</v>
      </c>
      <c r="G109" s="2">
        <v>100137835</v>
      </c>
      <c r="H109" s="2">
        <v>317101119</v>
      </c>
      <c r="I109" s="2">
        <v>473552823</v>
      </c>
      <c r="J109" s="2">
        <v>790653942</v>
      </c>
      <c r="K109" s="1">
        <v>39589</v>
      </c>
      <c r="L109" t="s">
        <v>359</v>
      </c>
      <c r="M109" t="s">
        <v>151</v>
      </c>
      <c r="N109" t="s">
        <v>18</v>
      </c>
    </row>
    <row r="110" spans="1:14" x14ac:dyDescent="0.35">
      <c r="A110">
        <v>107</v>
      </c>
      <c r="B110" t="s">
        <v>360</v>
      </c>
      <c r="C110" t="s">
        <v>361</v>
      </c>
      <c r="D110">
        <v>2004</v>
      </c>
      <c r="E110" t="s">
        <v>42</v>
      </c>
      <c r="F110">
        <v>200000000</v>
      </c>
      <c r="G110" s="2">
        <v>88156227</v>
      </c>
      <c r="H110" s="2">
        <v>373585825</v>
      </c>
      <c r="I110" s="2">
        <v>415390628</v>
      </c>
      <c r="J110" s="2">
        <v>788976453</v>
      </c>
      <c r="K110" s="1">
        <v>38168</v>
      </c>
      <c r="L110" t="s">
        <v>35</v>
      </c>
      <c r="M110" t="s">
        <v>138</v>
      </c>
      <c r="N110" t="s">
        <v>18</v>
      </c>
    </row>
    <row r="111" spans="1:14" x14ac:dyDescent="0.35">
      <c r="A111">
        <v>108</v>
      </c>
      <c r="B111" t="s">
        <v>362</v>
      </c>
      <c r="C111" t="s">
        <v>363</v>
      </c>
      <c r="D111">
        <v>2013</v>
      </c>
      <c r="E111" t="s">
        <v>46</v>
      </c>
      <c r="F111">
        <v>160000000</v>
      </c>
      <c r="G111" s="2">
        <v>97375245</v>
      </c>
      <c r="H111" s="2">
        <v>238679850</v>
      </c>
      <c r="I111" s="2">
        <v>550001118</v>
      </c>
      <c r="J111" s="2">
        <v>788680968</v>
      </c>
      <c r="K111" s="1">
        <v>41411</v>
      </c>
      <c r="L111" t="s">
        <v>364</v>
      </c>
      <c r="M111" t="s">
        <v>106</v>
      </c>
      <c r="N111" t="s">
        <v>18</v>
      </c>
    </row>
    <row r="112" spans="1:14" x14ac:dyDescent="0.35">
      <c r="A112">
        <v>109</v>
      </c>
      <c r="B112" t="s">
        <v>365</v>
      </c>
      <c r="C112" t="s">
        <v>366</v>
      </c>
      <c r="D112">
        <v>2018</v>
      </c>
      <c r="E112" t="s">
        <v>15</v>
      </c>
      <c r="F112">
        <v>110000000</v>
      </c>
      <c r="G112" s="2">
        <v>125507153</v>
      </c>
      <c r="H112" s="2">
        <v>324591735</v>
      </c>
      <c r="I112" s="2">
        <v>461304874</v>
      </c>
      <c r="J112" s="2">
        <v>785896609</v>
      </c>
      <c r="K112" s="1">
        <v>43236</v>
      </c>
      <c r="L112" t="s">
        <v>127</v>
      </c>
      <c r="M112" t="s">
        <v>202</v>
      </c>
      <c r="N112" t="s">
        <v>152</v>
      </c>
    </row>
    <row r="113" spans="1:14" x14ac:dyDescent="0.35">
      <c r="A113">
        <v>110</v>
      </c>
      <c r="B113" t="s">
        <v>367</v>
      </c>
      <c r="C113" t="s">
        <v>368</v>
      </c>
      <c r="D113">
        <v>2016</v>
      </c>
      <c r="E113" t="s">
        <v>15</v>
      </c>
      <c r="F113">
        <v>58000000</v>
      </c>
      <c r="G113" s="2">
        <v>132434639</v>
      </c>
      <c r="H113" s="2">
        <v>363070709</v>
      </c>
      <c r="I113" s="2">
        <v>419766082</v>
      </c>
      <c r="J113" s="2">
        <v>782836791</v>
      </c>
      <c r="K113" s="1">
        <v>42409</v>
      </c>
      <c r="L113" t="s">
        <v>369</v>
      </c>
      <c r="M113" t="s">
        <v>186</v>
      </c>
      <c r="N113" t="s">
        <v>152</v>
      </c>
    </row>
    <row r="114" spans="1:14" x14ac:dyDescent="0.35">
      <c r="A114">
        <v>111</v>
      </c>
      <c r="B114" t="s">
        <v>370</v>
      </c>
      <c r="C114" t="s">
        <v>371</v>
      </c>
      <c r="D114">
        <v>1977</v>
      </c>
      <c r="E114" t="s">
        <v>15</v>
      </c>
      <c r="F114">
        <v>11000000</v>
      </c>
      <c r="G114" s="2">
        <v>1554475</v>
      </c>
      <c r="H114" s="2">
        <v>460998507</v>
      </c>
      <c r="I114" s="2">
        <v>195751992</v>
      </c>
      <c r="J114" s="2">
        <v>775398007</v>
      </c>
      <c r="K114" s="1">
        <v>28270</v>
      </c>
      <c r="L114" t="s">
        <v>16</v>
      </c>
      <c r="M114" t="s">
        <v>325</v>
      </c>
      <c r="N114" t="s">
        <v>52</v>
      </c>
    </row>
    <row r="115" spans="1:14" x14ac:dyDescent="0.35">
      <c r="A115">
        <v>112</v>
      </c>
      <c r="B115" t="s">
        <v>372</v>
      </c>
      <c r="C115" t="s">
        <v>373</v>
      </c>
      <c r="D115">
        <v>2021</v>
      </c>
      <c r="E115" t="s">
        <v>374</v>
      </c>
      <c r="F115" t="s">
        <v>375</v>
      </c>
      <c r="G115" s="2">
        <v>55225007</v>
      </c>
      <c r="H115" s="2">
        <v>160891007</v>
      </c>
      <c r="I115" s="2">
        <v>613262000</v>
      </c>
      <c r="J115" s="2">
        <v>774153007</v>
      </c>
      <c r="K115" s="1">
        <v>28270</v>
      </c>
      <c r="L115" t="s">
        <v>16</v>
      </c>
      <c r="M115" t="s">
        <v>325</v>
      </c>
      <c r="N115" t="s">
        <v>52</v>
      </c>
    </row>
    <row r="116" spans="1:14" x14ac:dyDescent="0.35">
      <c r="A116">
        <v>113</v>
      </c>
      <c r="B116" t="s">
        <v>376</v>
      </c>
      <c r="C116" t="s">
        <v>377</v>
      </c>
      <c r="D116">
        <v>2014</v>
      </c>
      <c r="E116" t="s">
        <v>21</v>
      </c>
      <c r="F116">
        <v>170000000</v>
      </c>
      <c r="G116" s="2">
        <v>94320883</v>
      </c>
      <c r="H116" s="2">
        <v>333718600</v>
      </c>
      <c r="I116" s="2">
        <v>439631547</v>
      </c>
      <c r="J116" s="2">
        <v>773350147</v>
      </c>
      <c r="K116" s="1">
        <v>41850</v>
      </c>
      <c r="L116" t="s">
        <v>127</v>
      </c>
      <c r="M116" t="s">
        <v>325</v>
      </c>
      <c r="N116" t="s">
        <v>18</v>
      </c>
    </row>
    <row r="117" spans="1:14" x14ac:dyDescent="0.35">
      <c r="A117">
        <v>114</v>
      </c>
      <c r="B117" t="s">
        <v>378</v>
      </c>
      <c r="C117" t="s">
        <v>379</v>
      </c>
      <c r="D117">
        <v>2022</v>
      </c>
      <c r="E117" t="s">
        <v>70</v>
      </c>
      <c r="F117" t="s">
        <v>380</v>
      </c>
      <c r="G117" s="2">
        <v>134008624</v>
      </c>
      <c r="H117" s="2">
        <v>369345583</v>
      </c>
      <c r="I117" s="2">
        <v>401617000</v>
      </c>
      <c r="J117" s="2">
        <v>770962583</v>
      </c>
      <c r="K117" s="1">
        <v>41850</v>
      </c>
      <c r="L117" t="s">
        <v>127</v>
      </c>
      <c r="M117" t="s">
        <v>325</v>
      </c>
      <c r="N117" t="s">
        <v>18</v>
      </c>
    </row>
    <row r="118" spans="1:14" x14ac:dyDescent="0.35">
      <c r="A118">
        <v>115</v>
      </c>
      <c r="B118" t="s">
        <v>381</v>
      </c>
      <c r="C118" t="s">
        <v>382</v>
      </c>
      <c r="D118">
        <v>2022</v>
      </c>
      <c r="E118" t="s">
        <v>21</v>
      </c>
      <c r="F118" t="s">
        <v>383</v>
      </c>
      <c r="G118" s="2">
        <v>144165107</v>
      </c>
      <c r="H118" s="2">
        <v>343256830</v>
      </c>
      <c r="I118" s="2">
        <v>417671251</v>
      </c>
      <c r="J118" s="2">
        <v>760928081</v>
      </c>
      <c r="K118" s="1">
        <v>41850</v>
      </c>
      <c r="L118" t="s">
        <v>127</v>
      </c>
      <c r="M118" t="s">
        <v>325</v>
      </c>
      <c r="N118" t="s">
        <v>18</v>
      </c>
    </row>
    <row r="119" spans="1:14" x14ac:dyDescent="0.35">
      <c r="A119">
        <v>116</v>
      </c>
      <c r="B119" t="s">
        <v>384</v>
      </c>
      <c r="C119" t="s">
        <v>385</v>
      </c>
      <c r="D119">
        <v>2019</v>
      </c>
      <c r="E119" t="s">
        <v>46</v>
      </c>
      <c r="F119">
        <v>200000000</v>
      </c>
      <c r="G119" s="2">
        <v>60038950</v>
      </c>
      <c r="H119" s="2">
        <v>173956935</v>
      </c>
      <c r="I119" s="2">
        <v>586775991</v>
      </c>
      <c r="J119" s="2">
        <v>760732926</v>
      </c>
      <c r="K119" s="1">
        <v>43647</v>
      </c>
      <c r="L119" t="s">
        <v>124</v>
      </c>
      <c r="M119" t="s">
        <v>60</v>
      </c>
      <c r="N119" t="s">
        <v>18</v>
      </c>
    </row>
    <row r="120" spans="1:14" x14ac:dyDescent="0.35">
      <c r="A120">
        <v>117</v>
      </c>
      <c r="B120" t="s">
        <v>386</v>
      </c>
      <c r="C120" t="s">
        <v>387</v>
      </c>
      <c r="D120">
        <v>2006</v>
      </c>
      <c r="E120" t="s">
        <v>42</v>
      </c>
      <c r="F120">
        <v>125000000</v>
      </c>
      <c r="G120" s="2">
        <v>77073388</v>
      </c>
      <c r="H120" s="2">
        <v>217536138</v>
      </c>
      <c r="I120" s="2">
        <v>542470807</v>
      </c>
      <c r="J120" s="2">
        <v>760006945</v>
      </c>
      <c r="K120" s="1">
        <v>38854</v>
      </c>
      <c r="L120" t="s">
        <v>388</v>
      </c>
      <c r="M120" t="s">
        <v>322</v>
      </c>
      <c r="N120" t="s">
        <v>18</v>
      </c>
    </row>
    <row r="121" spans="1:14" x14ac:dyDescent="0.35">
      <c r="A121">
        <v>118</v>
      </c>
      <c r="B121" t="s">
        <v>389</v>
      </c>
      <c r="C121" t="s">
        <v>390</v>
      </c>
      <c r="D121">
        <v>2014</v>
      </c>
      <c r="E121" t="s">
        <v>21</v>
      </c>
      <c r="F121">
        <v>180000000</v>
      </c>
      <c r="G121" s="2">
        <v>69431298</v>
      </c>
      <c r="H121" s="2">
        <v>241410378</v>
      </c>
      <c r="I121" s="2">
        <v>518443307</v>
      </c>
      <c r="J121" s="2">
        <v>759853685</v>
      </c>
      <c r="K121" s="1">
        <v>41787</v>
      </c>
      <c r="L121" t="s">
        <v>391</v>
      </c>
      <c r="M121" t="s">
        <v>392</v>
      </c>
      <c r="N121" t="s">
        <v>52</v>
      </c>
    </row>
    <row r="122" spans="1:14" x14ac:dyDescent="0.35">
      <c r="A122">
        <v>119</v>
      </c>
      <c r="B122" t="s">
        <v>393</v>
      </c>
      <c r="C122" t="s">
        <v>394</v>
      </c>
      <c r="D122">
        <v>2012</v>
      </c>
      <c r="E122" t="s">
        <v>42</v>
      </c>
      <c r="F122">
        <v>230000000</v>
      </c>
      <c r="G122" s="2">
        <v>62004688</v>
      </c>
      <c r="H122" s="2">
        <v>262030663</v>
      </c>
      <c r="I122" s="2">
        <v>495900000</v>
      </c>
      <c r="J122" s="2">
        <v>757930663</v>
      </c>
      <c r="K122" s="1">
        <v>41088</v>
      </c>
      <c r="L122" t="s">
        <v>35</v>
      </c>
      <c r="M122" t="s">
        <v>103</v>
      </c>
      <c r="N122" t="s">
        <v>18</v>
      </c>
    </row>
    <row r="123" spans="1:14" x14ac:dyDescent="0.35">
      <c r="A123">
        <v>120</v>
      </c>
      <c r="B123" t="s">
        <v>395</v>
      </c>
      <c r="C123" t="s">
        <v>396</v>
      </c>
      <c r="D123">
        <v>2014</v>
      </c>
      <c r="E123" t="s">
        <v>294</v>
      </c>
      <c r="F123">
        <v>125000000</v>
      </c>
      <c r="G123" s="2">
        <v>121897634</v>
      </c>
      <c r="H123" s="2">
        <v>337135885</v>
      </c>
      <c r="I123" s="2">
        <v>418220826</v>
      </c>
      <c r="J123" s="2">
        <v>755356711</v>
      </c>
      <c r="K123" s="1">
        <v>41962</v>
      </c>
      <c r="L123" t="s">
        <v>137</v>
      </c>
      <c r="M123" t="s">
        <v>130</v>
      </c>
      <c r="N123" t="s">
        <v>18</v>
      </c>
    </row>
    <row r="124" spans="1:14" x14ac:dyDescent="0.35">
      <c r="A124">
        <v>121</v>
      </c>
      <c r="B124" t="s">
        <v>397</v>
      </c>
      <c r="C124" t="s">
        <v>398</v>
      </c>
      <c r="D124">
        <v>2010</v>
      </c>
      <c r="E124" t="s">
        <v>133</v>
      </c>
      <c r="F124">
        <v>165000000</v>
      </c>
      <c r="G124" s="2">
        <v>70838207</v>
      </c>
      <c r="H124" s="2">
        <v>238736787</v>
      </c>
      <c r="I124" s="2">
        <v>513864080</v>
      </c>
      <c r="J124" s="2">
        <v>752600867</v>
      </c>
      <c r="K124" s="1">
        <v>40318</v>
      </c>
      <c r="L124" t="s">
        <v>246</v>
      </c>
      <c r="M124" t="s">
        <v>304</v>
      </c>
      <c r="N124" t="s">
        <v>52</v>
      </c>
    </row>
    <row r="125" spans="1:14" x14ac:dyDescent="0.35">
      <c r="A125">
        <v>122</v>
      </c>
      <c r="B125" t="s">
        <v>399</v>
      </c>
      <c r="C125" t="s">
        <v>400</v>
      </c>
      <c r="D125">
        <v>2013</v>
      </c>
      <c r="E125" t="s">
        <v>70</v>
      </c>
      <c r="F125">
        <v>100000000</v>
      </c>
      <c r="G125" s="2">
        <v>55785112</v>
      </c>
      <c r="H125" s="2">
        <v>274092705</v>
      </c>
      <c r="I125" s="2">
        <v>473957244</v>
      </c>
      <c r="J125" s="2">
        <v>748049949</v>
      </c>
      <c r="K125" s="1">
        <v>41550</v>
      </c>
      <c r="L125" t="s">
        <v>401</v>
      </c>
      <c r="M125" t="s">
        <v>110</v>
      </c>
      <c r="N125" t="s">
        <v>18</v>
      </c>
    </row>
    <row r="126" spans="1:14" x14ac:dyDescent="0.35">
      <c r="A126">
        <v>123</v>
      </c>
      <c r="B126" t="s">
        <v>402</v>
      </c>
      <c r="C126" t="s">
        <v>403</v>
      </c>
      <c r="D126">
        <v>2012</v>
      </c>
      <c r="E126" t="s">
        <v>133</v>
      </c>
      <c r="F126">
        <v>145000000</v>
      </c>
      <c r="G126" s="2">
        <v>60316738</v>
      </c>
      <c r="H126" s="2">
        <v>216391482</v>
      </c>
      <c r="I126" s="2">
        <v>530529792</v>
      </c>
      <c r="J126" s="2">
        <v>746921274</v>
      </c>
      <c r="K126" s="1">
        <v>41066</v>
      </c>
      <c r="L126" t="s">
        <v>236</v>
      </c>
      <c r="M126" t="s">
        <v>304</v>
      </c>
      <c r="N126" t="s">
        <v>52</v>
      </c>
    </row>
    <row r="127" spans="1:14" x14ac:dyDescent="0.35">
      <c r="A127">
        <v>124</v>
      </c>
      <c r="B127" t="s">
        <v>404</v>
      </c>
      <c r="C127" t="s">
        <v>405</v>
      </c>
      <c r="D127">
        <v>2016</v>
      </c>
      <c r="E127" t="s">
        <v>70</v>
      </c>
      <c r="F127">
        <v>175000000</v>
      </c>
      <c r="G127" s="2">
        <v>133682248</v>
      </c>
      <c r="H127" s="2">
        <v>325100054</v>
      </c>
      <c r="I127" s="2">
        <v>421746840</v>
      </c>
      <c r="J127" s="2">
        <v>746846894</v>
      </c>
      <c r="K127" s="1">
        <v>42585</v>
      </c>
      <c r="L127" t="s">
        <v>16</v>
      </c>
      <c r="M127" t="s">
        <v>130</v>
      </c>
      <c r="N127" t="s">
        <v>18</v>
      </c>
    </row>
    <row r="128" spans="1:14" x14ac:dyDescent="0.35">
      <c r="A128">
        <v>125</v>
      </c>
      <c r="B128" t="s">
        <v>406</v>
      </c>
      <c r="C128" t="s">
        <v>407</v>
      </c>
      <c r="D128">
        <v>2014</v>
      </c>
      <c r="E128" t="s">
        <v>15</v>
      </c>
      <c r="F128">
        <v>200000000</v>
      </c>
      <c r="G128" s="2">
        <v>90823660</v>
      </c>
      <c r="H128" s="2">
        <v>233921534</v>
      </c>
      <c r="I128" s="2">
        <v>512124166</v>
      </c>
      <c r="J128" s="2">
        <v>746045700</v>
      </c>
      <c r="K128" s="1">
        <v>41780</v>
      </c>
      <c r="L128" t="s">
        <v>137</v>
      </c>
      <c r="M128" t="s">
        <v>340</v>
      </c>
      <c r="N128" t="s">
        <v>18</v>
      </c>
    </row>
    <row r="129" spans="1:14" x14ac:dyDescent="0.35">
      <c r="A129">
        <v>126</v>
      </c>
      <c r="B129" t="s">
        <v>408</v>
      </c>
      <c r="C129" t="s">
        <v>409</v>
      </c>
      <c r="D129">
        <v>2005</v>
      </c>
      <c r="E129" t="s">
        <v>21</v>
      </c>
      <c r="F129">
        <v>180000000</v>
      </c>
      <c r="G129" s="2">
        <v>65556312</v>
      </c>
      <c r="H129" s="2">
        <v>291710957</v>
      </c>
      <c r="I129" s="2">
        <v>453302158</v>
      </c>
      <c r="J129" s="2">
        <v>745013115</v>
      </c>
      <c r="K129" s="1">
        <v>38693</v>
      </c>
      <c r="L129" t="s">
        <v>189</v>
      </c>
      <c r="M129" t="s">
        <v>56</v>
      </c>
      <c r="N129" t="s">
        <v>52</v>
      </c>
    </row>
    <row r="130" spans="1:14" x14ac:dyDescent="0.35">
      <c r="A130">
        <v>127</v>
      </c>
      <c r="B130" t="s">
        <v>410</v>
      </c>
      <c r="C130" t="s">
        <v>411</v>
      </c>
      <c r="D130">
        <v>2013</v>
      </c>
      <c r="E130" t="s">
        <v>21</v>
      </c>
      <c r="F130" t="s">
        <v>412</v>
      </c>
      <c r="G130" s="2">
        <v>82429469</v>
      </c>
      <c r="H130" s="2">
        <v>268492764</v>
      </c>
      <c r="I130" s="2">
        <v>475066881</v>
      </c>
      <c r="J130" s="2">
        <v>743559645</v>
      </c>
      <c r="K130" s="1">
        <v>38693</v>
      </c>
      <c r="L130" t="s">
        <v>189</v>
      </c>
      <c r="M130" t="s">
        <v>56</v>
      </c>
      <c r="N130" t="s">
        <v>52</v>
      </c>
    </row>
    <row r="131" spans="1:14" x14ac:dyDescent="0.35">
      <c r="A131">
        <v>128</v>
      </c>
      <c r="B131" t="s">
        <v>413</v>
      </c>
      <c r="C131" t="s">
        <v>414</v>
      </c>
      <c r="D131">
        <v>2003</v>
      </c>
      <c r="E131" t="s">
        <v>70</v>
      </c>
      <c r="F131">
        <v>150000000</v>
      </c>
      <c r="G131" s="2">
        <v>91774413</v>
      </c>
      <c r="H131" s="2">
        <v>281576461</v>
      </c>
      <c r="I131" s="2">
        <v>460271476</v>
      </c>
      <c r="J131" s="2">
        <v>741847937</v>
      </c>
      <c r="K131" s="1">
        <v>37756</v>
      </c>
      <c r="L131" t="s">
        <v>55</v>
      </c>
      <c r="M131" t="s">
        <v>36</v>
      </c>
      <c r="N131" t="s">
        <v>152</v>
      </c>
    </row>
    <row r="132" spans="1:14" x14ac:dyDescent="0.35">
      <c r="A132">
        <v>129</v>
      </c>
      <c r="B132" t="s">
        <v>415</v>
      </c>
      <c r="C132" t="s">
        <v>416</v>
      </c>
      <c r="D132">
        <v>2009</v>
      </c>
      <c r="E132" t="s">
        <v>21</v>
      </c>
      <c r="F132">
        <v>175000000</v>
      </c>
      <c r="G132" s="2">
        <v>68108790</v>
      </c>
      <c r="H132" s="2">
        <v>293004164</v>
      </c>
      <c r="I132" s="2">
        <v>442094938</v>
      </c>
      <c r="J132" s="2">
        <v>735099102</v>
      </c>
      <c r="K132" s="1">
        <v>39961</v>
      </c>
      <c r="L132" t="s">
        <v>417</v>
      </c>
      <c r="M132" t="s">
        <v>418</v>
      </c>
      <c r="N132" t="s">
        <v>52</v>
      </c>
    </row>
    <row r="133" spans="1:14" x14ac:dyDescent="0.35">
      <c r="A133">
        <v>130</v>
      </c>
      <c r="B133" t="s">
        <v>419</v>
      </c>
      <c r="C133" t="s">
        <v>420</v>
      </c>
      <c r="D133">
        <v>2019</v>
      </c>
      <c r="E133" t="s">
        <v>421</v>
      </c>
      <c r="F133" t="s">
        <v>422</v>
      </c>
      <c r="G133" s="2">
        <v>1015755</v>
      </c>
      <c r="H133" s="2">
        <v>3695533</v>
      </c>
      <c r="I133" s="2">
        <v>722568541</v>
      </c>
      <c r="J133" s="2">
        <v>726264074</v>
      </c>
      <c r="K133" s="1">
        <v>39961</v>
      </c>
      <c r="L133" t="s">
        <v>417</v>
      </c>
      <c r="M133" t="s">
        <v>418</v>
      </c>
      <c r="N133" t="s">
        <v>52</v>
      </c>
    </row>
    <row r="134" spans="1:14" x14ac:dyDescent="0.35">
      <c r="A134">
        <v>131</v>
      </c>
      <c r="B134" t="s">
        <v>423</v>
      </c>
      <c r="C134" t="s">
        <v>424</v>
      </c>
      <c r="D134">
        <v>2021</v>
      </c>
      <c r="E134" t="s">
        <v>46</v>
      </c>
      <c r="F134" t="s">
        <v>425</v>
      </c>
      <c r="G134" s="2">
        <v>70043165</v>
      </c>
      <c r="H134" s="2">
        <v>173005945</v>
      </c>
      <c r="I134" s="2">
        <v>553223556</v>
      </c>
      <c r="J134" s="2">
        <v>726229501</v>
      </c>
      <c r="K134" s="1">
        <v>39961</v>
      </c>
      <c r="L134" t="s">
        <v>417</v>
      </c>
      <c r="M134" t="s">
        <v>418</v>
      </c>
      <c r="N134" t="s">
        <v>52</v>
      </c>
    </row>
    <row r="135" spans="1:14" x14ac:dyDescent="0.35">
      <c r="A135">
        <v>132</v>
      </c>
      <c r="B135" t="s">
        <v>426</v>
      </c>
      <c r="C135" t="s">
        <v>427</v>
      </c>
      <c r="D135">
        <v>2014</v>
      </c>
      <c r="E135" t="s">
        <v>21</v>
      </c>
      <c r="F135">
        <v>170000000</v>
      </c>
      <c r="G135" s="2">
        <v>95023721</v>
      </c>
      <c r="H135" s="2">
        <v>259766572</v>
      </c>
      <c r="I135" s="2">
        <v>454654931</v>
      </c>
      <c r="J135" s="2">
        <v>714421503</v>
      </c>
      <c r="K135" s="1">
        <v>41724</v>
      </c>
      <c r="L135" t="s">
        <v>137</v>
      </c>
      <c r="M135" t="s">
        <v>103</v>
      </c>
      <c r="N135" t="s">
        <v>18</v>
      </c>
    </row>
    <row r="136" spans="1:14" x14ac:dyDescent="0.35">
      <c r="A136">
        <v>133</v>
      </c>
      <c r="B136" t="s">
        <v>428</v>
      </c>
      <c r="C136" t="s">
        <v>429</v>
      </c>
      <c r="D136">
        <v>2011</v>
      </c>
      <c r="E136" t="s">
        <v>430</v>
      </c>
      <c r="F136">
        <v>110000000</v>
      </c>
      <c r="G136" s="2">
        <v>138122261</v>
      </c>
      <c r="H136" s="2">
        <v>281287133</v>
      </c>
      <c r="I136" s="2">
        <v>430918723</v>
      </c>
      <c r="J136" s="2">
        <v>712205856</v>
      </c>
      <c r="K136" s="1">
        <v>40863</v>
      </c>
      <c r="L136" t="s">
        <v>431</v>
      </c>
      <c r="M136" t="s">
        <v>432</v>
      </c>
      <c r="N136" t="s">
        <v>18</v>
      </c>
    </row>
    <row r="137" spans="1:14" x14ac:dyDescent="0.35">
      <c r="A137">
        <v>134</v>
      </c>
      <c r="B137" t="s">
        <v>433</v>
      </c>
      <c r="C137" t="s">
        <v>434</v>
      </c>
      <c r="D137">
        <v>2009</v>
      </c>
      <c r="E137" t="s">
        <v>430</v>
      </c>
      <c r="F137">
        <v>50000000</v>
      </c>
      <c r="G137" s="2">
        <v>142839137</v>
      </c>
      <c r="H137" s="2">
        <v>297816253</v>
      </c>
      <c r="I137" s="2">
        <v>413209228</v>
      </c>
      <c r="J137" s="2">
        <v>711025481</v>
      </c>
      <c r="K137" s="1">
        <v>40135</v>
      </c>
      <c r="L137" t="s">
        <v>313</v>
      </c>
      <c r="M137" t="s">
        <v>106</v>
      </c>
      <c r="N137" t="s">
        <v>18</v>
      </c>
    </row>
    <row r="138" spans="1:14" x14ac:dyDescent="0.35">
      <c r="A138">
        <v>135</v>
      </c>
      <c r="B138" t="s">
        <v>435</v>
      </c>
      <c r="C138" t="s">
        <v>436</v>
      </c>
      <c r="D138">
        <v>2014</v>
      </c>
      <c r="E138" t="s">
        <v>15</v>
      </c>
      <c r="F138">
        <v>170000000</v>
      </c>
      <c r="G138" s="2">
        <v>72611427</v>
      </c>
      <c r="H138" s="2">
        <v>208545589</v>
      </c>
      <c r="I138" s="2">
        <v>502098977</v>
      </c>
      <c r="J138" s="2">
        <v>710644566</v>
      </c>
      <c r="K138" s="1">
        <v>41829</v>
      </c>
      <c r="L138" t="s">
        <v>437</v>
      </c>
      <c r="M138" t="s">
        <v>106</v>
      </c>
      <c r="N138" t="s">
        <v>18</v>
      </c>
    </row>
    <row r="139" spans="1:14" x14ac:dyDescent="0.35">
      <c r="A139">
        <v>136</v>
      </c>
      <c r="B139" t="s">
        <v>438</v>
      </c>
      <c r="C139" t="s">
        <v>439</v>
      </c>
      <c r="D139">
        <v>2007</v>
      </c>
      <c r="E139" t="s">
        <v>133</v>
      </c>
      <c r="F139">
        <v>150000000</v>
      </c>
      <c r="G139" s="2">
        <v>70502384</v>
      </c>
      <c r="H139" s="2">
        <v>319246193</v>
      </c>
      <c r="I139" s="2">
        <v>390463587</v>
      </c>
      <c r="J139" s="2">
        <v>709709780</v>
      </c>
      <c r="K139" s="1">
        <v>39261</v>
      </c>
      <c r="L139" t="s">
        <v>35</v>
      </c>
      <c r="M139" t="s">
        <v>440</v>
      </c>
      <c r="N139" t="s">
        <v>18</v>
      </c>
    </row>
    <row r="140" spans="1:14" x14ac:dyDescent="0.35">
      <c r="A140">
        <v>137</v>
      </c>
      <c r="B140" t="s">
        <v>441</v>
      </c>
      <c r="C140" t="s">
        <v>442</v>
      </c>
      <c r="D140">
        <v>2014</v>
      </c>
      <c r="E140" t="s">
        <v>42</v>
      </c>
      <c r="F140" t="s">
        <v>443</v>
      </c>
      <c r="G140" s="2">
        <v>91608337</v>
      </c>
      <c r="H140" s="2">
        <v>202853933</v>
      </c>
      <c r="I140" s="2">
        <v>506128390</v>
      </c>
      <c r="J140" s="2">
        <v>708982323</v>
      </c>
      <c r="K140" s="1">
        <v>39261</v>
      </c>
      <c r="L140" t="s">
        <v>35</v>
      </c>
      <c r="M140" t="s">
        <v>440</v>
      </c>
      <c r="N140" t="s">
        <v>18</v>
      </c>
    </row>
    <row r="141" spans="1:14" x14ac:dyDescent="0.35">
      <c r="A141">
        <v>138</v>
      </c>
      <c r="B141" t="s">
        <v>444</v>
      </c>
      <c r="C141" t="s">
        <v>445</v>
      </c>
      <c r="D141">
        <v>2023</v>
      </c>
      <c r="E141" t="s">
        <v>46</v>
      </c>
      <c r="F141" t="s">
        <v>446</v>
      </c>
      <c r="G141" s="2">
        <v>67017410</v>
      </c>
      <c r="H141" s="2">
        <v>145960660</v>
      </c>
      <c r="I141" s="2">
        <v>558749000</v>
      </c>
      <c r="J141" s="2">
        <v>704709660</v>
      </c>
      <c r="K141" s="1">
        <v>39261</v>
      </c>
      <c r="L141" t="s">
        <v>35</v>
      </c>
      <c r="M141" t="s">
        <v>440</v>
      </c>
      <c r="N141" t="s">
        <v>18</v>
      </c>
    </row>
    <row r="142" spans="1:14" x14ac:dyDescent="0.35">
      <c r="A142">
        <v>139</v>
      </c>
      <c r="B142" t="s">
        <v>447</v>
      </c>
      <c r="C142" t="s">
        <v>448</v>
      </c>
      <c r="D142">
        <v>2014</v>
      </c>
      <c r="E142" t="s">
        <v>30</v>
      </c>
      <c r="F142">
        <v>165000000</v>
      </c>
      <c r="G142" s="2">
        <v>47510360</v>
      </c>
      <c r="H142" s="2">
        <v>188020017</v>
      </c>
      <c r="I142" s="2">
        <v>515150820</v>
      </c>
      <c r="J142" s="2">
        <v>703170837</v>
      </c>
      <c r="K142" s="1">
        <v>41948</v>
      </c>
      <c r="L142" t="s">
        <v>449</v>
      </c>
      <c r="M142" t="s">
        <v>221</v>
      </c>
      <c r="N142" t="s">
        <v>18</v>
      </c>
    </row>
    <row r="143" spans="1:14" x14ac:dyDescent="0.35">
      <c r="A143">
        <v>140</v>
      </c>
      <c r="B143" t="s">
        <v>450</v>
      </c>
      <c r="C143" t="s">
        <v>451</v>
      </c>
      <c r="D143">
        <v>2017</v>
      </c>
      <c r="E143" t="s">
        <v>70</v>
      </c>
      <c r="F143">
        <v>35000000</v>
      </c>
      <c r="G143" s="2">
        <v>123403419</v>
      </c>
      <c r="H143" s="2">
        <v>328874981</v>
      </c>
      <c r="I143" s="2">
        <v>372967570</v>
      </c>
      <c r="J143" s="2">
        <v>701842551</v>
      </c>
      <c r="K143" s="1">
        <v>42984</v>
      </c>
      <c r="L143" t="s">
        <v>452</v>
      </c>
      <c r="M143" t="s">
        <v>453</v>
      </c>
      <c r="N143" t="s">
        <v>152</v>
      </c>
    </row>
    <row r="144" spans="1:14" x14ac:dyDescent="0.35">
      <c r="A144">
        <v>141</v>
      </c>
      <c r="B144" t="s">
        <v>454</v>
      </c>
      <c r="C144" t="s">
        <v>455</v>
      </c>
      <c r="D144">
        <v>2019</v>
      </c>
      <c r="E144" t="s">
        <v>259</v>
      </c>
      <c r="F144" t="s">
        <v>456</v>
      </c>
      <c r="G144" s="2">
        <v>1685287</v>
      </c>
      <c r="H144" s="2">
        <v>5971413</v>
      </c>
      <c r="I144" s="2">
        <v>694021099</v>
      </c>
      <c r="J144" s="2">
        <v>699992512</v>
      </c>
      <c r="K144" s="1">
        <v>42984</v>
      </c>
      <c r="L144" t="s">
        <v>452</v>
      </c>
      <c r="M144" t="s">
        <v>453</v>
      </c>
      <c r="N144" t="s">
        <v>152</v>
      </c>
    </row>
    <row r="145" spans="1:14" x14ac:dyDescent="0.35">
      <c r="A145">
        <v>142</v>
      </c>
      <c r="B145" t="s">
        <v>457</v>
      </c>
      <c r="C145" t="s">
        <v>458</v>
      </c>
      <c r="D145">
        <v>2010</v>
      </c>
      <c r="E145" t="s">
        <v>430</v>
      </c>
      <c r="F145">
        <v>68000000</v>
      </c>
      <c r="G145" s="2">
        <v>64832191</v>
      </c>
      <c r="H145" s="2">
        <v>300531751</v>
      </c>
      <c r="I145" s="2">
        <v>397978074</v>
      </c>
      <c r="J145" s="2">
        <v>698509825</v>
      </c>
      <c r="K145" s="1">
        <v>40359</v>
      </c>
      <c r="L145" t="s">
        <v>459</v>
      </c>
      <c r="M145" t="s">
        <v>47</v>
      </c>
      <c r="N145" t="s">
        <v>18</v>
      </c>
    </row>
    <row r="146" spans="1:14" x14ac:dyDescent="0.35">
      <c r="A146">
        <v>143</v>
      </c>
      <c r="B146" t="s">
        <v>460</v>
      </c>
      <c r="C146" t="s">
        <v>461</v>
      </c>
      <c r="D146">
        <v>2011</v>
      </c>
      <c r="E146" t="s">
        <v>30</v>
      </c>
      <c r="F146">
        <v>145000000</v>
      </c>
      <c r="G146" s="2">
        <v>12785204</v>
      </c>
      <c r="H146" s="2">
        <v>209397903</v>
      </c>
      <c r="I146" s="2">
        <v>485315477</v>
      </c>
      <c r="J146" s="2">
        <v>694713380</v>
      </c>
      <c r="K146" s="1">
        <v>40891</v>
      </c>
      <c r="L146" t="s">
        <v>124</v>
      </c>
      <c r="M146" t="s">
        <v>340</v>
      </c>
      <c r="N146" t="s">
        <v>18</v>
      </c>
    </row>
    <row r="147" spans="1:14" x14ac:dyDescent="0.35">
      <c r="A147">
        <v>144</v>
      </c>
      <c r="B147" t="s">
        <v>462</v>
      </c>
      <c r="C147" t="s">
        <v>463</v>
      </c>
      <c r="D147">
        <v>2008</v>
      </c>
      <c r="E147" t="s">
        <v>46</v>
      </c>
      <c r="F147">
        <v>52000000</v>
      </c>
      <c r="G147" s="2">
        <v>27751240</v>
      </c>
      <c r="H147" s="2">
        <v>144169664</v>
      </c>
      <c r="I147" s="2">
        <v>550308728</v>
      </c>
      <c r="J147" s="2">
        <v>694478392</v>
      </c>
      <c r="K147" s="1">
        <v>39626</v>
      </c>
      <c r="L147" t="s">
        <v>464</v>
      </c>
      <c r="M147" t="s">
        <v>186</v>
      </c>
      <c r="N147" t="s">
        <v>18</v>
      </c>
    </row>
    <row r="148" spans="1:14" x14ac:dyDescent="0.35">
      <c r="A148">
        <v>145</v>
      </c>
      <c r="B148" t="s">
        <v>465</v>
      </c>
      <c r="C148" t="s">
        <v>466</v>
      </c>
      <c r="D148">
        <v>2012</v>
      </c>
      <c r="E148" t="s">
        <v>294</v>
      </c>
      <c r="F148">
        <v>78000000</v>
      </c>
      <c r="G148" s="2">
        <v>152535747</v>
      </c>
      <c r="H148" s="2">
        <v>408010692</v>
      </c>
      <c r="I148" s="2">
        <v>286384032</v>
      </c>
      <c r="J148" s="2">
        <v>694394724</v>
      </c>
      <c r="K148" s="1">
        <v>40976</v>
      </c>
      <c r="L148" t="s">
        <v>137</v>
      </c>
      <c r="M148" t="s">
        <v>347</v>
      </c>
      <c r="N148" t="s">
        <v>18</v>
      </c>
    </row>
    <row r="149" spans="1:14" x14ac:dyDescent="0.35">
      <c r="A149">
        <v>146</v>
      </c>
      <c r="B149" t="s">
        <v>467</v>
      </c>
      <c r="C149" t="s">
        <v>468</v>
      </c>
      <c r="D149">
        <v>2023</v>
      </c>
      <c r="E149" t="s">
        <v>469</v>
      </c>
      <c r="F149" t="s">
        <v>470</v>
      </c>
      <c r="G149" s="2">
        <v>120663589</v>
      </c>
      <c r="H149" s="2">
        <v>381311319</v>
      </c>
      <c r="I149" s="2">
        <v>308499543</v>
      </c>
      <c r="J149" s="2">
        <v>689810862</v>
      </c>
      <c r="K149" s="1">
        <v>40976</v>
      </c>
      <c r="L149" t="s">
        <v>137</v>
      </c>
      <c r="M149" t="s">
        <v>347</v>
      </c>
      <c r="N149" t="s">
        <v>18</v>
      </c>
    </row>
    <row r="150" spans="1:14" x14ac:dyDescent="0.35">
      <c r="A150">
        <v>147</v>
      </c>
      <c r="B150" t="s">
        <v>471</v>
      </c>
      <c r="C150" t="s">
        <v>472</v>
      </c>
      <c r="D150">
        <v>2016</v>
      </c>
      <c r="E150" t="s">
        <v>21</v>
      </c>
      <c r="F150" t="s">
        <v>473</v>
      </c>
      <c r="G150" s="2">
        <v>56631401</v>
      </c>
      <c r="H150" s="2">
        <v>248757044</v>
      </c>
      <c r="I150" s="2">
        <v>438471864</v>
      </c>
      <c r="J150" s="2">
        <v>687228908</v>
      </c>
      <c r="K150" s="1">
        <v>40976</v>
      </c>
      <c r="L150" t="s">
        <v>137</v>
      </c>
      <c r="M150" t="s">
        <v>347</v>
      </c>
      <c r="N150" t="s">
        <v>18</v>
      </c>
    </row>
    <row r="151" spans="1:14" x14ac:dyDescent="0.35">
      <c r="A151">
        <v>148</v>
      </c>
      <c r="B151" t="s">
        <v>474</v>
      </c>
      <c r="C151" t="s">
        <v>475</v>
      </c>
      <c r="D151">
        <v>2021</v>
      </c>
      <c r="E151" t="s">
        <v>70</v>
      </c>
      <c r="F151" t="s">
        <v>473</v>
      </c>
      <c r="G151" s="2" t="s">
        <v>476</v>
      </c>
      <c r="H151" s="2">
        <v>686257563</v>
      </c>
      <c r="I151" s="2">
        <v>686257563</v>
      </c>
      <c r="J151" s="2">
        <v>687228908</v>
      </c>
      <c r="K151" s="1">
        <v>40976</v>
      </c>
      <c r="L151" t="s">
        <v>137</v>
      </c>
      <c r="M151" t="s">
        <v>347</v>
      </c>
      <c r="N151" t="s">
        <v>18</v>
      </c>
    </row>
    <row r="152" spans="1:14" x14ac:dyDescent="0.35">
      <c r="A152">
        <v>149</v>
      </c>
      <c r="B152" t="s">
        <v>477</v>
      </c>
      <c r="C152" t="s">
        <v>478</v>
      </c>
      <c r="D152">
        <v>2015</v>
      </c>
      <c r="E152" t="s">
        <v>30</v>
      </c>
      <c r="F152">
        <v>150000000</v>
      </c>
      <c r="G152" s="2">
        <v>55520089</v>
      </c>
      <c r="H152" s="2">
        <v>195042377</v>
      </c>
      <c r="I152" s="2">
        <v>487674259</v>
      </c>
      <c r="J152" s="2">
        <v>682716636</v>
      </c>
      <c r="K152" s="1">
        <v>42209</v>
      </c>
      <c r="L152" t="s">
        <v>124</v>
      </c>
      <c r="M152" t="s">
        <v>479</v>
      </c>
      <c r="N152" t="s">
        <v>18</v>
      </c>
    </row>
    <row r="153" spans="1:14" x14ac:dyDescent="0.35">
      <c r="A153">
        <v>150</v>
      </c>
      <c r="B153" t="s">
        <v>480</v>
      </c>
      <c r="C153" t="s">
        <v>481</v>
      </c>
      <c r="D153">
        <v>1994</v>
      </c>
      <c r="E153" t="s">
        <v>30</v>
      </c>
      <c r="F153">
        <v>55000000</v>
      </c>
      <c r="G153" s="2">
        <v>24450602</v>
      </c>
      <c r="H153" s="2">
        <v>330455270</v>
      </c>
      <c r="I153" s="2">
        <v>347771195</v>
      </c>
      <c r="J153" s="2">
        <v>678226465</v>
      </c>
      <c r="K153" s="1">
        <v>34521</v>
      </c>
      <c r="L153" t="s">
        <v>31</v>
      </c>
      <c r="M153" t="s">
        <v>347</v>
      </c>
      <c r="N153" t="s">
        <v>18</v>
      </c>
    </row>
    <row r="154" spans="1:14" x14ac:dyDescent="0.35">
      <c r="A154">
        <v>151</v>
      </c>
      <c r="B154" t="s">
        <v>482</v>
      </c>
      <c r="C154" t="s">
        <v>483</v>
      </c>
      <c r="D154">
        <v>2016</v>
      </c>
      <c r="E154" t="s">
        <v>21</v>
      </c>
      <c r="F154">
        <v>165000000</v>
      </c>
      <c r="G154" s="2">
        <v>85058311</v>
      </c>
      <c r="H154" s="2">
        <v>232641920</v>
      </c>
      <c r="I154" s="2">
        <v>445154156</v>
      </c>
      <c r="J154" s="2">
        <v>677796076</v>
      </c>
      <c r="K154" s="1">
        <v>42668</v>
      </c>
      <c r="L154" t="s">
        <v>16</v>
      </c>
      <c r="M154" t="s">
        <v>314</v>
      </c>
      <c r="N154" t="s">
        <v>18</v>
      </c>
    </row>
    <row r="155" spans="1:14" x14ac:dyDescent="0.35">
      <c r="A155">
        <v>152</v>
      </c>
      <c r="B155" t="s">
        <v>484</v>
      </c>
      <c r="C155" t="s">
        <v>485</v>
      </c>
      <c r="D155">
        <v>1999</v>
      </c>
      <c r="E155" t="s">
        <v>21</v>
      </c>
      <c r="F155">
        <v>40000000</v>
      </c>
      <c r="G155" s="2">
        <v>26681262</v>
      </c>
      <c r="H155" s="2">
        <v>293506292</v>
      </c>
      <c r="I155" s="2">
        <v>379300140</v>
      </c>
      <c r="J155" s="2">
        <v>672806432</v>
      </c>
      <c r="K155" s="1">
        <v>36378</v>
      </c>
      <c r="L155" t="s">
        <v>486</v>
      </c>
      <c r="M155" t="s">
        <v>487</v>
      </c>
      <c r="N155" t="s">
        <v>18</v>
      </c>
    </row>
    <row r="156" spans="1:14" x14ac:dyDescent="0.35">
      <c r="A156">
        <v>153</v>
      </c>
      <c r="B156" t="s">
        <v>488</v>
      </c>
      <c r="C156" t="s">
        <v>489</v>
      </c>
      <c r="D156">
        <v>2013</v>
      </c>
      <c r="E156" t="s">
        <v>70</v>
      </c>
      <c r="F156">
        <v>225000000</v>
      </c>
      <c r="G156" s="2">
        <v>116619362</v>
      </c>
      <c r="H156" s="2">
        <v>291045518</v>
      </c>
      <c r="I156" s="2">
        <v>377000000</v>
      </c>
      <c r="J156" s="2">
        <v>668045518</v>
      </c>
      <c r="K156" s="1">
        <v>41437</v>
      </c>
      <c r="L156" t="s">
        <v>35</v>
      </c>
      <c r="M156" t="s">
        <v>56</v>
      </c>
      <c r="N156" t="s">
        <v>18</v>
      </c>
    </row>
    <row r="157" spans="1:14" x14ac:dyDescent="0.35">
      <c r="A157">
        <v>154</v>
      </c>
      <c r="B157" t="s">
        <v>490</v>
      </c>
      <c r="C157" t="s">
        <v>491</v>
      </c>
      <c r="D157">
        <v>2006</v>
      </c>
      <c r="E157" t="s">
        <v>15</v>
      </c>
      <c r="F157">
        <v>80000000</v>
      </c>
      <c r="G157" s="2">
        <v>68033544</v>
      </c>
      <c r="H157" s="2">
        <v>195330621</v>
      </c>
      <c r="I157" s="2">
        <v>471763885</v>
      </c>
      <c r="J157" s="2">
        <v>667094506</v>
      </c>
      <c r="K157" s="1">
        <v>38805</v>
      </c>
      <c r="L157" t="s">
        <v>236</v>
      </c>
      <c r="M157" t="s">
        <v>110</v>
      </c>
      <c r="N157" t="s">
        <v>52</v>
      </c>
    </row>
    <row r="158" spans="1:14" x14ac:dyDescent="0.35">
      <c r="A158">
        <v>155</v>
      </c>
      <c r="B158" t="s">
        <v>492</v>
      </c>
      <c r="C158" t="s">
        <v>493</v>
      </c>
      <c r="D158">
        <v>2011</v>
      </c>
      <c r="E158" t="s">
        <v>133</v>
      </c>
      <c r="F158">
        <v>150000000</v>
      </c>
      <c r="G158" s="2">
        <v>47656302</v>
      </c>
      <c r="H158" s="2">
        <v>165249063</v>
      </c>
      <c r="I158" s="2">
        <v>500443218</v>
      </c>
      <c r="J158" s="2">
        <v>665692281</v>
      </c>
      <c r="K158" s="1">
        <v>40689</v>
      </c>
      <c r="L158" t="s">
        <v>494</v>
      </c>
      <c r="M158" t="s">
        <v>495</v>
      </c>
      <c r="N158" t="s">
        <v>52</v>
      </c>
    </row>
    <row r="159" spans="1:14" x14ac:dyDescent="0.35">
      <c r="A159">
        <v>156</v>
      </c>
      <c r="B159" t="s">
        <v>496</v>
      </c>
      <c r="C159" t="s">
        <v>497</v>
      </c>
      <c r="D159">
        <v>2017</v>
      </c>
      <c r="E159" t="s">
        <v>70</v>
      </c>
      <c r="F159" t="s">
        <v>498</v>
      </c>
      <c r="G159" s="2">
        <v>93842239</v>
      </c>
      <c r="H159" s="2">
        <v>229024295</v>
      </c>
      <c r="I159" s="2">
        <v>428902692</v>
      </c>
      <c r="J159" s="2">
        <v>657926987</v>
      </c>
      <c r="K159" s="1">
        <v>40689</v>
      </c>
      <c r="L159" t="s">
        <v>494</v>
      </c>
      <c r="M159" t="s">
        <v>495</v>
      </c>
      <c r="N159" t="s">
        <v>52</v>
      </c>
    </row>
    <row r="160" spans="1:14" x14ac:dyDescent="0.35">
      <c r="A160">
        <v>157</v>
      </c>
      <c r="B160" t="s">
        <v>499</v>
      </c>
      <c r="C160" t="s">
        <v>500</v>
      </c>
      <c r="D160">
        <v>2014</v>
      </c>
      <c r="E160" t="s">
        <v>21</v>
      </c>
      <c r="F160">
        <v>165000000</v>
      </c>
      <c r="G160" s="2">
        <v>56215889</v>
      </c>
      <c r="H160" s="2">
        <v>222527828</v>
      </c>
      <c r="I160" s="2">
        <v>435341858</v>
      </c>
      <c r="J160" s="2">
        <v>657869686</v>
      </c>
      <c r="K160" s="1">
        <v>41937</v>
      </c>
      <c r="L160" t="s">
        <v>501</v>
      </c>
      <c r="M160" t="s">
        <v>93</v>
      </c>
      <c r="N160" t="s">
        <v>52</v>
      </c>
    </row>
    <row r="161" spans="1:14" x14ac:dyDescent="0.35">
      <c r="A161">
        <v>158</v>
      </c>
      <c r="B161" t="s">
        <v>502</v>
      </c>
      <c r="C161" t="s">
        <v>503</v>
      </c>
      <c r="D161">
        <v>2018</v>
      </c>
      <c r="E161" t="s">
        <v>70</v>
      </c>
      <c r="F161">
        <v>200000000</v>
      </c>
      <c r="G161" s="2">
        <v>62163104</v>
      </c>
      <c r="H161" s="2">
        <v>159555901</v>
      </c>
      <c r="I161" s="2">
        <v>495300000</v>
      </c>
      <c r="J161" s="2">
        <v>654855901</v>
      </c>
      <c r="K161" s="1">
        <v>43385</v>
      </c>
      <c r="L161" t="s">
        <v>189</v>
      </c>
      <c r="M161" t="s">
        <v>256</v>
      </c>
      <c r="N161" t="s">
        <v>18</v>
      </c>
    </row>
    <row r="162" spans="1:14" x14ac:dyDescent="0.35">
      <c r="A162">
        <v>159</v>
      </c>
      <c r="B162" t="s">
        <v>504</v>
      </c>
      <c r="C162" t="s">
        <v>505</v>
      </c>
      <c r="D162">
        <v>2003</v>
      </c>
      <c r="E162" t="s">
        <v>21</v>
      </c>
      <c r="F162">
        <v>140000000</v>
      </c>
      <c r="G162" s="2">
        <v>46630690</v>
      </c>
      <c r="H162" s="2">
        <v>305413918</v>
      </c>
      <c r="I162" s="2">
        <v>348850097</v>
      </c>
      <c r="J162" s="2">
        <v>654264015</v>
      </c>
      <c r="K162" s="1">
        <v>37811</v>
      </c>
      <c r="L162" t="s">
        <v>162</v>
      </c>
      <c r="M162" t="s">
        <v>56</v>
      </c>
      <c r="N162" t="s">
        <v>18</v>
      </c>
    </row>
    <row r="163" spans="1:14" x14ac:dyDescent="0.35">
      <c r="A163">
        <v>160</v>
      </c>
      <c r="B163" t="s">
        <v>506</v>
      </c>
      <c r="C163" t="s">
        <v>507</v>
      </c>
      <c r="D163">
        <v>2012</v>
      </c>
      <c r="E163" t="s">
        <v>42</v>
      </c>
      <c r="F163">
        <v>225000000</v>
      </c>
      <c r="G163" s="2">
        <v>54592779</v>
      </c>
      <c r="H163" s="2">
        <v>179020854</v>
      </c>
      <c r="I163" s="2">
        <v>475192631</v>
      </c>
      <c r="J163" s="2">
        <v>654213485</v>
      </c>
      <c r="K163" s="1">
        <v>41052</v>
      </c>
      <c r="L163" t="s">
        <v>127</v>
      </c>
      <c r="M163" t="s">
        <v>215</v>
      </c>
      <c r="N163" t="s">
        <v>18</v>
      </c>
    </row>
    <row r="164" spans="1:14" x14ac:dyDescent="0.35">
      <c r="A164">
        <v>161</v>
      </c>
      <c r="B164" t="s">
        <v>508</v>
      </c>
      <c r="C164" t="s">
        <v>509</v>
      </c>
      <c r="D164">
        <v>2002</v>
      </c>
      <c r="E164" t="s">
        <v>15</v>
      </c>
      <c r="F164">
        <v>115000000</v>
      </c>
      <c r="G164" s="2">
        <v>80027814</v>
      </c>
      <c r="H164" s="2">
        <v>310676740</v>
      </c>
      <c r="I164" s="2">
        <v>343103230</v>
      </c>
      <c r="J164" s="2">
        <v>653779970</v>
      </c>
      <c r="K164" s="1">
        <v>37392</v>
      </c>
      <c r="L164" t="s">
        <v>16</v>
      </c>
      <c r="M164" t="s">
        <v>347</v>
      </c>
      <c r="N164" t="s">
        <v>52</v>
      </c>
    </row>
    <row r="165" spans="1:14" x14ac:dyDescent="0.35">
      <c r="A165">
        <v>162</v>
      </c>
      <c r="B165" t="s">
        <v>510</v>
      </c>
      <c r="C165" t="s">
        <v>511</v>
      </c>
      <c r="D165">
        <v>2015</v>
      </c>
      <c r="E165" t="s">
        <v>294</v>
      </c>
      <c r="F165">
        <v>160000000</v>
      </c>
      <c r="G165" s="2">
        <v>102665981</v>
      </c>
      <c r="H165" s="2">
        <v>281723902</v>
      </c>
      <c r="I165" s="2">
        <v>371704359</v>
      </c>
      <c r="J165" s="2">
        <v>653428261</v>
      </c>
      <c r="K165" s="1">
        <v>42326</v>
      </c>
      <c r="L165" t="s">
        <v>137</v>
      </c>
      <c r="M165" t="s">
        <v>60</v>
      </c>
      <c r="N165" t="s">
        <v>18</v>
      </c>
    </row>
    <row r="166" spans="1:14" x14ac:dyDescent="0.35">
      <c r="A166">
        <v>163</v>
      </c>
      <c r="B166" t="s">
        <v>512</v>
      </c>
      <c r="C166" t="s">
        <v>513</v>
      </c>
      <c r="D166">
        <v>2013</v>
      </c>
      <c r="E166" t="s">
        <v>21</v>
      </c>
      <c r="F166">
        <v>170000000</v>
      </c>
      <c r="G166" s="2">
        <v>85737841</v>
      </c>
      <c r="H166" s="2">
        <v>206362140</v>
      </c>
      <c r="I166" s="2">
        <v>438421000</v>
      </c>
      <c r="J166" s="2">
        <v>644783140</v>
      </c>
      <c r="K166" s="1">
        <v>41577</v>
      </c>
      <c r="L166" t="s">
        <v>162</v>
      </c>
      <c r="M166" t="s">
        <v>307</v>
      </c>
      <c r="N166" t="s">
        <v>18</v>
      </c>
    </row>
    <row r="167" spans="1:14" x14ac:dyDescent="0.35">
      <c r="A167">
        <v>164</v>
      </c>
      <c r="B167" t="s">
        <v>514</v>
      </c>
      <c r="C167" t="s">
        <v>515</v>
      </c>
      <c r="D167">
        <v>2016</v>
      </c>
      <c r="E167" t="s">
        <v>46</v>
      </c>
      <c r="F167">
        <v>75000000</v>
      </c>
      <c r="G167" s="2">
        <v>35258145</v>
      </c>
      <c r="H167" s="2">
        <v>270578425</v>
      </c>
      <c r="I167" s="2">
        <v>363759959</v>
      </c>
      <c r="J167" s="2">
        <v>634338384</v>
      </c>
      <c r="K167" s="1">
        <v>42706</v>
      </c>
      <c r="L167" t="s">
        <v>516</v>
      </c>
      <c r="M167" t="s">
        <v>186</v>
      </c>
      <c r="N167" t="s">
        <v>52</v>
      </c>
    </row>
    <row r="168" spans="1:14" x14ac:dyDescent="0.35">
      <c r="A168">
        <v>165</v>
      </c>
      <c r="B168" t="s">
        <v>517</v>
      </c>
      <c r="C168" t="s">
        <v>518</v>
      </c>
      <c r="D168">
        <v>2008</v>
      </c>
      <c r="E168" t="s">
        <v>133</v>
      </c>
      <c r="F168">
        <v>130000000</v>
      </c>
      <c r="G168" s="2">
        <v>60239130</v>
      </c>
      <c r="H168" s="2">
        <v>215771591</v>
      </c>
      <c r="I168" s="2">
        <v>416311606</v>
      </c>
      <c r="J168" s="2">
        <v>632083197</v>
      </c>
      <c r="K168" s="1">
        <v>39604</v>
      </c>
      <c r="L168" t="s">
        <v>519</v>
      </c>
      <c r="M168" t="s">
        <v>520</v>
      </c>
      <c r="N168" t="s">
        <v>52</v>
      </c>
    </row>
    <row r="169" spans="1:14" x14ac:dyDescent="0.35">
      <c r="A169">
        <v>166</v>
      </c>
      <c r="B169" t="s">
        <v>521</v>
      </c>
      <c r="C169" t="s">
        <v>522</v>
      </c>
      <c r="D169">
        <v>2004</v>
      </c>
      <c r="E169" t="s">
        <v>21</v>
      </c>
      <c r="F169">
        <v>92000000</v>
      </c>
      <c r="G169" s="2">
        <v>70467623</v>
      </c>
      <c r="H169" s="2">
        <v>261441092</v>
      </c>
      <c r="I169" s="2">
        <v>370165961</v>
      </c>
      <c r="J169" s="2">
        <v>631607053</v>
      </c>
      <c r="K169" s="1">
        <v>38296</v>
      </c>
      <c r="L169" t="s">
        <v>523</v>
      </c>
      <c r="M169" t="s">
        <v>314</v>
      </c>
      <c r="N169" t="s">
        <v>52</v>
      </c>
    </row>
    <row r="170" spans="1:14" x14ac:dyDescent="0.35">
      <c r="A170">
        <v>167</v>
      </c>
      <c r="B170" t="s">
        <v>524</v>
      </c>
      <c r="C170" t="s">
        <v>525</v>
      </c>
      <c r="D170">
        <v>2015</v>
      </c>
      <c r="E170" t="s">
        <v>15</v>
      </c>
      <c r="F170">
        <v>108000000</v>
      </c>
      <c r="G170" s="2">
        <v>54308575</v>
      </c>
      <c r="H170" s="2">
        <v>228433663</v>
      </c>
      <c r="I170" s="2">
        <v>402187155</v>
      </c>
      <c r="J170" s="2">
        <v>630620818</v>
      </c>
      <c r="K170" s="1">
        <v>42277</v>
      </c>
      <c r="L170" t="s">
        <v>449</v>
      </c>
      <c r="M170" t="s">
        <v>440</v>
      </c>
      <c r="N170" t="s">
        <v>18</v>
      </c>
    </row>
    <row r="171" spans="1:14" x14ac:dyDescent="0.35">
      <c r="A171">
        <v>168</v>
      </c>
      <c r="B171" t="s">
        <v>526</v>
      </c>
      <c r="C171" t="s">
        <v>527</v>
      </c>
      <c r="D171">
        <v>2008</v>
      </c>
      <c r="E171" t="s">
        <v>42</v>
      </c>
      <c r="F171">
        <v>150000000</v>
      </c>
      <c r="G171" s="2">
        <v>62603879</v>
      </c>
      <c r="H171" s="2">
        <v>227946274</v>
      </c>
      <c r="I171" s="2">
        <v>401497154</v>
      </c>
      <c r="J171" s="2">
        <v>629443428</v>
      </c>
      <c r="K171" s="1">
        <v>39631</v>
      </c>
      <c r="L171" t="s">
        <v>528</v>
      </c>
      <c r="M171" t="s">
        <v>520</v>
      </c>
      <c r="N171" t="s">
        <v>18</v>
      </c>
    </row>
    <row r="172" spans="1:14" x14ac:dyDescent="0.35">
      <c r="A172">
        <v>169</v>
      </c>
      <c r="B172" t="s">
        <v>529</v>
      </c>
      <c r="C172" t="s">
        <v>530</v>
      </c>
      <c r="D172">
        <v>2022</v>
      </c>
      <c r="E172" t="s">
        <v>259</v>
      </c>
      <c r="F172" t="s">
        <v>531</v>
      </c>
      <c r="G172" s="2">
        <v>42707</v>
      </c>
      <c r="H172" s="2">
        <v>117294</v>
      </c>
      <c r="I172" s="2">
        <v>626454403</v>
      </c>
      <c r="J172" s="2">
        <v>626571697</v>
      </c>
      <c r="K172" s="1">
        <v>39631</v>
      </c>
      <c r="L172" t="s">
        <v>528</v>
      </c>
      <c r="M172" t="s">
        <v>520</v>
      </c>
      <c r="N172" t="s">
        <v>18</v>
      </c>
    </row>
    <row r="173" spans="1:14" x14ac:dyDescent="0.35">
      <c r="A173">
        <v>170</v>
      </c>
      <c r="B173" t="s">
        <v>532</v>
      </c>
      <c r="C173" t="s">
        <v>533</v>
      </c>
      <c r="D173">
        <v>2011</v>
      </c>
      <c r="E173" t="s">
        <v>46</v>
      </c>
      <c r="F173">
        <v>125000000</v>
      </c>
      <c r="G173" s="2">
        <v>86198765</v>
      </c>
      <c r="H173" s="2">
        <v>209837675</v>
      </c>
      <c r="I173" s="2">
        <v>416300000</v>
      </c>
      <c r="J173" s="2">
        <v>626137675</v>
      </c>
      <c r="K173" s="1">
        <v>40653</v>
      </c>
      <c r="L173" t="s">
        <v>59</v>
      </c>
      <c r="M173" t="s">
        <v>106</v>
      </c>
      <c r="N173" t="s">
        <v>18</v>
      </c>
    </row>
    <row r="174" spans="1:14" x14ac:dyDescent="0.35">
      <c r="A174">
        <v>171</v>
      </c>
      <c r="B174" t="s">
        <v>534</v>
      </c>
      <c r="C174" t="s">
        <v>535</v>
      </c>
      <c r="D174">
        <v>2010</v>
      </c>
      <c r="E174" t="s">
        <v>30</v>
      </c>
      <c r="F174">
        <v>200000000</v>
      </c>
      <c r="G174" s="2">
        <v>128122480</v>
      </c>
      <c r="H174" s="2">
        <v>312433331</v>
      </c>
      <c r="I174" s="2">
        <v>311500000</v>
      </c>
      <c r="J174" s="2">
        <v>623933331</v>
      </c>
      <c r="K174" s="1">
        <v>40296</v>
      </c>
      <c r="L174" t="s">
        <v>55</v>
      </c>
      <c r="M174" t="s">
        <v>47</v>
      </c>
      <c r="N174" t="s">
        <v>18</v>
      </c>
    </row>
    <row r="175" spans="1:14" x14ac:dyDescent="0.35">
      <c r="A175">
        <v>172</v>
      </c>
      <c r="B175" t="s">
        <v>536</v>
      </c>
      <c r="C175" t="s">
        <v>537</v>
      </c>
      <c r="D175">
        <v>2007</v>
      </c>
      <c r="E175" t="s">
        <v>21</v>
      </c>
      <c r="F175">
        <v>150000000</v>
      </c>
      <c r="G175" s="2">
        <v>47027395</v>
      </c>
      <c r="H175" s="2">
        <v>206445654</v>
      </c>
      <c r="I175" s="2">
        <v>417280431</v>
      </c>
      <c r="J175" s="2">
        <v>623726085</v>
      </c>
      <c r="K175" s="1">
        <v>39261</v>
      </c>
      <c r="L175" t="s">
        <v>155</v>
      </c>
      <c r="M175" t="s">
        <v>538</v>
      </c>
      <c r="N175" t="s">
        <v>157</v>
      </c>
    </row>
    <row r="176" spans="1:14" x14ac:dyDescent="0.35">
      <c r="A176">
        <v>173</v>
      </c>
      <c r="B176" t="s">
        <v>539</v>
      </c>
      <c r="C176" t="s">
        <v>540</v>
      </c>
      <c r="D176">
        <v>2018</v>
      </c>
      <c r="E176" t="s">
        <v>21</v>
      </c>
      <c r="F176" t="s">
        <v>541</v>
      </c>
      <c r="G176" s="2">
        <v>75812205</v>
      </c>
      <c r="H176" s="2">
        <v>216648740</v>
      </c>
      <c r="I176" s="2">
        <v>406025399</v>
      </c>
      <c r="J176" s="2">
        <v>622674139</v>
      </c>
      <c r="K176" s="1">
        <v>39261</v>
      </c>
      <c r="L176" t="s">
        <v>155</v>
      </c>
      <c r="M176" t="s">
        <v>538</v>
      </c>
      <c r="N176" t="s">
        <v>157</v>
      </c>
    </row>
    <row r="177" spans="1:14" x14ac:dyDescent="0.35">
      <c r="A177">
        <v>174</v>
      </c>
      <c r="B177" t="s">
        <v>542</v>
      </c>
      <c r="C177" t="s">
        <v>543</v>
      </c>
      <c r="D177">
        <v>2014</v>
      </c>
      <c r="E177" t="s">
        <v>15</v>
      </c>
      <c r="F177">
        <v>145000000</v>
      </c>
      <c r="G177" s="2">
        <v>49451322</v>
      </c>
      <c r="H177" s="2">
        <v>177002924</v>
      </c>
      <c r="I177" s="2">
        <v>444534595</v>
      </c>
      <c r="J177" s="2">
        <v>621537519</v>
      </c>
      <c r="K177" s="1">
        <v>41795</v>
      </c>
      <c r="L177" t="s">
        <v>519</v>
      </c>
      <c r="M177" t="s">
        <v>93</v>
      </c>
      <c r="N177" t="s">
        <v>52</v>
      </c>
    </row>
    <row r="178" spans="1:14" x14ac:dyDescent="0.35">
      <c r="A178">
        <v>175</v>
      </c>
      <c r="B178" t="s">
        <v>544</v>
      </c>
      <c r="C178" t="s">
        <v>545</v>
      </c>
      <c r="D178">
        <v>2017</v>
      </c>
      <c r="E178" t="s">
        <v>15</v>
      </c>
      <c r="F178">
        <v>97000000</v>
      </c>
      <c r="G178" s="2">
        <v>88411916</v>
      </c>
      <c r="H178" s="2">
        <v>226277068</v>
      </c>
      <c r="I178" s="2">
        <v>392902882</v>
      </c>
      <c r="J178" s="2">
        <v>619179950</v>
      </c>
      <c r="K178" s="1">
        <v>42795</v>
      </c>
      <c r="L178" t="s">
        <v>546</v>
      </c>
      <c r="M178" t="s">
        <v>60</v>
      </c>
      <c r="N178" t="s">
        <v>152</v>
      </c>
    </row>
    <row r="179" spans="1:14" x14ac:dyDescent="0.35">
      <c r="A179">
        <v>176</v>
      </c>
      <c r="B179" t="s">
        <v>547</v>
      </c>
      <c r="C179" t="s">
        <v>548</v>
      </c>
      <c r="D179">
        <v>1997</v>
      </c>
      <c r="E179" t="s">
        <v>46</v>
      </c>
      <c r="F179">
        <v>73000000</v>
      </c>
      <c r="G179" s="2">
        <v>72132785</v>
      </c>
      <c r="H179" s="2">
        <v>229086679</v>
      </c>
      <c r="I179" s="2">
        <v>389552320</v>
      </c>
      <c r="J179" s="2">
        <v>618638999</v>
      </c>
      <c r="K179" s="1">
        <v>35573</v>
      </c>
      <c r="L179" t="s">
        <v>35</v>
      </c>
      <c r="M179" t="s">
        <v>97</v>
      </c>
      <c r="N179" t="s">
        <v>18</v>
      </c>
    </row>
    <row r="180" spans="1:14" x14ac:dyDescent="0.35">
      <c r="A180">
        <v>177</v>
      </c>
      <c r="B180" t="s">
        <v>549</v>
      </c>
      <c r="C180" t="s">
        <v>550</v>
      </c>
      <c r="D180">
        <v>2006</v>
      </c>
      <c r="E180" t="s">
        <v>42</v>
      </c>
      <c r="F180">
        <v>150000000</v>
      </c>
      <c r="G180" s="2">
        <v>40833156</v>
      </c>
      <c r="H180" s="2">
        <v>167445960</v>
      </c>
      <c r="I180" s="2">
        <v>449059202</v>
      </c>
      <c r="J180" s="2">
        <v>616505162</v>
      </c>
      <c r="K180" s="1">
        <v>39036</v>
      </c>
      <c r="L180" t="s">
        <v>124</v>
      </c>
      <c r="M180" t="s">
        <v>440</v>
      </c>
      <c r="N180" t="s">
        <v>18</v>
      </c>
    </row>
    <row r="181" spans="1:14" x14ac:dyDescent="0.35">
      <c r="A181">
        <v>178</v>
      </c>
      <c r="B181" t="s">
        <v>551</v>
      </c>
      <c r="C181" t="s">
        <v>552</v>
      </c>
      <c r="D181">
        <v>2004</v>
      </c>
      <c r="E181" t="s">
        <v>553</v>
      </c>
      <c r="F181">
        <v>30000000</v>
      </c>
      <c r="G181" s="2">
        <v>83848082</v>
      </c>
      <c r="H181" s="2">
        <v>370782930</v>
      </c>
      <c r="I181" s="2">
        <v>241271576</v>
      </c>
      <c r="J181" s="2">
        <v>612054506</v>
      </c>
      <c r="K181" s="1">
        <v>38042</v>
      </c>
      <c r="L181" t="s">
        <v>554</v>
      </c>
      <c r="M181" t="s">
        <v>138</v>
      </c>
      <c r="N181" t="s">
        <v>152</v>
      </c>
    </row>
    <row r="182" spans="1:14" x14ac:dyDescent="0.35">
      <c r="A182">
        <v>179</v>
      </c>
      <c r="B182" t="s">
        <v>555</v>
      </c>
      <c r="C182" t="s">
        <v>556</v>
      </c>
      <c r="D182">
        <v>2012</v>
      </c>
      <c r="E182" t="s">
        <v>15</v>
      </c>
      <c r="F182">
        <v>120000000</v>
      </c>
      <c r="G182" s="2">
        <v>22451514</v>
      </c>
      <c r="H182" s="2">
        <v>124987023</v>
      </c>
      <c r="I182" s="2">
        <v>484029542</v>
      </c>
      <c r="J182" s="2">
        <v>609016565</v>
      </c>
      <c r="K182" s="1">
        <v>41234</v>
      </c>
      <c r="L182" t="s">
        <v>557</v>
      </c>
      <c r="M182" t="s">
        <v>138</v>
      </c>
      <c r="N182" t="s">
        <v>52</v>
      </c>
    </row>
    <row r="183" spans="1:14" x14ac:dyDescent="0.35">
      <c r="A183">
        <v>180</v>
      </c>
      <c r="B183" t="s">
        <v>558</v>
      </c>
      <c r="C183" t="s">
        <v>559</v>
      </c>
      <c r="D183">
        <v>2018</v>
      </c>
      <c r="E183" t="s">
        <v>70</v>
      </c>
      <c r="F183">
        <v>175000000</v>
      </c>
      <c r="G183" s="2">
        <v>41764050</v>
      </c>
      <c r="H183" s="2">
        <v>137715350</v>
      </c>
      <c r="I183" s="2">
        <v>469558784</v>
      </c>
      <c r="J183" s="2">
        <v>607274134</v>
      </c>
      <c r="K183" s="1">
        <v>43187</v>
      </c>
      <c r="L183" t="s">
        <v>35</v>
      </c>
      <c r="M183" t="s">
        <v>291</v>
      </c>
      <c r="N183" t="s">
        <v>18</v>
      </c>
    </row>
    <row r="184" spans="1:14" x14ac:dyDescent="0.35">
      <c r="A184">
        <v>181</v>
      </c>
      <c r="B184" t="s">
        <v>560</v>
      </c>
      <c r="C184" t="s">
        <v>561</v>
      </c>
      <c r="D184">
        <v>2017</v>
      </c>
      <c r="E184" t="s">
        <v>30</v>
      </c>
      <c r="F184">
        <v>217000000</v>
      </c>
      <c r="G184" s="2">
        <v>44680073</v>
      </c>
      <c r="H184" s="2">
        <v>130168683</v>
      </c>
      <c r="I184" s="2">
        <v>475256474</v>
      </c>
      <c r="J184" s="2">
        <v>605425157</v>
      </c>
      <c r="K184" s="1">
        <v>42907</v>
      </c>
      <c r="L184" t="s">
        <v>35</v>
      </c>
      <c r="M184" t="s">
        <v>134</v>
      </c>
      <c r="N184" t="s">
        <v>18</v>
      </c>
    </row>
    <row r="185" spans="1:14" x14ac:dyDescent="0.35">
      <c r="A185">
        <v>182</v>
      </c>
      <c r="B185" t="s">
        <v>562</v>
      </c>
      <c r="C185" t="s">
        <v>563</v>
      </c>
      <c r="D185">
        <v>2008</v>
      </c>
      <c r="E185" t="s">
        <v>133</v>
      </c>
      <c r="F185">
        <v>150000000</v>
      </c>
      <c r="G185" s="2">
        <v>63106589</v>
      </c>
      <c r="H185" s="2">
        <v>180010950</v>
      </c>
      <c r="I185" s="2">
        <v>423889404</v>
      </c>
      <c r="J185" s="2">
        <v>603900354</v>
      </c>
      <c r="K185" s="1">
        <v>39751</v>
      </c>
      <c r="L185" t="s">
        <v>236</v>
      </c>
      <c r="M185" t="s">
        <v>174</v>
      </c>
      <c r="N185" t="s">
        <v>52</v>
      </c>
    </row>
    <row r="186" spans="1:14" x14ac:dyDescent="0.35">
      <c r="A186">
        <v>183</v>
      </c>
      <c r="B186" t="s">
        <v>564</v>
      </c>
      <c r="C186" t="s">
        <v>565</v>
      </c>
      <c r="D186">
        <v>2005</v>
      </c>
      <c r="E186" t="s">
        <v>30</v>
      </c>
      <c r="F186">
        <v>132000000</v>
      </c>
      <c r="G186" s="2">
        <v>64878725</v>
      </c>
      <c r="H186" s="2">
        <v>234280354</v>
      </c>
      <c r="I186" s="2">
        <v>369592765</v>
      </c>
      <c r="J186" s="2">
        <v>603873119</v>
      </c>
      <c r="K186" s="1">
        <v>38532</v>
      </c>
      <c r="L186" t="s">
        <v>35</v>
      </c>
      <c r="M186" t="s">
        <v>566</v>
      </c>
      <c r="N186" t="s">
        <v>18</v>
      </c>
    </row>
    <row r="187" spans="1:14" x14ac:dyDescent="0.35">
      <c r="A187">
        <v>184</v>
      </c>
      <c r="B187" t="s">
        <v>567</v>
      </c>
      <c r="C187" t="s">
        <v>568</v>
      </c>
      <c r="D187">
        <v>2010</v>
      </c>
      <c r="E187" t="s">
        <v>21</v>
      </c>
      <c r="F187">
        <v>260000000</v>
      </c>
      <c r="G187" s="2">
        <v>48767052</v>
      </c>
      <c r="H187" s="2">
        <v>200821936</v>
      </c>
      <c r="I187" s="2">
        <v>391640880</v>
      </c>
      <c r="J187" s="2">
        <v>592462816</v>
      </c>
      <c r="K187" s="1">
        <v>40506</v>
      </c>
      <c r="L187" t="s">
        <v>569</v>
      </c>
      <c r="M187" t="s">
        <v>156</v>
      </c>
      <c r="N187" t="s">
        <v>52</v>
      </c>
    </row>
    <row r="188" spans="1:14" x14ac:dyDescent="0.35">
      <c r="A188">
        <v>185</v>
      </c>
      <c r="B188" t="s">
        <v>570</v>
      </c>
      <c r="C188" t="s">
        <v>571</v>
      </c>
      <c r="D188">
        <v>2008</v>
      </c>
      <c r="E188" t="s">
        <v>42</v>
      </c>
      <c r="F188">
        <v>200000000</v>
      </c>
      <c r="G188" s="2">
        <v>67528882</v>
      </c>
      <c r="H188" s="2">
        <v>168368427</v>
      </c>
      <c r="I188" s="2">
        <v>421212055</v>
      </c>
      <c r="J188" s="2">
        <v>589580482</v>
      </c>
      <c r="K188" s="1">
        <v>39752</v>
      </c>
      <c r="L188" t="s">
        <v>572</v>
      </c>
      <c r="M188" t="s">
        <v>215</v>
      </c>
      <c r="N188" t="s">
        <v>18</v>
      </c>
    </row>
    <row r="189" spans="1:14" x14ac:dyDescent="0.35">
      <c r="A189">
        <v>186</v>
      </c>
      <c r="B189" t="s">
        <v>573</v>
      </c>
      <c r="C189" t="s">
        <v>574</v>
      </c>
      <c r="D189">
        <v>1997</v>
      </c>
      <c r="E189" t="s">
        <v>42</v>
      </c>
      <c r="F189">
        <v>90000000</v>
      </c>
      <c r="G189" s="2">
        <v>51068455</v>
      </c>
      <c r="H189" s="2">
        <v>250690539</v>
      </c>
      <c r="I189" s="2">
        <v>338700000</v>
      </c>
      <c r="J189" s="2">
        <v>589390539</v>
      </c>
      <c r="K189" s="1">
        <v>35613</v>
      </c>
      <c r="L189" t="s">
        <v>127</v>
      </c>
      <c r="M189" t="s">
        <v>208</v>
      </c>
      <c r="N189" t="s">
        <v>18</v>
      </c>
    </row>
    <row r="190" spans="1:14" x14ac:dyDescent="0.35">
      <c r="A190">
        <v>187</v>
      </c>
      <c r="B190" t="s">
        <v>575</v>
      </c>
      <c r="C190" t="s">
        <v>576</v>
      </c>
      <c r="D190">
        <v>2013</v>
      </c>
      <c r="E190" t="s">
        <v>15</v>
      </c>
      <c r="F190">
        <v>135000000</v>
      </c>
      <c r="G190" s="2">
        <v>43639736</v>
      </c>
      <c r="H190" s="2">
        <v>187168425</v>
      </c>
      <c r="I190" s="2">
        <v>400067558</v>
      </c>
      <c r="J190" s="2">
        <v>587235983</v>
      </c>
      <c r="K190" s="1">
        <v>41348</v>
      </c>
      <c r="L190" t="s">
        <v>519</v>
      </c>
      <c r="M190" t="s">
        <v>208</v>
      </c>
      <c r="N190" t="s">
        <v>52</v>
      </c>
    </row>
    <row r="191" spans="1:14" x14ac:dyDescent="0.35">
      <c r="A191">
        <v>188</v>
      </c>
      <c r="B191" t="s">
        <v>577</v>
      </c>
      <c r="C191" t="s">
        <v>578</v>
      </c>
      <c r="D191">
        <v>2011</v>
      </c>
      <c r="E191" t="s">
        <v>70</v>
      </c>
      <c r="F191">
        <v>80000000</v>
      </c>
      <c r="G191" s="2">
        <v>85946294</v>
      </c>
      <c r="H191" s="2">
        <v>254464305</v>
      </c>
      <c r="I191" s="2">
        <v>332300000</v>
      </c>
      <c r="J191" s="2">
        <v>586764305</v>
      </c>
      <c r="K191" s="1">
        <v>40688</v>
      </c>
      <c r="L191" t="s">
        <v>579</v>
      </c>
      <c r="M191" t="s">
        <v>93</v>
      </c>
      <c r="N191" t="s">
        <v>152</v>
      </c>
    </row>
    <row r="192" spans="1:14" x14ac:dyDescent="0.35">
      <c r="A192">
        <v>189</v>
      </c>
      <c r="B192" t="s">
        <v>580</v>
      </c>
      <c r="C192" t="s">
        <v>581</v>
      </c>
      <c r="D192">
        <v>2008</v>
      </c>
      <c r="E192" t="s">
        <v>30</v>
      </c>
      <c r="F192">
        <v>140000000</v>
      </c>
      <c r="G192" s="2">
        <v>98618668</v>
      </c>
      <c r="H192" s="2">
        <v>319034126</v>
      </c>
      <c r="I192" s="2">
        <v>266762121</v>
      </c>
      <c r="J192" s="2">
        <v>585796247</v>
      </c>
      <c r="K192" s="1">
        <v>39568</v>
      </c>
      <c r="L192" t="s">
        <v>35</v>
      </c>
      <c r="M192" t="s">
        <v>582</v>
      </c>
      <c r="N192" t="s">
        <v>18</v>
      </c>
    </row>
    <row r="193" spans="1:14" x14ac:dyDescent="0.35">
      <c r="A193">
        <v>190</v>
      </c>
      <c r="B193" t="s">
        <v>583</v>
      </c>
      <c r="C193" t="s">
        <v>584</v>
      </c>
      <c r="D193">
        <v>2007</v>
      </c>
      <c r="E193" t="s">
        <v>70</v>
      </c>
      <c r="F193">
        <v>150000000</v>
      </c>
      <c r="G193" s="2">
        <v>77211321</v>
      </c>
      <c r="H193" s="2">
        <v>256393010</v>
      </c>
      <c r="I193" s="2">
        <v>329017042</v>
      </c>
      <c r="J193" s="2">
        <v>585410052</v>
      </c>
      <c r="K193" s="1">
        <v>39428</v>
      </c>
      <c r="L193" t="s">
        <v>585</v>
      </c>
      <c r="M193" t="s">
        <v>586</v>
      </c>
      <c r="N193" t="s">
        <v>18</v>
      </c>
    </row>
    <row r="194" spans="1:14" x14ac:dyDescent="0.35">
      <c r="A194">
        <v>191</v>
      </c>
      <c r="B194" t="s">
        <v>587</v>
      </c>
      <c r="C194" t="s">
        <v>588</v>
      </c>
      <c r="D194">
        <v>2001</v>
      </c>
      <c r="E194" t="s">
        <v>21</v>
      </c>
      <c r="F194">
        <v>115000000</v>
      </c>
      <c r="G194" s="2">
        <v>62577067</v>
      </c>
      <c r="H194" s="2">
        <v>290642256</v>
      </c>
      <c r="I194" s="2">
        <v>289065482</v>
      </c>
      <c r="J194" s="2">
        <v>579707738</v>
      </c>
      <c r="K194" s="1">
        <v>37197</v>
      </c>
      <c r="L194" t="s">
        <v>155</v>
      </c>
      <c r="M194" t="s">
        <v>520</v>
      </c>
      <c r="N194" t="s">
        <v>157</v>
      </c>
    </row>
    <row r="195" spans="1:14" x14ac:dyDescent="0.35">
      <c r="A195">
        <v>192</v>
      </c>
      <c r="B195" t="s">
        <v>589</v>
      </c>
      <c r="C195" t="s">
        <v>590</v>
      </c>
      <c r="D195">
        <v>2018</v>
      </c>
      <c r="E195" t="s">
        <v>421</v>
      </c>
      <c r="F195" t="s">
        <v>591</v>
      </c>
      <c r="G195" s="2">
        <v>436059</v>
      </c>
      <c r="H195" s="2">
        <v>1543547</v>
      </c>
      <c r="I195" s="2">
        <v>577786879</v>
      </c>
      <c r="J195" s="2">
        <v>579330426</v>
      </c>
      <c r="K195" s="1">
        <v>37197</v>
      </c>
      <c r="L195" t="s">
        <v>155</v>
      </c>
      <c r="M195" t="s">
        <v>520</v>
      </c>
      <c r="N195" t="s">
        <v>157</v>
      </c>
    </row>
    <row r="196" spans="1:14" x14ac:dyDescent="0.35">
      <c r="A196">
        <v>193</v>
      </c>
      <c r="B196" t="s">
        <v>592</v>
      </c>
      <c r="C196" t="s">
        <v>593</v>
      </c>
      <c r="D196">
        <v>2006</v>
      </c>
      <c r="E196" t="s">
        <v>15</v>
      </c>
      <c r="F196" t="s">
        <v>594</v>
      </c>
      <c r="G196" s="2">
        <v>30433781</v>
      </c>
      <c r="H196" s="2">
        <v>250863268</v>
      </c>
      <c r="I196" s="2">
        <v>323617961</v>
      </c>
      <c r="J196" s="2">
        <v>574481229</v>
      </c>
      <c r="K196" s="1">
        <v>37197</v>
      </c>
      <c r="L196" t="s">
        <v>155</v>
      </c>
      <c r="M196" t="s">
        <v>520</v>
      </c>
      <c r="N196" t="s">
        <v>157</v>
      </c>
    </row>
    <row r="197" spans="1:14" x14ac:dyDescent="0.35">
      <c r="A197">
        <v>194</v>
      </c>
      <c r="B197" t="s">
        <v>595</v>
      </c>
      <c r="C197" t="s">
        <v>596</v>
      </c>
      <c r="D197">
        <v>2015</v>
      </c>
      <c r="E197" t="s">
        <v>46</v>
      </c>
      <c r="F197">
        <v>40000000</v>
      </c>
      <c r="G197" s="2">
        <v>85171450</v>
      </c>
      <c r="H197" s="2">
        <v>166167230</v>
      </c>
      <c r="I197" s="2">
        <v>403484237</v>
      </c>
      <c r="J197" s="2">
        <v>569651467</v>
      </c>
      <c r="K197" s="1">
        <v>42046</v>
      </c>
      <c r="L197" t="s">
        <v>597</v>
      </c>
      <c r="M197" t="s">
        <v>598</v>
      </c>
      <c r="N197" t="s">
        <v>152</v>
      </c>
    </row>
    <row r="198" spans="1:14" x14ac:dyDescent="0.35">
      <c r="A198">
        <v>195</v>
      </c>
      <c r="B198" t="s">
        <v>599</v>
      </c>
      <c r="C198" t="s">
        <v>600</v>
      </c>
      <c r="D198">
        <v>2023</v>
      </c>
      <c r="E198" t="s">
        <v>21</v>
      </c>
      <c r="F198" t="s">
        <v>601</v>
      </c>
      <c r="G198" s="2">
        <v>95578040</v>
      </c>
      <c r="H198" s="2">
        <v>298172056</v>
      </c>
      <c r="I198" s="2">
        <v>271420242</v>
      </c>
      <c r="J198" s="2">
        <v>569592298</v>
      </c>
      <c r="K198" s="1">
        <v>42046</v>
      </c>
      <c r="L198" t="s">
        <v>597</v>
      </c>
      <c r="M198" t="s">
        <v>598</v>
      </c>
      <c r="N198" t="s">
        <v>152</v>
      </c>
    </row>
    <row r="199" spans="1:14" x14ac:dyDescent="0.35">
      <c r="A199">
        <v>196</v>
      </c>
      <c r="B199" t="s">
        <v>602</v>
      </c>
      <c r="C199" t="s">
        <v>603</v>
      </c>
      <c r="D199">
        <v>2023</v>
      </c>
      <c r="E199" t="s">
        <v>30</v>
      </c>
      <c r="F199">
        <v>291000000</v>
      </c>
      <c r="G199" s="2">
        <v>54688347</v>
      </c>
      <c r="H199" s="2">
        <v>172135383</v>
      </c>
      <c r="I199" s="2">
        <v>395400000</v>
      </c>
      <c r="J199" s="2">
        <v>567535383</v>
      </c>
      <c r="K199" s="1">
        <v>45115</v>
      </c>
      <c r="L199" t="s">
        <v>124</v>
      </c>
      <c r="M199" t="s">
        <v>604</v>
      </c>
      <c r="N199" t="s">
        <v>18</v>
      </c>
    </row>
    <row r="200" spans="1:14" x14ac:dyDescent="0.35">
      <c r="A200">
        <v>197</v>
      </c>
      <c r="B200" t="s">
        <v>605</v>
      </c>
      <c r="C200" t="s">
        <v>606</v>
      </c>
      <c r="D200">
        <v>2017</v>
      </c>
      <c r="E200" t="s">
        <v>70</v>
      </c>
      <c r="F200">
        <v>185000000</v>
      </c>
      <c r="G200" s="2">
        <v>61025472</v>
      </c>
      <c r="H200" s="2">
        <v>168052812</v>
      </c>
      <c r="I200" s="2">
        <v>398600000</v>
      </c>
      <c r="J200" s="2">
        <v>566652812</v>
      </c>
      <c r="K200" s="1">
        <v>42802</v>
      </c>
      <c r="L200" t="s">
        <v>16</v>
      </c>
      <c r="M200" t="s">
        <v>51</v>
      </c>
      <c r="N200" t="s">
        <v>18</v>
      </c>
    </row>
    <row r="201" spans="1:14" x14ac:dyDescent="0.35">
      <c r="A201">
        <v>198</v>
      </c>
      <c r="B201" t="s">
        <v>607</v>
      </c>
      <c r="C201" t="s">
        <v>608</v>
      </c>
      <c r="D201">
        <v>2011</v>
      </c>
      <c r="E201" t="s">
        <v>42</v>
      </c>
      <c r="F201">
        <v>110000000</v>
      </c>
      <c r="G201" s="2">
        <v>35611637</v>
      </c>
      <c r="H201" s="2">
        <v>142614158</v>
      </c>
      <c r="I201" s="2">
        <v>421135165</v>
      </c>
      <c r="J201" s="2">
        <v>563749323</v>
      </c>
      <c r="K201" s="1">
        <v>40751</v>
      </c>
      <c r="L201" t="s">
        <v>155</v>
      </c>
      <c r="M201" t="s">
        <v>67</v>
      </c>
      <c r="N201" t="s">
        <v>52</v>
      </c>
    </row>
    <row r="202" spans="1:14" x14ac:dyDescent="0.35">
      <c r="A202">
        <v>199</v>
      </c>
      <c r="B202" t="s">
        <v>609</v>
      </c>
      <c r="C202" t="s">
        <v>610</v>
      </c>
      <c r="D202">
        <v>2011</v>
      </c>
      <c r="E202" t="s">
        <v>21</v>
      </c>
      <c r="F202">
        <v>200000000</v>
      </c>
      <c r="G202" s="2">
        <v>66135507</v>
      </c>
      <c r="H202" s="2">
        <v>191452396</v>
      </c>
      <c r="I202" s="2">
        <v>368400000</v>
      </c>
      <c r="J202" s="2">
        <v>559852396</v>
      </c>
      <c r="K202" s="1">
        <v>40716</v>
      </c>
      <c r="L202" t="s">
        <v>611</v>
      </c>
      <c r="M202" t="s">
        <v>215</v>
      </c>
      <c r="N202" t="s">
        <v>157</v>
      </c>
    </row>
    <row r="203" spans="1:14" x14ac:dyDescent="0.35">
      <c r="A203">
        <v>200</v>
      </c>
      <c r="B203" t="s">
        <v>612</v>
      </c>
      <c r="C203" t="s">
        <v>613</v>
      </c>
      <c r="D203">
        <v>2005</v>
      </c>
      <c r="E203" t="s">
        <v>46</v>
      </c>
      <c r="F203">
        <v>207000000</v>
      </c>
      <c r="G203" s="2">
        <v>50130145</v>
      </c>
      <c r="H203" s="2">
        <v>218080025</v>
      </c>
      <c r="I203" s="2">
        <v>338826353</v>
      </c>
      <c r="J203" s="2">
        <v>556906378</v>
      </c>
      <c r="K203" s="1">
        <v>38700</v>
      </c>
      <c r="L203" t="s">
        <v>614</v>
      </c>
      <c r="M203" t="s">
        <v>615</v>
      </c>
      <c r="N203" t="s">
        <v>18</v>
      </c>
    </row>
    <row r="204" spans="1:14" x14ac:dyDescent="0.35">
      <c r="A204">
        <v>201</v>
      </c>
      <c r="B204" t="s">
        <v>616</v>
      </c>
      <c r="C204" t="s">
        <v>617</v>
      </c>
      <c r="D204">
        <v>2011</v>
      </c>
      <c r="E204" t="s">
        <v>133</v>
      </c>
      <c r="F204">
        <v>130000000</v>
      </c>
      <c r="G204" s="2">
        <v>34077439</v>
      </c>
      <c r="H204" s="2">
        <v>149260504</v>
      </c>
      <c r="I204" s="2">
        <v>405726973</v>
      </c>
      <c r="J204" s="2">
        <v>554987477</v>
      </c>
      <c r="K204" s="1">
        <v>40843</v>
      </c>
      <c r="L204" t="s">
        <v>618</v>
      </c>
      <c r="M204" t="s">
        <v>495</v>
      </c>
      <c r="N204" t="s">
        <v>52</v>
      </c>
    </row>
    <row r="205" spans="1:14" x14ac:dyDescent="0.35">
      <c r="A205">
        <v>202</v>
      </c>
      <c r="B205" t="s">
        <v>619</v>
      </c>
      <c r="C205" t="s">
        <v>620</v>
      </c>
      <c r="D205">
        <v>2016</v>
      </c>
      <c r="E205" t="s">
        <v>42</v>
      </c>
      <c r="F205" t="s">
        <v>621</v>
      </c>
      <c r="G205" s="2">
        <v>985052</v>
      </c>
      <c r="H205" s="2">
        <v>3232685</v>
      </c>
      <c r="I205" s="2">
        <v>550577543</v>
      </c>
      <c r="J205" s="2">
        <v>553810228</v>
      </c>
      <c r="K205" s="1">
        <v>40843</v>
      </c>
      <c r="L205" t="s">
        <v>618</v>
      </c>
      <c r="M205" t="s">
        <v>495</v>
      </c>
      <c r="N205" t="s">
        <v>52</v>
      </c>
    </row>
    <row r="206" spans="1:14" x14ac:dyDescent="0.35">
      <c r="A206">
        <v>203</v>
      </c>
      <c r="B206" t="s">
        <v>622</v>
      </c>
      <c r="C206" t="s">
        <v>623</v>
      </c>
      <c r="D206">
        <v>1998</v>
      </c>
      <c r="E206" t="s">
        <v>21</v>
      </c>
      <c r="F206">
        <v>140000000</v>
      </c>
      <c r="G206" s="2">
        <v>36089972</v>
      </c>
      <c r="H206" s="2">
        <v>201578182</v>
      </c>
      <c r="I206" s="2">
        <v>352131606</v>
      </c>
      <c r="J206" s="2">
        <v>553709788</v>
      </c>
      <c r="K206" s="1">
        <v>35977</v>
      </c>
      <c r="L206" t="s">
        <v>137</v>
      </c>
      <c r="M206" t="s">
        <v>163</v>
      </c>
      <c r="N206" t="s">
        <v>18</v>
      </c>
    </row>
    <row r="207" spans="1:14" x14ac:dyDescent="0.35">
      <c r="A207">
        <v>204</v>
      </c>
      <c r="B207" t="s">
        <v>624</v>
      </c>
      <c r="C207" t="s">
        <v>625</v>
      </c>
      <c r="D207">
        <v>2004</v>
      </c>
      <c r="E207" t="s">
        <v>15</v>
      </c>
      <c r="F207">
        <v>125000000</v>
      </c>
      <c r="G207" s="2">
        <v>68743584</v>
      </c>
      <c r="H207" s="2">
        <v>186740799</v>
      </c>
      <c r="I207" s="2">
        <v>365898772</v>
      </c>
      <c r="J207" s="2">
        <v>552639571</v>
      </c>
      <c r="K207" s="1">
        <v>38133</v>
      </c>
      <c r="L207" t="s">
        <v>137</v>
      </c>
      <c r="M207" t="s">
        <v>47</v>
      </c>
      <c r="N207" t="s">
        <v>18</v>
      </c>
    </row>
    <row r="208" spans="1:14" x14ac:dyDescent="0.35">
      <c r="A208">
        <v>205</v>
      </c>
      <c r="B208" t="s">
        <v>626</v>
      </c>
      <c r="C208" t="s">
        <v>627</v>
      </c>
      <c r="D208">
        <v>2012</v>
      </c>
      <c r="E208" t="s">
        <v>46</v>
      </c>
      <c r="F208">
        <v>50000000</v>
      </c>
      <c r="G208" s="2">
        <v>54415205</v>
      </c>
      <c r="H208" s="2">
        <v>218815487</v>
      </c>
      <c r="I208" s="2">
        <v>330552828</v>
      </c>
      <c r="J208" s="2">
        <v>549368315</v>
      </c>
      <c r="K208" s="1">
        <v>41089</v>
      </c>
      <c r="L208" t="s">
        <v>579</v>
      </c>
      <c r="M208" t="s">
        <v>215</v>
      </c>
      <c r="N208" t="s">
        <v>152</v>
      </c>
    </row>
    <row r="209" spans="1:14" x14ac:dyDescent="0.35">
      <c r="A209">
        <v>206</v>
      </c>
      <c r="B209" t="s">
        <v>628</v>
      </c>
      <c r="C209" t="s">
        <v>629</v>
      </c>
      <c r="D209">
        <v>2014</v>
      </c>
      <c r="E209" t="s">
        <v>70</v>
      </c>
      <c r="F209">
        <v>58800000</v>
      </c>
      <c r="G209" s="2">
        <v>633456</v>
      </c>
      <c r="H209" s="2">
        <v>350159020</v>
      </c>
      <c r="I209" s="2">
        <v>197300000</v>
      </c>
      <c r="J209" s="2">
        <v>547459020</v>
      </c>
      <c r="K209" s="1">
        <v>41998</v>
      </c>
      <c r="L209" t="s">
        <v>630</v>
      </c>
      <c r="M209" t="s">
        <v>166</v>
      </c>
      <c r="N209" t="s">
        <v>152</v>
      </c>
    </row>
    <row r="210" spans="1:14" x14ac:dyDescent="0.35">
      <c r="A210">
        <v>207</v>
      </c>
      <c r="B210" t="s">
        <v>631</v>
      </c>
      <c r="C210" t="s">
        <v>632</v>
      </c>
      <c r="D210">
        <v>2000</v>
      </c>
      <c r="E210" t="s">
        <v>30</v>
      </c>
      <c r="F210">
        <v>125000000</v>
      </c>
      <c r="G210" s="2">
        <v>57845297</v>
      </c>
      <c r="H210" s="2">
        <v>215409889</v>
      </c>
      <c r="I210" s="2">
        <v>330978219</v>
      </c>
      <c r="J210" s="2">
        <v>546388108</v>
      </c>
      <c r="K210" s="1">
        <v>36670</v>
      </c>
      <c r="L210" t="s">
        <v>124</v>
      </c>
      <c r="M210" t="s">
        <v>130</v>
      </c>
      <c r="N210" t="s">
        <v>18</v>
      </c>
    </row>
    <row r="211" spans="1:14" x14ac:dyDescent="0.35">
      <c r="A211">
        <v>208</v>
      </c>
      <c r="B211" t="s">
        <v>633</v>
      </c>
      <c r="C211" t="s">
        <v>634</v>
      </c>
      <c r="D211">
        <v>2018</v>
      </c>
      <c r="E211" t="s">
        <v>70</v>
      </c>
      <c r="F211" t="s">
        <v>635</v>
      </c>
      <c r="G211" s="2">
        <v>704047</v>
      </c>
      <c r="H211" s="2">
        <v>1983984</v>
      </c>
      <c r="I211" s="2">
        <v>542201172</v>
      </c>
      <c r="J211" s="2">
        <v>544185156</v>
      </c>
      <c r="K211" s="1">
        <v>36670</v>
      </c>
      <c r="L211" t="s">
        <v>124</v>
      </c>
      <c r="M211" t="s">
        <v>130</v>
      </c>
      <c r="N211" t="s">
        <v>18</v>
      </c>
    </row>
    <row r="212" spans="1:14" x14ac:dyDescent="0.35">
      <c r="A212">
        <v>209</v>
      </c>
      <c r="B212" t="s">
        <v>636</v>
      </c>
      <c r="C212" t="s">
        <v>637</v>
      </c>
      <c r="D212">
        <v>2016</v>
      </c>
      <c r="E212" t="s">
        <v>15</v>
      </c>
      <c r="F212">
        <v>178000000</v>
      </c>
      <c r="G212" s="2">
        <v>65769562</v>
      </c>
      <c r="H212" s="2">
        <v>155442489</v>
      </c>
      <c r="I212" s="2">
        <v>388491616</v>
      </c>
      <c r="J212" s="2">
        <v>543934105</v>
      </c>
      <c r="K212" s="1">
        <v>42508</v>
      </c>
      <c r="L212" t="s">
        <v>35</v>
      </c>
      <c r="M212" t="s">
        <v>440</v>
      </c>
      <c r="N212" t="s">
        <v>18</v>
      </c>
    </row>
    <row r="213" spans="1:14" x14ac:dyDescent="0.35">
      <c r="A213">
        <v>210</v>
      </c>
      <c r="B213" t="s">
        <v>638</v>
      </c>
      <c r="C213" t="s">
        <v>639</v>
      </c>
      <c r="D213">
        <v>2011</v>
      </c>
      <c r="E213" t="s">
        <v>70</v>
      </c>
      <c r="F213" t="s">
        <v>640</v>
      </c>
      <c r="G213" s="2">
        <v>39637079</v>
      </c>
      <c r="H213" s="2">
        <v>186848418</v>
      </c>
      <c r="I213" s="2">
        <v>357000000</v>
      </c>
      <c r="J213" s="2">
        <v>543848418</v>
      </c>
      <c r="K213" s="1">
        <v>42508</v>
      </c>
      <c r="L213" t="s">
        <v>35</v>
      </c>
      <c r="M213" t="s">
        <v>440</v>
      </c>
      <c r="N213" t="s">
        <v>18</v>
      </c>
    </row>
    <row r="214" spans="1:14" x14ac:dyDescent="0.35">
      <c r="A214">
        <v>211</v>
      </c>
      <c r="B214" t="s">
        <v>641</v>
      </c>
      <c r="C214" t="s">
        <v>642</v>
      </c>
      <c r="D214">
        <v>2010</v>
      </c>
      <c r="E214" t="s">
        <v>46</v>
      </c>
      <c r="F214">
        <v>69000000</v>
      </c>
      <c r="G214" s="2">
        <v>56397125</v>
      </c>
      <c r="H214" s="2">
        <v>251557985</v>
      </c>
      <c r="I214" s="2">
        <v>291600000</v>
      </c>
      <c r="J214" s="2">
        <v>543157985</v>
      </c>
      <c r="K214" s="1">
        <v>40367</v>
      </c>
      <c r="L214" t="s">
        <v>109</v>
      </c>
      <c r="M214" t="s">
        <v>304</v>
      </c>
      <c r="N214" t="s">
        <v>52</v>
      </c>
    </row>
    <row r="215" spans="1:14" x14ac:dyDescent="0.35">
      <c r="A215">
        <v>212</v>
      </c>
      <c r="B215" t="s">
        <v>643</v>
      </c>
      <c r="C215" t="s">
        <v>644</v>
      </c>
      <c r="D215">
        <v>2015</v>
      </c>
      <c r="E215" t="s">
        <v>21</v>
      </c>
      <c r="F215">
        <v>95000000</v>
      </c>
      <c r="G215" s="2">
        <v>67877361</v>
      </c>
      <c r="H215" s="2">
        <v>201151353</v>
      </c>
      <c r="I215" s="2">
        <v>341206978</v>
      </c>
      <c r="J215" s="2">
        <v>542358331</v>
      </c>
      <c r="K215" s="1">
        <v>42074</v>
      </c>
      <c r="L215" t="s">
        <v>645</v>
      </c>
      <c r="M215" t="s">
        <v>646</v>
      </c>
      <c r="N215" t="s">
        <v>52</v>
      </c>
    </row>
    <row r="216" spans="1:14" x14ac:dyDescent="0.35">
      <c r="A216">
        <v>213</v>
      </c>
      <c r="B216" t="s">
        <v>647</v>
      </c>
      <c r="C216" t="s">
        <v>648</v>
      </c>
      <c r="D216">
        <v>2005</v>
      </c>
      <c r="E216" t="s">
        <v>245</v>
      </c>
      <c r="F216" t="s">
        <v>649</v>
      </c>
      <c r="G216" s="2">
        <v>47224594</v>
      </c>
      <c r="H216" s="2">
        <v>193595521</v>
      </c>
      <c r="I216" s="2">
        <v>348468325</v>
      </c>
      <c r="J216" s="2">
        <v>542063846</v>
      </c>
      <c r="K216" s="1">
        <v>42074</v>
      </c>
      <c r="L216" t="s">
        <v>645</v>
      </c>
      <c r="M216" t="s">
        <v>646</v>
      </c>
      <c r="N216" t="s">
        <v>52</v>
      </c>
    </row>
    <row r="217" spans="1:14" x14ac:dyDescent="0.35">
      <c r="A217">
        <v>214</v>
      </c>
      <c r="B217" t="s">
        <v>650</v>
      </c>
      <c r="C217" t="s">
        <v>651</v>
      </c>
      <c r="D217">
        <v>2013</v>
      </c>
      <c r="E217" t="s">
        <v>30</v>
      </c>
      <c r="F217">
        <v>190000000</v>
      </c>
      <c r="G217" s="2">
        <v>66411834</v>
      </c>
      <c r="H217" s="2">
        <v>202807711</v>
      </c>
      <c r="I217" s="2">
        <v>337648165</v>
      </c>
      <c r="J217" s="2">
        <v>540455876</v>
      </c>
      <c r="K217" s="1">
        <v>41444</v>
      </c>
      <c r="L217" t="s">
        <v>652</v>
      </c>
      <c r="M217" t="s">
        <v>566</v>
      </c>
      <c r="N217" t="s">
        <v>18</v>
      </c>
    </row>
    <row r="218" spans="1:14" x14ac:dyDescent="0.35">
      <c r="A218">
        <v>215</v>
      </c>
      <c r="B218" t="s">
        <v>653</v>
      </c>
      <c r="C218" t="s">
        <v>654</v>
      </c>
      <c r="D218">
        <v>2012</v>
      </c>
      <c r="E218" t="s">
        <v>21</v>
      </c>
      <c r="F218">
        <v>185000000</v>
      </c>
      <c r="G218" s="2">
        <v>66323594</v>
      </c>
      <c r="H218" s="2">
        <v>237283207</v>
      </c>
      <c r="I218" s="2">
        <v>301700000</v>
      </c>
      <c r="J218" s="2">
        <v>538983207</v>
      </c>
      <c r="K218" s="1">
        <v>41081</v>
      </c>
      <c r="L218" t="s">
        <v>655</v>
      </c>
      <c r="M218" t="s">
        <v>247</v>
      </c>
      <c r="N218" t="s">
        <v>52</v>
      </c>
    </row>
    <row r="219" spans="1:14" x14ac:dyDescent="0.35">
      <c r="A219">
        <v>216</v>
      </c>
      <c r="B219" t="s">
        <v>656</v>
      </c>
      <c r="C219" t="s">
        <v>657</v>
      </c>
      <c r="D219">
        <v>1980</v>
      </c>
      <c r="E219" t="s">
        <v>15</v>
      </c>
      <c r="F219">
        <v>18000000</v>
      </c>
      <c r="G219" s="2">
        <v>4910483</v>
      </c>
      <c r="H219" s="2">
        <v>292753960</v>
      </c>
      <c r="I219" s="2">
        <v>190685234</v>
      </c>
      <c r="J219" s="2">
        <v>538375067</v>
      </c>
      <c r="K219" s="1">
        <v>29362</v>
      </c>
      <c r="L219" t="s">
        <v>16</v>
      </c>
      <c r="M219" t="s">
        <v>47</v>
      </c>
      <c r="N219" t="s">
        <v>52</v>
      </c>
    </row>
    <row r="220" spans="1:14" x14ac:dyDescent="0.35">
      <c r="A220">
        <v>217</v>
      </c>
      <c r="B220" t="s">
        <v>658</v>
      </c>
      <c r="C220" t="s">
        <v>659</v>
      </c>
      <c r="D220">
        <v>2007</v>
      </c>
      <c r="E220" t="s">
        <v>15</v>
      </c>
      <c r="F220">
        <v>75000000</v>
      </c>
      <c r="G220" s="2">
        <v>74036787</v>
      </c>
      <c r="H220" s="2">
        <v>183135014</v>
      </c>
      <c r="I220" s="2">
        <v>353279279</v>
      </c>
      <c r="J220" s="2">
        <v>536414293</v>
      </c>
      <c r="K220" s="1">
        <v>39288</v>
      </c>
      <c r="L220" t="s">
        <v>660</v>
      </c>
      <c r="M220" t="s">
        <v>272</v>
      </c>
      <c r="N220" t="s">
        <v>18</v>
      </c>
    </row>
    <row r="221" spans="1:14" x14ac:dyDescent="0.35">
      <c r="A221">
        <v>218</v>
      </c>
      <c r="B221" t="s">
        <v>661</v>
      </c>
      <c r="C221" t="s">
        <v>662</v>
      </c>
      <c r="D221">
        <v>2015</v>
      </c>
      <c r="E221" t="s">
        <v>15</v>
      </c>
      <c r="F221">
        <v>135000000</v>
      </c>
      <c r="G221" s="2">
        <v>474560</v>
      </c>
      <c r="H221" s="2">
        <v>183637894</v>
      </c>
      <c r="I221" s="2">
        <v>349312609</v>
      </c>
      <c r="J221" s="2">
        <v>532950503</v>
      </c>
      <c r="K221" s="1">
        <v>42363</v>
      </c>
      <c r="L221" t="s">
        <v>663</v>
      </c>
      <c r="M221" t="s">
        <v>664</v>
      </c>
      <c r="N221" t="s">
        <v>152</v>
      </c>
    </row>
    <row r="222" spans="1:14" x14ac:dyDescent="0.35">
      <c r="A222">
        <v>219</v>
      </c>
      <c r="B222" t="s">
        <v>665</v>
      </c>
      <c r="C222" t="s">
        <v>666</v>
      </c>
      <c r="D222">
        <v>2018</v>
      </c>
      <c r="E222" t="s">
        <v>70</v>
      </c>
      <c r="F222">
        <v>130000000</v>
      </c>
      <c r="G222" s="2">
        <v>45402195</v>
      </c>
      <c r="H222" s="2">
        <v>145522784</v>
      </c>
      <c r="I222" s="2">
        <v>383815731</v>
      </c>
      <c r="J222" s="2">
        <v>529338515</v>
      </c>
      <c r="K222" s="1">
        <v>43320</v>
      </c>
      <c r="L222" t="s">
        <v>667</v>
      </c>
      <c r="M222" t="s">
        <v>668</v>
      </c>
      <c r="N222" t="s">
        <v>18</v>
      </c>
    </row>
    <row r="223" spans="1:14" x14ac:dyDescent="0.35">
      <c r="A223">
        <v>220</v>
      </c>
      <c r="B223" t="s">
        <v>669</v>
      </c>
      <c r="C223" t="s">
        <v>670</v>
      </c>
      <c r="D223">
        <v>2018</v>
      </c>
      <c r="E223" t="s">
        <v>21</v>
      </c>
      <c r="F223">
        <v>175000000</v>
      </c>
      <c r="G223" s="2">
        <v>56237634</v>
      </c>
      <c r="H223" s="2">
        <v>201091711</v>
      </c>
      <c r="I223" s="2">
        <v>328232251</v>
      </c>
      <c r="J223" s="2">
        <v>529323962</v>
      </c>
      <c r="K223" s="1">
        <v>43425</v>
      </c>
      <c r="L223" t="s">
        <v>671</v>
      </c>
      <c r="M223" t="s">
        <v>307</v>
      </c>
      <c r="N223" t="s">
        <v>52</v>
      </c>
    </row>
    <row r="224" spans="1:14" x14ac:dyDescent="0.35">
      <c r="A224">
        <v>221</v>
      </c>
      <c r="B224" t="s">
        <v>672</v>
      </c>
      <c r="C224" t="s">
        <v>673</v>
      </c>
      <c r="D224">
        <v>2018</v>
      </c>
      <c r="E224" t="s">
        <v>42</v>
      </c>
      <c r="F224">
        <v>80000000</v>
      </c>
      <c r="G224" s="2">
        <v>44076225</v>
      </c>
      <c r="H224" s="2">
        <v>167510016</v>
      </c>
      <c r="I224" s="2">
        <v>361073758</v>
      </c>
      <c r="J224" s="2">
        <v>528583774</v>
      </c>
      <c r="K224" s="1">
        <v>43279</v>
      </c>
      <c r="L224" t="s">
        <v>674</v>
      </c>
      <c r="M224" t="s">
        <v>392</v>
      </c>
      <c r="N224" t="s">
        <v>52</v>
      </c>
    </row>
    <row r="225" spans="1:14" x14ac:dyDescent="0.35">
      <c r="A225">
        <v>222</v>
      </c>
      <c r="B225" t="s">
        <v>675</v>
      </c>
      <c r="C225" t="s">
        <v>676</v>
      </c>
      <c r="D225">
        <v>2017</v>
      </c>
      <c r="E225" t="s">
        <v>15</v>
      </c>
      <c r="F225" t="s">
        <v>677</v>
      </c>
      <c r="G225" s="2">
        <v>50198902</v>
      </c>
      <c r="H225" s="2">
        <v>175003033</v>
      </c>
      <c r="I225" s="2">
        <v>352962903</v>
      </c>
      <c r="J225" s="2">
        <v>527965936</v>
      </c>
      <c r="K225" s="1">
        <v>43279</v>
      </c>
      <c r="L225" t="s">
        <v>674</v>
      </c>
      <c r="M225" t="s">
        <v>392</v>
      </c>
      <c r="N225" t="s">
        <v>52</v>
      </c>
    </row>
    <row r="226" spans="1:14" x14ac:dyDescent="0.35">
      <c r="A226">
        <v>223</v>
      </c>
      <c r="B226" t="s">
        <v>678</v>
      </c>
      <c r="C226" t="s">
        <v>679</v>
      </c>
      <c r="D226">
        <v>2017</v>
      </c>
      <c r="E226" t="s">
        <v>70</v>
      </c>
      <c r="F226">
        <v>100000000</v>
      </c>
      <c r="G226" s="2">
        <v>50513488</v>
      </c>
      <c r="H226" s="2">
        <v>189740665</v>
      </c>
      <c r="I226" s="2">
        <v>337275642</v>
      </c>
      <c r="J226" s="2">
        <v>527016307</v>
      </c>
      <c r="K226" s="1">
        <v>42935</v>
      </c>
      <c r="L226" t="s">
        <v>680</v>
      </c>
      <c r="M226" t="s">
        <v>215</v>
      </c>
      <c r="N226" t="s">
        <v>18</v>
      </c>
    </row>
    <row r="227" spans="1:14" x14ac:dyDescent="0.35">
      <c r="A227">
        <v>224</v>
      </c>
      <c r="B227" t="s">
        <v>681</v>
      </c>
      <c r="C227" t="s">
        <v>682</v>
      </c>
      <c r="D227">
        <v>2018</v>
      </c>
      <c r="E227" t="s">
        <v>46</v>
      </c>
      <c r="F227">
        <v>75000000</v>
      </c>
      <c r="G227" s="2">
        <v>67572855</v>
      </c>
      <c r="H227" s="2">
        <v>271384731</v>
      </c>
      <c r="I227" s="2">
        <v>255375901</v>
      </c>
      <c r="J227" s="2">
        <v>526760632</v>
      </c>
      <c r="K227" s="1">
        <v>43411</v>
      </c>
      <c r="L227" t="s">
        <v>683</v>
      </c>
      <c r="M227" t="s">
        <v>684</v>
      </c>
      <c r="N227" t="s">
        <v>52</v>
      </c>
    </row>
    <row r="228" spans="1:14" x14ac:dyDescent="0.35">
      <c r="A228">
        <v>225</v>
      </c>
      <c r="B228" t="s">
        <v>685</v>
      </c>
      <c r="C228" t="s">
        <v>686</v>
      </c>
      <c r="D228">
        <v>2014</v>
      </c>
      <c r="E228" t="s">
        <v>70</v>
      </c>
      <c r="F228">
        <v>160000000</v>
      </c>
      <c r="G228" s="2">
        <v>93188384</v>
      </c>
      <c r="H228" s="2">
        <v>200676069</v>
      </c>
      <c r="I228" s="2">
        <v>324300000</v>
      </c>
      <c r="J228" s="2">
        <v>524976069</v>
      </c>
      <c r="K228" s="1">
        <v>41773</v>
      </c>
      <c r="L228" t="s">
        <v>137</v>
      </c>
      <c r="M228" t="s">
        <v>130</v>
      </c>
      <c r="N228" t="s">
        <v>18</v>
      </c>
    </row>
    <row r="229" spans="1:14" x14ac:dyDescent="0.35">
      <c r="A229">
        <v>226</v>
      </c>
      <c r="B229" t="s">
        <v>687</v>
      </c>
      <c r="C229" t="s">
        <v>688</v>
      </c>
      <c r="D229">
        <v>2019</v>
      </c>
      <c r="E229" t="s">
        <v>46</v>
      </c>
      <c r="F229">
        <v>129000000</v>
      </c>
      <c r="G229" s="2">
        <v>55022245</v>
      </c>
      <c r="H229" s="2">
        <v>160945505</v>
      </c>
      <c r="I229" s="2">
        <v>363635087</v>
      </c>
      <c r="J229" s="2">
        <v>524580592</v>
      </c>
      <c r="K229" s="1">
        <v>43468</v>
      </c>
      <c r="L229" t="s">
        <v>494</v>
      </c>
      <c r="M229" t="s">
        <v>689</v>
      </c>
      <c r="N229" t="s">
        <v>52</v>
      </c>
    </row>
    <row r="230" spans="1:14" x14ac:dyDescent="0.35">
      <c r="A230">
        <v>227</v>
      </c>
      <c r="B230" t="s">
        <v>690</v>
      </c>
      <c r="C230" t="s">
        <v>691</v>
      </c>
      <c r="D230">
        <v>2009</v>
      </c>
      <c r="E230" t="s">
        <v>70</v>
      </c>
      <c r="F230">
        <v>90000000</v>
      </c>
      <c r="G230" s="2">
        <v>62304277</v>
      </c>
      <c r="H230" s="2">
        <v>209028679</v>
      </c>
      <c r="I230" s="2">
        <v>315000000</v>
      </c>
      <c r="J230" s="2">
        <v>524028679</v>
      </c>
      <c r="K230" s="1">
        <v>39814</v>
      </c>
      <c r="L230" t="s">
        <v>692</v>
      </c>
      <c r="M230" t="s">
        <v>89</v>
      </c>
      <c r="N230" t="s">
        <v>18</v>
      </c>
    </row>
    <row r="231" spans="1:14" x14ac:dyDescent="0.35">
      <c r="A231">
        <v>228</v>
      </c>
      <c r="B231" t="s">
        <v>693</v>
      </c>
      <c r="C231" t="s">
        <v>694</v>
      </c>
      <c r="D231">
        <v>2004</v>
      </c>
      <c r="E231" t="s">
        <v>46</v>
      </c>
      <c r="F231">
        <v>80000000</v>
      </c>
      <c r="G231" s="2">
        <v>46120980</v>
      </c>
      <c r="H231" s="2">
        <v>279261160</v>
      </c>
      <c r="I231" s="2">
        <v>243396776</v>
      </c>
      <c r="J231" s="2">
        <v>522657936</v>
      </c>
      <c r="K231" s="1">
        <v>38343</v>
      </c>
      <c r="L231" t="s">
        <v>695</v>
      </c>
      <c r="M231" t="s">
        <v>314</v>
      </c>
      <c r="N231" t="s">
        <v>18</v>
      </c>
    </row>
    <row r="232" spans="1:14" x14ac:dyDescent="0.35">
      <c r="A232">
        <v>229</v>
      </c>
      <c r="B232" t="s">
        <v>696</v>
      </c>
      <c r="C232" t="s">
        <v>697</v>
      </c>
      <c r="D232">
        <v>2008</v>
      </c>
      <c r="E232" t="s">
        <v>21</v>
      </c>
      <c r="F232">
        <v>180000000</v>
      </c>
      <c r="G232" s="2">
        <v>63087526</v>
      </c>
      <c r="H232" s="2">
        <v>223808164</v>
      </c>
      <c r="I232" s="2">
        <v>297503726</v>
      </c>
      <c r="J232" s="2">
        <v>521311890</v>
      </c>
      <c r="K232" s="1">
        <v>39625</v>
      </c>
      <c r="L232" t="s">
        <v>698</v>
      </c>
      <c r="M232" t="s">
        <v>208</v>
      </c>
      <c r="N232" t="s">
        <v>699</v>
      </c>
    </row>
    <row r="233" spans="1:14" x14ac:dyDescent="0.35">
      <c r="A233">
        <v>230</v>
      </c>
      <c r="B233" t="s">
        <v>700</v>
      </c>
      <c r="C233" t="s">
        <v>701</v>
      </c>
      <c r="D233">
        <v>2016</v>
      </c>
      <c r="E233" t="s">
        <v>15</v>
      </c>
      <c r="F233">
        <v>145000000</v>
      </c>
      <c r="G233" s="2">
        <v>41282042</v>
      </c>
      <c r="H233" s="2">
        <v>143528619</v>
      </c>
      <c r="I233" s="2">
        <v>377642206</v>
      </c>
      <c r="J233" s="2">
        <v>521170825</v>
      </c>
      <c r="K233" s="1">
        <v>42397</v>
      </c>
      <c r="L233" t="s">
        <v>519</v>
      </c>
      <c r="M233" t="s">
        <v>304</v>
      </c>
      <c r="N233" t="s">
        <v>52</v>
      </c>
    </row>
    <row r="234" spans="1:14" x14ac:dyDescent="0.35">
      <c r="A234">
        <v>231</v>
      </c>
      <c r="B234" t="s">
        <v>702</v>
      </c>
      <c r="C234" t="s">
        <v>703</v>
      </c>
      <c r="D234">
        <v>1991</v>
      </c>
      <c r="E234" t="s">
        <v>704</v>
      </c>
      <c r="F234">
        <v>102000000</v>
      </c>
      <c r="G234" s="2">
        <v>31765506</v>
      </c>
      <c r="H234" s="2">
        <v>205881154</v>
      </c>
      <c r="I234" s="2">
        <v>312106698</v>
      </c>
      <c r="J234" s="2">
        <v>520881154</v>
      </c>
      <c r="K234" s="1">
        <v>33422</v>
      </c>
      <c r="L234" t="s">
        <v>55</v>
      </c>
      <c r="M234" t="s">
        <v>60</v>
      </c>
      <c r="N234" t="s">
        <v>152</v>
      </c>
    </row>
    <row r="235" spans="1:14" x14ac:dyDescent="0.35">
      <c r="A235">
        <v>232</v>
      </c>
      <c r="B235" t="s">
        <v>705</v>
      </c>
      <c r="C235" t="s">
        <v>706</v>
      </c>
      <c r="D235">
        <v>2015</v>
      </c>
      <c r="E235" t="s">
        <v>21</v>
      </c>
      <c r="F235">
        <v>130000000</v>
      </c>
      <c r="G235" s="2">
        <v>57225526</v>
      </c>
      <c r="H235" s="2">
        <v>180202163</v>
      </c>
      <c r="I235" s="2">
        <v>339109802</v>
      </c>
      <c r="J235" s="2">
        <v>519311965</v>
      </c>
      <c r="K235" s="1">
        <v>42195</v>
      </c>
      <c r="L235" t="s">
        <v>707</v>
      </c>
      <c r="M235" t="s">
        <v>432</v>
      </c>
      <c r="N235" t="s">
        <v>18</v>
      </c>
    </row>
    <row r="236" spans="1:14" x14ac:dyDescent="0.35">
      <c r="A236">
        <v>233</v>
      </c>
      <c r="B236" t="s">
        <v>708</v>
      </c>
      <c r="C236" t="s">
        <v>709</v>
      </c>
      <c r="D236">
        <v>2021</v>
      </c>
      <c r="E236" t="s">
        <v>42</v>
      </c>
      <c r="F236" t="s">
        <v>710</v>
      </c>
      <c r="G236" s="2">
        <v>90033210</v>
      </c>
      <c r="H236" s="2">
        <v>213550366</v>
      </c>
      <c r="I236" s="2">
        <v>293313226</v>
      </c>
      <c r="J236" s="2">
        <v>506863592</v>
      </c>
      <c r="K236" s="1">
        <v>42195</v>
      </c>
      <c r="L236" t="s">
        <v>707</v>
      </c>
      <c r="M236" t="s">
        <v>432</v>
      </c>
      <c r="N236" t="s">
        <v>18</v>
      </c>
    </row>
    <row r="237" spans="1:14" x14ac:dyDescent="0.35">
      <c r="A237">
        <v>234</v>
      </c>
      <c r="B237" t="s">
        <v>711</v>
      </c>
      <c r="C237" t="s">
        <v>712</v>
      </c>
      <c r="D237">
        <v>1990</v>
      </c>
      <c r="E237" t="s">
        <v>30</v>
      </c>
      <c r="F237">
        <v>22000000</v>
      </c>
      <c r="G237" s="2">
        <v>12191540</v>
      </c>
      <c r="H237" s="2">
        <v>217631306</v>
      </c>
      <c r="I237" s="2">
        <v>288072251</v>
      </c>
      <c r="J237" s="2">
        <v>505703557</v>
      </c>
      <c r="K237" s="1">
        <v>33067</v>
      </c>
      <c r="L237" t="s">
        <v>713</v>
      </c>
      <c r="M237" t="s">
        <v>138</v>
      </c>
      <c r="N237" t="s">
        <v>699</v>
      </c>
    </row>
    <row r="238" spans="1:14" x14ac:dyDescent="0.35">
      <c r="A238">
        <v>235</v>
      </c>
      <c r="B238" t="s">
        <v>167</v>
      </c>
      <c r="C238" t="s">
        <v>168</v>
      </c>
      <c r="D238">
        <v>1992</v>
      </c>
      <c r="E238" t="s">
        <v>21</v>
      </c>
      <c r="F238">
        <v>28000000</v>
      </c>
      <c r="G238" s="2">
        <v>196664</v>
      </c>
      <c r="H238" s="2">
        <v>217350219</v>
      </c>
      <c r="I238" s="2">
        <v>286700000</v>
      </c>
      <c r="J238" s="2">
        <v>504050219</v>
      </c>
      <c r="K238" s="1">
        <v>33921</v>
      </c>
      <c r="L238" t="s">
        <v>569</v>
      </c>
      <c r="M238" t="s">
        <v>495</v>
      </c>
      <c r="N238" t="s">
        <v>699</v>
      </c>
    </row>
    <row r="239" spans="1:14" x14ac:dyDescent="0.35">
      <c r="A239">
        <v>236</v>
      </c>
      <c r="B239" t="s">
        <v>714</v>
      </c>
      <c r="C239" t="s">
        <v>715</v>
      </c>
      <c r="D239">
        <v>2000</v>
      </c>
      <c r="E239" t="s">
        <v>245</v>
      </c>
      <c r="F239">
        <v>103000000</v>
      </c>
      <c r="G239" s="2">
        <v>34819017</v>
      </c>
      <c r="H239" s="2">
        <v>187705427</v>
      </c>
      <c r="I239" s="2">
        <v>315456886</v>
      </c>
      <c r="J239" s="2">
        <v>503162313</v>
      </c>
      <c r="K239" s="1">
        <v>36650</v>
      </c>
      <c r="L239" t="s">
        <v>716</v>
      </c>
      <c r="M239" t="s">
        <v>717</v>
      </c>
      <c r="N239" t="s">
        <v>152</v>
      </c>
    </row>
    <row r="240" spans="1:14" x14ac:dyDescent="0.35">
      <c r="A240">
        <v>237</v>
      </c>
      <c r="B240" t="s">
        <v>718</v>
      </c>
      <c r="C240" t="s">
        <v>719</v>
      </c>
      <c r="D240">
        <v>2014</v>
      </c>
      <c r="E240" t="s">
        <v>15</v>
      </c>
      <c r="F240">
        <v>103000000</v>
      </c>
      <c r="G240" s="2">
        <v>39327869</v>
      </c>
      <c r="H240" s="2">
        <v>131538435</v>
      </c>
      <c r="I240" s="2">
        <v>367242682</v>
      </c>
      <c r="J240" s="2">
        <v>498781117</v>
      </c>
      <c r="K240" s="1">
        <v>41718</v>
      </c>
      <c r="L240" t="s">
        <v>720</v>
      </c>
      <c r="M240" t="s">
        <v>586</v>
      </c>
      <c r="N240" t="s">
        <v>157</v>
      </c>
    </row>
    <row r="241" spans="1:14" x14ac:dyDescent="0.35">
      <c r="A241">
        <v>238</v>
      </c>
      <c r="B241" t="s">
        <v>721</v>
      </c>
      <c r="C241" t="s">
        <v>722</v>
      </c>
      <c r="D241">
        <v>2004</v>
      </c>
      <c r="E241" t="s">
        <v>70</v>
      </c>
      <c r="F241">
        <v>175000000</v>
      </c>
      <c r="G241" s="2">
        <v>46865412</v>
      </c>
      <c r="H241" s="2">
        <v>133378256</v>
      </c>
      <c r="I241" s="2">
        <v>364031596</v>
      </c>
      <c r="J241" s="2">
        <v>497409852</v>
      </c>
      <c r="K241" s="1">
        <v>38119</v>
      </c>
      <c r="L241" t="s">
        <v>554</v>
      </c>
      <c r="M241" t="s">
        <v>604</v>
      </c>
      <c r="N241" t="s">
        <v>152</v>
      </c>
    </row>
    <row r="242" spans="1:14" x14ac:dyDescent="0.35">
      <c r="A242">
        <v>239</v>
      </c>
      <c r="B242" t="s">
        <v>723</v>
      </c>
      <c r="C242" t="s">
        <v>724</v>
      </c>
      <c r="D242">
        <v>1999</v>
      </c>
      <c r="E242" t="s">
        <v>21</v>
      </c>
      <c r="F242">
        <v>90000000</v>
      </c>
      <c r="G242" s="2">
        <v>300163</v>
      </c>
      <c r="H242" s="2">
        <v>245852179</v>
      </c>
      <c r="I242" s="2">
        <v>251523202</v>
      </c>
      <c r="J242" s="2">
        <v>497375381</v>
      </c>
      <c r="K242" s="1">
        <v>36483</v>
      </c>
      <c r="L242" t="s">
        <v>155</v>
      </c>
      <c r="M242" t="s">
        <v>520</v>
      </c>
      <c r="N242" t="s">
        <v>699</v>
      </c>
    </row>
    <row r="243" spans="1:14" x14ac:dyDescent="0.35">
      <c r="A243">
        <v>240</v>
      </c>
      <c r="B243" t="s">
        <v>725</v>
      </c>
      <c r="C243" t="s">
        <v>726</v>
      </c>
      <c r="D243">
        <v>2010</v>
      </c>
      <c r="E243" t="s">
        <v>133</v>
      </c>
      <c r="F243">
        <v>165000000</v>
      </c>
      <c r="G243" s="2">
        <v>43732319</v>
      </c>
      <c r="H243" s="2">
        <v>217581231</v>
      </c>
      <c r="I243" s="2">
        <v>277298240</v>
      </c>
      <c r="J243" s="2">
        <v>494879471</v>
      </c>
      <c r="K243" s="1">
        <v>40255</v>
      </c>
      <c r="L243" t="s">
        <v>519</v>
      </c>
      <c r="M243" t="s">
        <v>208</v>
      </c>
      <c r="N243" t="s">
        <v>52</v>
      </c>
    </row>
    <row r="244" spans="1:14" x14ac:dyDescent="0.35">
      <c r="A244">
        <v>241</v>
      </c>
      <c r="B244" t="s">
        <v>727</v>
      </c>
      <c r="C244" t="s">
        <v>728</v>
      </c>
      <c r="D244">
        <v>1996</v>
      </c>
      <c r="E244" t="s">
        <v>70</v>
      </c>
      <c r="F244">
        <v>92000000</v>
      </c>
      <c r="G244" s="2">
        <v>41059405</v>
      </c>
      <c r="H244" s="2">
        <v>241830615</v>
      </c>
      <c r="I244" s="2">
        <v>252750000</v>
      </c>
      <c r="J244" s="2">
        <v>494580615</v>
      </c>
      <c r="K244" s="1">
        <v>35195</v>
      </c>
      <c r="L244" t="s">
        <v>124</v>
      </c>
      <c r="M244" t="s">
        <v>668</v>
      </c>
      <c r="N244" t="s">
        <v>699</v>
      </c>
    </row>
    <row r="245" spans="1:14" x14ac:dyDescent="0.35">
      <c r="A245">
        <v>242</v>
      </c>
      <c r="B245" t="s">
        <v>729</v>
      </c>
      <c r="C245" t="s">
        <v>730</v>
      </c>
      <c r="D245">
        <v>2013</v>
      </c>
      <c r="E245" t="s">
        <v>21</v>
      </c>
      <c r="F245">
        <v>215000000</v>
      </c>
      <c r="G245" s="2">
        <v>79110453</v>
      </c>
      <c r="H245" s="2">
        <v>234911825</v>
      </c>
      <c r="I245" s="2">
        <v>258400000</v>
      </c>
      <c r="J245" s="2">
        <v>493311825</v>
      </c>
      <c r="K245" s="1">
        <v>41339</v>
      </c>
      <c r="L245" t="s">
        <v>189</v>
      </c>
      <c r="M245" t="s">
        <v>106</v>
      </c>
      <c r="N245" t="s">
        <v>52</v>
      </c>
    </row>
    <row r="246" spans="1:14" x14ac:dyDescent="0.35">
      <c r="A246">
        <v>243</v>
      </c>
      <c r="B246" t="s">
        <v>731</v>
      </c>
      <c r="C246" t="s">
        <v>732</v>
      </c>
      <c r="D246">
        <v>2010</v>
      </c>
      <c r="E246" t="s">
        <v>70</v>
      </c>
      <c r="F246">
        <v>125000000</v>
      </c>
      <c r="G246" s="2">
        <v>61235105</v>
      </c>
      <c r="H246" s="2">
        <v>163214888</v>
      </c>
      <c r="I246" s="2">
        <v>330000105</v>
      </c>
      <c r="J246" s="2">
        <v>493214993</v>
      </c>
      <c r="K246" s="1">
        <v>40268</v>
      </c>
      <c r="L246" t="s">
        <v>162</v>
      </c>
      <c r="M246" t="s">
        <v>215</v>
      </c>
      <c r="N246" t="s">
        <v>18</v>
      </c>
    </row>
    <row r="247" spans="1:14" x14ac:dyDescent="0.35">
      <c r="A247">
        <v>244</v>
      </c>
      <c r="B247" t="s">
        <v>733</v>
      </c>
      <c r="C247" t="s">
        <v>734</v>
      </c>
      <c r="D247">
        <v>2019</v>
      </c>
      <c r="E247" t="s">
        <v>21</v>
      </c>
      <c r="F247">
        <v>185000000</v>
      </c>
      <c r="G247" s="2">
        <v>36948713</v>
      </c>
      <c r="H247" s="2">
        <v>113929605</v>
      </c>
      <c r="I247" s="2">
        <v>377800484</v>
      </c>
      <c r="J247" s="2">
        <v>491730089</v>
      </c>
      <c r="K247" s="1">
        <v>43754</v>
      </c>
      <c r="L247" t="s">
        <v>391</v>
      </c>
      <c r="M247" t="s">
        <v>202</v>
      </c>
      <c r="N247" t="s">
        <v>52</v>
      </c>
    </row>
    <row r="248" spans="1:14" x14ac:dyDescent="0.35">
      <c r="A248">
        <v>245</v>
      </c>
      <c r="B248" t="s">
        <v>735</v>
      </c>
      <c r="C248" t="s">
        <v>736</v>
      </c>
      <c r="D248">
        <v>2017</v>
      </c>
      <c r="E248" t="s">
        <v>15</v>
      </c>
      <c r="F248">
        <v>150000000</v>
      </c>
      <c r="G248" s="2">
        <v>56262929</v>
      </c>
      <c r="H248" s="2">
        <v>146880162</v>
      </c>
      <c r="I248" s="2">
        <v>343839601</v>
      </c>
      <c r="J248" s="2">
        <v>490719763</v>
      </c>
      <c r="K248" s="1">
        <v>42927</v>
      </c>
      <c r="L248" t="s">
        <v>437</v>
      </c>
      <c r="M248" t="s">
        <v>291</v>
      </c>
      <c r="N248" t="s">
        <v>18</v>
      </c>
    </row>
    <row r="249" spans="1:14" x14ac:dyDescent="0.35">
      <c r="A249">
        <v>246</v>
      </c>
      <c r="B249" t="s">
        <v>737</v>
      </c>
      <c r="C249" t="s">
        <v>738</v>
      </c>
      <c r="D249">
        <v>2001</v>
      </c>
      <c r="E249" t="s">
        <v>245</v>
      </c>
      <c r="F249">
        <v>60000000</v>
      </c>
      <c r="G249" s="2">
        <v>42347760</v>
      </c>
      <c r="H249" s="2">
        <v>268163011</v>
      </c>
      <c r="I249" s="2">
        <v>220278357</v>
      </c>
      <c r="J249" s="2">
        <v>488441368</v>
      </c>
      <c r="K249" s="1">
        <v>37027</v>
      </c>
      <c r="L249" t="s">
        <v>246</v>
      </c>
      <c r="M249" t="s">
        <v>495</v>
      </c>
      <c r="N249" t="s">
        <v>52</v>
      </c>
    </row>
    <row r="250" spans="1:14" x14ac:dyDescent="0.35">
      <c r="A250">
        <v>247</v>
      </c>
      <c r="B250" t="s">
        <v>739</v>
      </c>
      <c r="C250" t="s">
        <v>740</v>
      </c>
      <c r="D250">
        <v>2005</v>
      </c>
      <c r="E250" t="s">
        <v>15</v>
      </c>
      <c r="F250">
        <v>110000000</v>
      </c>
      <c r="G250" s="2">
        <v>50342878</v>
      </c>
      <c r="H250" s="2">
        <v>186336279</v>
      </c>
      <c r="I250" s="2">
        <v>300951367</v>
      </c>
      <c r="J250" s="2">
        <v>487287646</v>
      </c>
      <c r="K250" s="1">
        <v>38511</v>
      </c>
      <c r="L250" t="s">
        <v>741</v>
      </c>
      <c r="M250" t="s">
        <v>742</v>
      </c>
      <c r="N250" t="s">
        <v>18</v>
      </c>
    </row>
    <row r="251" spans="1:14" x14ac:dyDescent="0.35">
      <c r="A251">
        <v>248</v>
      </c>
      <c r="B251" t="s">
        <v>743</v>
      </c>
      <c r="C251" t="s">
        <v>744</v>
      </c>
      <c r="D251">
        <v>2023</v>
      </c>
      <c r="E251" t="s">
        <v>21</v>
      </c>
      <c r="F251" t="s">
        <v>745</v>
      </c>
      <c r="G251" s="2">
        <v>29602429</v>
      </c>
      <c r="H251" s="2">
        <v>154409516</v>
      </c>
      <c r="I251" s="2">
        <v>332388472</v>
      </c>
      <c r="J251" s="2">
        <v>486797988</v>
      </c>
      <c r="K251" s="1">
        <v>38511</v>
      </c>
      <c r="L251" t="s">
        <v>741</v>
      </c>
      <c r="M251" t="s">
        <v>742</v>
      </c>
      <c r="N251" t="s">
        <v>18</v>
      </c>
    </row>
    <row r="252" spans="1:14" x14ac:dyDescent="0.35">
      <c r="A252">
        <v>249</v>
      </c>
      <c r="B252" t="s">
        <v>746</v>
      </c>
      <c r="C252" t="s">
        <v>747</v>
      </c>
      <c r="D252">
        <v>2009</v>
      </c>
      <c r="E252" t="s">
        <v>42</v>
      </c>
      <c r="F252">
        <v>150000000</v>
      </c>
      <c r="G252" s="2">
        <v>46204168</v>
      </c>
      <c r="H252" s="2">
        <v>133375846</v>
      </c>
      <c r="I252" s="2">
        <v>352554970</v>
      </c>
      <c r="J252" s="2">
        <v>485930816</v>
      </c>
      <c r="K252" s="1">
        <v>39946</v>
      </c>
      <c r="L252" t="s">
        <v>748</v>
      </c>
      <c r="M252" t="s">
        <v>36</v>
      </c>
      <c r="N252" t="s">
        <v>18</v>
      </c>
    </row>
    <row r="253" spans="1:14" x14ac:dyDescent="0.35">
      <c r="A253">
        <v>250</v>
      </c>
      <c r="B253" t="s">
        <v>749</v>
      </c>
      <c r="C253" t="s">
        <v>750</v>
      </c>
      <c r="D253">
        <v>2014</v>
      </c>
      <c r="E253" t="s">
        <v>30</v>
      </c>
      <c r="F253">
        <v>125000000</v>
      </c>
      <c r="G253" s="2">
        <v>65575105</v>
      </c>
      <c r="H253" s="2">
        <v>191204754</v>
      </c>
      <c r="I253" s="2">
        <v>293800000</v>
      </c>
      <c r="J253" s="2">
        <v>485004754</v>
      </c>
      <c r="K253" s="1">
        <v>41858</v>
      </c>
      <c r="L253" t="s">
        <v>127</v>
      </c>
      <c r="M253" t="s">
        <v>586</v>
      </c>
      <c r="N253" t="s">
        <v>18</v>
      </c>
    </row>
    <row r="254" spans="1:14" x14ac:dyDescent="0.35">
      <c r="A254">
        <v>251</v>
      </c>
      <c r="B254" t="s">
        <v>751</v>
      </c>
      <c r="C254" t="s">
        <v>752</v>
      </c>
      <c r="D254">
        <v>2003</v>
      </c>
      <c r="E254" t="s">
        <v>46</v>
      </c>
      <c r="F254">
        <v>81000000</v>
      </c>
      <c r="G254" s="2">
        <v>67953330</v>
      </c>
      <c r="H254" s="2">
        <v>242829261</v>
      </c>
      <c r="I254" s="2">
        <v>241763613</v>
      </c>
      <c r="J254" s="2">
        <v>484592874</v>
      </c>
      <c r="K254" s="1">
        <v>37764</v>
      </c>
      <c r="L254" t="s">
        <v>753</v>
      </c>
      <c r="M254" t="s">
        <v>586</v>
      </c>
      <c r="N254" t="s">
        <v>18</v>
      </c>
    </row>
    <row r="255" spans="1:14" x14ac:dyDescent="0.35">
      <c r="A255">
        <v>252</v>
      </c>
      <c r="B255" t="s">
        <v>754</v>
      </c>
      <c r="C255" t="s">
        <v>755</v>
      </c>
      <c r="D255">
        <v>2010</v>
      </c>
      <c r="E255" t="s">
        <v>756</v>
      </c>
      <c r="F255">
        <v>15000000</v>
      </c>
      <c r="G255" s="2">
        <v>355450</v>
      </c>
      <c r="H255" s="2">
        <v>138797449</v>
      </c>
      <c r="I255" s="2">
        <v>345271412</v>
      </c>
      <c r="J255" s="2">
        <v>484068861</v>
      </c>
      <c r="K255" s="1">
        <v>40508</v>
      </c>
      <c r="L255" t="s">
        <v>757</v>
      </c>
      <c r="M255" t="s">
        <v>51</v>
      </c>
      <c r="N255" t="s">
        <v>152</v>
      </c>
    </row>
    <row r="256" spans="1:14" x14ac:dyDescent="0.35">
      <c r="A256">
        <v>253</v>
      </c>
      <c r="B256" t="s">
        <v>758</v>
      </c>
      <c r="C256" t="s">
        <v>759</v>
      </c>
      <c r="D256">
        <v>2011</v>
      </c>
      <c r="E256" t="s">
        <v>15</v>
      </c>
      <c r="F256">
        <v>90000000</v>
      </c>
      <c r="G256" s="2">
        <v>39225962</v>
      </c>
      <c r="H256" s="2">
        <v>143619809</v>
      </c>
      <c r="I256" s="2">
        <v>340246963</v>
      </c>
      <c r="J256" s="2">
        <v>483866772</v>
      </c>
      <c r="K256" s="1">
        <v>40637</v>
      </c>
      <c r="L256" t="s">
        <v>720</v>
      </c>
      <c r="M256" t="s">
        <v>418</v>
      </c>
      <c r="N256" t="s">
        <v>52</v>
      </c>
    </row>
    <row r="257" spans="1:14" x14ac:dyDescent="0.35">
      <c r="A257">
        <v>254</v>
      </c>
      <c r="B257" t="s">
        <v>760</v>
      </c>
      <c r="C257" t="s">
        <v>761</v>
      </c>
      <c r="D257">
        <v>1998</v>
      </c>
      <c r="E257" t="s">
        <v>245</v>
      </c>
      <c r="F257">
        <v>70000000</v>
      </c>
      <c r="G257" s="2">
        <v>30576104</v>
      </c>
      <c r="H257" s="2">
        <v>217049603</v>
      </c>
      <c r="I257" s="2">
        <v>265300000</v>
      </c>
      <c r="J257" s="2">
        <v>482349603</v>
      </c>
      <c r="K257" s="1">
        <v>36000</v>
      </c>
      <c r="L257" t="s">
        <v>762</v>
      </c>
      <c r="M257" t="s">
        <v>221</v>
      </c>
      <c r="N257" t="s">
        <v>152</v>
      </c>
    </row>
    <row r="258" spans="1:14" x14ac:dyDescent="0.35">
      <c r="A258">
        <v>255</v>
      </c>
      <c r="B258" t="s">
        <v>763</v>
      </c>
      <c r="C258" t="s">
        <v>764</v>
      </c>
      <c r="D258">
        <v>2011</v>
      </c>
      <c r="E258" t="s">
        <v>15</v>
      </c>
      <c r="F258">
        <v>93000000</v>
      </c>
      <c r="G258" s="2">
        <v>54806191</v>
      </c>
      <c r="H258" s="2">
        <v>176760185</v>
      </c>
      <c r="I258" s="2">
        <v>305040688</v>
      </c>
      <c r="J258" s="2">
        <v>481800873</v>
      </c>
      <c r="K258" s="1">
        <v>40758</v>
      </c>
      <c r="L258" t="s">
        <v>546</v>
      </c>
      <c r="M258" t="s">
        <v>646</v>
      </c>
      <c r="N258" t="s">
        <v>18</v>
      </c>
    </row>
    <row r="259" spans="1:14" x14ac:dyDescent="0.35">
      <c r="A259">
        <v>256</v>
      </c>
      <c r="B259" t="s">
        <v>765</v>
      </c>
      <c r="C259" t="s">
        <v>766</v>
      </c>
      <c r="D259">
        <v>2022</v>
      </c>
      <c r="E259" t="s">
        <v>46</v>
      </c>
      <c r="F259" t="s">
        <v>767</v>
      </c>
      <c r="G259" s="2">
        <v>12429515</v>
      </c>
      <c r="H259" s="2">
        <v>185535345</v>
      </c>
      <c r="I259" s="2">
        <v>295510492</v>
      </c>
      <c r="J259" s="2">
        <v>481045837</v>
      </c>
      <c r="K259" s="1">
        <v>40758</v>
      </c>
      <c r="L259" t="s">
        <v>546</v>
      </c>
      <c r="M259" t="s">
        <v>646</v>
      </c>
      <c r="N259" t="s">
        <v>18</v>
      </c>
    </row>
    <row r="260" spans="1:14" x14ac:dyDescent="0.35">
      <c r="A260">
        <v>257</v>
      </c>
      <c r="B260" t="s">
        <v>768</v>
      </c>
      <c r="C260" t="s">
        <v>769</v>
      </c>
      <c r="D260">
        <v>1990</v>
      </c>
      <c r="E260" t="s">
        <v>15</v>
      </c>
      <c r="F260">
        <v>18000000</v>
      </c>
      <c r="G260" s="2">
        <v>17081997</v>
      </c>
      <c r="H260" s="2">
        <v>285761243</v>
      </c>
      <c r="I260" s="2">
        <v>190923432</v>
      </c>
      <c r="J260" s="2">
        <v>476684675</v>
      </c>
      <c r="K260" s="1">
        <v>33193</v>
      </c>
      <c r="L260" t="s">
        <v>770</v>
      </c>
      <c r="M260" t="s">
        <v>67</v>
      </c>
      <c r="N260" t="s">
        <v>699</v>
      </c>
    </row>
    <row r="261" spans="1:14" x14ac:dyDescent="0.35">
      <c r="A261">
        <v>258</v>
      </c>
      <c r="B261" t="s">
        <v>771</v>
      </c>
      <c r="C261" t="s">
        <v>772</v>
      </c>
      <c r="D261">
        <v>1975</v>
      </c>
      <c r="E261" t="s">
        <v>46</v>
      </c>
      <c r="F261">
        <v>7000000</v>
      </c>
      <c r="G261" s="2">
        <v>7061513</v>
      </c>
      <c r="H261" s="2">
        <v>265859065</v>
      </c>
      <c r="I261" s="2">
        <v>210653000</v>
      </c>
      <c r="J261" s="2">
        <v>476512065</v>
      </c>
      <c r="K261" s="1">
        <v>27565</v>
      </c>
      <c r="L261" t="s">
        <v>773</v>
      </c>
      <c r="M261" t="s">
        <v>47</v>
      </c>
      <c r="N261" t="s">
        <v>699</v>
      </c>
    </row>
    <row r="262" spans="1:14" x14ac:dyDescent="0.35">
      <c r="A262">
        <v>259</v>
      </c>
      <c r="B262" t="s">
        <v>774</v>
      </c>
      <c r="C262" t="s">
        <v>775</v>
      </c>
      <c r="D262">
        <v>2023</v>
      </c>
      <c r="E262" t="s">
        <v>21</v>
      </c>
      <c r="F262" t="s">
        <v>776</v>
      </c>
      <c r="G262" s="2">
        <v>106109650</v>
      </c>
      <c r="H262" s="2">
        <v>214504909</v>
      </c>
      <c r="I262" s="2">
        <v>261566271</v>
      </c>
      <c r="J262" s="2">
        <v>476071180</v>
      </c>
      <c r="K262" s="1">
        <v>27565</v>
      </c>
      <c r="L262" t="s">
        <v>773</v>
      </c>
      <c r="M262" t="s">
        <v>47</v>
      </c>
      <c r="N262" t="s">
        <v>699</v>
      </c>
    </row>
    <row r="263" spans="1:14" x14ac:dyDescent="0.35">
      <c r="A263">
        <v>260</v>
      </c>
      <c r="B263" t="s">
        <v>777</v>
      </c>
      <c r="C263" t="s">
        <v>778</v>
      </c>
      <c r="D263">
        <v>2015</v>
      </c>
      <c r="E263" t="s">
        <v>42</v>
      </c>
      <c r="F263">
        <v>80000000</v>
      </c>
      <c r="G263" s="2">
        <v>48464322</v>
      </c>
      <c r="H263" s="2">
        <v>169700110</v>
      </c>
      <c r="I263" s="2">
        <v>305486596</v>
      </c>
      <c r="J263" s="2">
        <v>475186706</v>
      </c>
      <c r="K263" s="1">
        <v>42268</v>
      </c>
      <c r="L263" t="s">
        <v>674</v>
      </c>
      <c r="M263" t="s">
        <v>174</v>
      </c>
      <c r="N263" t="s">
        <v>52</v>
      </c>
    </row>
    <row r="264" spans="1:14" x14ac:dyDescent="0.35">
      <c r="A264">
        <v>261</v>
      </c>
      <c r="B264" t="s">
        <v>779</v>
      </c>
      <c r="C264" t="s">
        <v>780</v>
      </c>
      <c r="D264">
        <v>1983</v>
      </c>
      <c r="E264" t="s">
        <v>15</v>
      </c>
      <c r="F264">
        <v>32500000</v>
      </c>
      <c r="G264" s="2">
        <v>23019618</v>
      </c>
      <c r="H264" s="2">
        <v>316566101</v>
      </c>
      <c r="I264" s="2">
        <v>122009457</v>
      </c>
      <c r="J264" s="2">
        <v>475106177</v>
      </c>
      <c r="K264" s="1">
        <v>30461</v>
      </c>
      <c r="L264" t="s">
        <v>16</v>
      </c>
      <c r="M264" t="s">
        <v>479</v>
      </c>
      <c r="N264" t="s">
        <v>52</v>
      </c>
    </row>
    <row r="265" spans="1:14" x14ac:dyDescent="0.35">
      <c r="A265">
        <v>262</v>
      </c>
      <c r="B265" t="s">
        <v>781</v>
      </c>
      <c r="C265" t="s">
        <v>782</v>
      </c>
      <c r="D265">
        <v>2005</v>
      </c>
      <c r="E265" t="s">
        <v>70</v>
      </c>
      <c r="F265">
        <v>150000000</v>
      </c>
      <c r="G265" s="2">
        <v>56178450</v>
      </c>
      <c r="H265" s="2">
        <v>206459076</v>
      </c>
      <c r="I265" s="2">
        <v>268509687</v>
      </c>
      <c r="J265" s="2">
        <v>474968763</v>
      </c>
      <c r="K265" s="1">
        <v>38547</v>
      </c>
      <c r="L265" t="s">
        <v>783</v>
      </c>
      <c r="M265" t="s">
        <v>314</v>
      </c>
      <c r="N265" t="s">
        <v>52</v>
      </c>
    </row>
    <row r="266" spans="1:14" x14ac:dyDescent="0.35">
      <c r="A266">
        <v>263</v>
      </c>
      <c r="B266" t="s">
        <v>784</v>
      </c>
      <c r="C266" t="s">
        <v>785</v>
      </c>
      <c r="D266">
        <v>1989</v>
      </c>
      <c r="E266" t="s">
        <v>30</v>
      </c>
      <c r="F266">
        <v>48000000</v>
      </c>
      <c r="G266" s="2">
        <v>29355021</v>
      </c>
      <c r="H266" s="2">
        <v>197171806</v>
      </c>
      <c r="I266" s="2">
        <v>277000000</v>
      </c>
      <c r="J266" s="2">
        <v>474171806</v>
      </c>
      <c r="K266" s="1">
        <v>32652</v>
      </c>
      <c r="L266" t="s">
        <v>359</v>
      </c>
      <c r="M266" t="s">
        <v>138</v>
      </c>
      <c r="N266" t="s">
        <v>18</v>
      </c>
    </row>
    <row r="267" spans="1:14" x14ac:dyDescent="0.35">
      <c r="A267">
        <v>264</v>
      </c>
      <c r="B267" t="s">
        <v>786</v>
      </c>
      <c r="C267" t="s">
        <v>787</v>
      </c>
      <c r="D267">
        <v>2015</v>
      </c>
      <c r="E267" t="s">
        <v>70</v>
      </c>
      <c r="F267">
        <v>110000000</v>
      </c>
      <c r="G267" s="2">
        <v>54588173</v>
      </c>
      <c r="H267" s="2">
        <v>155190832</v>
      </c>
      <c r="I267" s="2">
        <v>318818322</v>
      </c>
      <c r="J267" s="2">
        <v>474009154</v>
      </c>
      <c r="K267" s="1">
        <v>42146</v>
      </c>
      <c r="L267" t="s">
        <v>124</v>
      </c>
      <c r="M267" t="s">
        <v>788</v>
      </c>
      <c r="N267" t="s">
        <v>18</v>
      </c>
    </row>
    <row r="268" spans="1:14" x14ac:dyDescent="0.35">
      <c r="A268">
        <v>265</v>
      </c>
      <c r="B268" t="s">
        <v>789</v>
      </c>
      <c r="C268" t="s">
        <v>790</v>
      </c>
      <c r="D268">
        <v>2019</v>
      </c>
      <c r="E268" t="s">
        <v>70</v>
      </c>
      <c r="F268">
        <v>79000000</v>
      </c>
      <c r="G268" s="2">
        <v>91062152</v>
      </c>
      <c r="H268" s="2">
        <v>211622525</v>
      </c>
      <c r="I268" s="2">
        <v>261500000</v>
      </c>
      <c r="J268" s="2">
        <v>473122525</v>
      </c>
      <c r="K268" s="1">
        <v>43712</v>
      </c>
      <c r="L268" t="s">
        <v>791</v>
      </c>
      <c r="M268" t="s">
        <v>221</v>
      </c>
      <c r="N268" t="s">
        <v>152</v>
      </c>
    </row>
    <row r="269" spans="1:14" x14ac:dyDescent="0.35">
      <c r="A269">
        <v>266</v>
      </c>
      <c r="B269" t="s">
        <v>792</v>
      </c>
      <c r="C269" t="s">
        <v>793</v>
      </c>
      <c r="D269">
        <v>2016</v>
      </c>
      <c r="E269" t="s">
        <v>294</v>
      </c>
      <c r="F269">
        <v>30000000</v>
      </c>
      <c r="G269" s="2">
        <v>881104</v>
      </c>
      <c r="H269" s="2">
        <v>151101803</v>
      </c>
      <c r="I269" s="2">
        <v>320875533</v>
      </c>
      <c r="J269" s="2">
        <v>471977336</v>
      </c>
      <c r="K269" s="1">
        <v>42712</v>
      </c>
      <c r="L269" t="s">
        <v>794</v>
      </c>
      <c r="M269" t="s">
        <v>89</v>
      </c>
      <c r="N269" t="s">
        <v>18</v>
      </c>
    </row>
    <row r="270" spans="1:14" x14ac:dyDescent="0.35">
      <c r="A270">
        <v>267</v>
      </c>
      <c r="B270" t="s">
        <v>795</v>
      </c>
      <c r="C270" t="s">
        <v>796</v>
      </c>
      <c r="D270">
        <v>2012</v>
      </c>
      <c r="E270" t="s">
        <v>21</v>
      </c>
      <c r="F270">
        <v>165000000</v>
      </c>
      <c r="G270" s="2">
        <v>49038712</v>
      </c>
      <c r="H270" s="2">
        <v>189422889</v>
      </c>
      <c r="I270" s="2">
        <v>281800000</v>
      </c>
      <c r="J270" s="2">
        <v>471222889</v>
      </c>
      <c r="K270" s="1">
        <v>41214</v>
      </c>
      <c r="L270" t="s">
        <v>671</v>
      </c>
      <c r="M270" t="s">
        <v>586</v>
      </c>
      <c r="N270" t="s">
        <v>52</v>
      </c>
    </row>
    <row r="271" spans="1:14" x14ac:dyDescent="0.35">
      <c r="A271">
        <v>268</v>
      </c>
      <c r="B271" t="s">
        <v>797</v>
      </c>
      <c r="C271" t="s">
        <v>798</v>
      </c>
      <c r="D271">
        <v>2021</v>
      </c>
      <c r="E271" t="s">
        <v>70</v>
      </c>
      <c r="F271" t="s">
        <v>799</v>
      </c>
      <c r="G271" s="2">
        <v>31625971</v>
      </c>
      <c r="H271" s="2">
        <v>100916094</v>
      </c>
      <c r="I271" s="2">
        <v>369200000</v>
      </c>
      <c r="J271" s="2">
        <v>470116094</v>
      </c>
      <c r="K271" s="1">
        <v>41214</v>
      </c>
      <c r="L271" t="s">
        <v>671</v>
      </c>
      <c r="M271" t="s">
        <v>586</v>
      </c>
      <c r="N271" t="s">
        <v>52</v>
      </c>
    </row>
    <row r="272" spans="1:14" x14ac:dyDescent="0.35">
      <c r="A272">
        <v>269</v>
      </c>
      <c r="B272" t="s">
        <v>800</v>
      </c>
      <c r="C272" t="s">
        <v>801</v>
      </c>
      <c r="D272">
        <v>2009</v>
      </c>
      <c r="E272" t="s">
        <v>70</v>
      </c>
      <c r="F272">
        <v>35000000</v>
      </c>
      <c r="G272" s="2">
        <v>44979319</v>
      </c>
      <c r="H272" s="2">
        <v>277339746</v>
      </c>
      <c r="I272" s="2">
        <v>191988333</v>
      </c>
      <c r="J272" s="2">
        <v>469328079</v>
      </c>
      <c r="K272" s="1">
        <v>39969</v>
      </c>
      <c r="L272" t="s">
        <v>579</v>
      </c>
      <c r="M272" t="s">
        <v>156</v>
      </c>
      <c r="N272" t="s">
        <v>152</v>
      </c>
    </row>
    <row r="273" spans="1:14" x14ac:dyDescent="0.35">
      <c r="A273">
        <v>270</v>
      </c>
      <c r="B273" t="s">
        <v>802</v>
      </c>
      <c r="C273" t="s">
        <v>803</v>
      </c>
      <c r="D273">
        <v>2014</v>
      </c>
      <c r="E273" t="s">
        <v>46</v>
      </c>
      <c r="F273">
        <v>40000000</v>
      </c>
      <c r="G273" s="2">
        <v>43899340</v>
      </c>
      <c r="H273" s="2">
        <v>126663600</v>
      </c>
      <c r="I273" s="2">
        <v>342394974</v>
      </c>
      <c r="J273" s="2">
        <v>469058574</v>
      </c>
      <c r="K273" s="1">
        <v>41845</v>
      </c>
      <c r="L273" t="s">
        <v>804</v>
      </c>
      <c r="M273" t="s">
        <v>174</v>
      </c>
      <c r="N273" t="s">
        <v>152</v>
      </c>
    </row>
    <row r="274" spans="1:14" x14ac:dyDescent="0.35">
      <c r="A274">
        <v>271</v>
      </c>
      <c r="B274" t="s">
        <v>805</v>
      </c>
      <c r="C274" t="s">
        <v>806</v>
      </c>
      <c r="D274">
        <v>2014</v>
      </c>
      <c r="E274" t="s">
        <v>70</v>
      </c>
      <c r="F274">
        <v>60000000</v>
      </c>
      <c r="G274" s="2">
        <v>69050279</v>
      </c>
      <c r="H274" s="2">
        <v>257966122</v>
      </c>
      <c r="I274" s="2">
        <v>210300000</v>
      </c>
      <c r="J274" s="2">
        <v>468266122</v>
      </c>
      <c r="K274" s="1">
        <v>41676</v>
      </c>
      <c r="L274" t="s">
        <v>807</v>
      </c>
      <c r="M274" t="s">
        <v>156</v>
      </c>
      <c r="N274" t="s">
        <v>52</v>
      </c>
    </row>
    <row r="275" spans="1:14" x14ac:dyDescent="0.35">
      <c r="A275">
        <v>272</v>
      </c>
      <c r="B275" t="s">
        <v>808</v>
      </c>
      <c r="C275" t="s">
        <v>809</v>
      </c>
      <c r="D275">
        <v>2018</v>
      </c>
      <c r="E275" t="s">
        <v>30</v>
      </c>
      <c r="F275">
        <v>135000000</v>
      </c>
      <c r="G275" s="2">
        <v>21654047</v>
      </c>
      <c r="H275" s="2">
        <v>127195589</v>
      </c>
      <c r="I275" s="2">
        <v>340794056</v>
      </c>
      <c r="J275" s="2">
        <v>467989645</v>
      </c>
      <c r="K275" s="1">
        <v>43453</v>
      </c>
      <c r="L275" t="s">
        <v>35</v>
      </c>
      <c r="M275" t="s">
        <v>788</v>
      </c>
      <c r="N275" t="s">
        <v>18</v>
      </c>
    </row>
    <row r="276" spans="1:14" x14ac:dyDescent="0.35">
      <c r="A276">
        <v>273</v>
      </c>
      <c r="B276" t="s">
        <v>810</v>
      </c>
      <c r="C276" t="s">
        <v>811</v>
      </c>
      <c r="D276">
        <v>2013</v>
      </c>
      <c r="E276" t="s">
        <v>30</v>
      </c>
      <c r="F276">
        <v>190000000</v>
      </c>
      <c r="G276" s="2">
        <v>70165559</v>
      </c>
      <c r="H276" s="2">
        <v>228778661</v>
      </c>
      <c r="I276" s="2">
        <v>238586585</v>
      </c>
      <c r="J276" s="2">
        <v>467365246</v>
      </c>
      <c r="K276" s="1">
        <v>41402</v>
      </c>
      <c r="L276" t="s">
        <v>35</v>
      </c>
      <c r="M276" t="s">
        <v>340</v>
      </c>
      <c r="N276" t="s">
        <v>18</v>
      </c>
    </row>
    <row r="277" spans="1:14" x14ac:dyDescent="0.35">
      <c r="A277">
        <v>274</v>
      </c>
      <c r="B277" t="s">
        <v>812</v>
      </c>
      <c r="C277" t="s">
        <v>813</v>
      </c>
      <c r="D277">
        <v>1999</v>
      </c>
      <c r="E277" t="s">
        <v>70</v>
      </c>
      <c r="F277">
        <v>63000000</v>
      </c>
      <c r="G277" s="2">
        <v>27788331</v>
      </c>
      <c r="H277" s="2">
        <v>172076928</v>
      </c>
      <c r="I277" s="2">
        <v>295145800</v>
      </c>
      <c r="J277" s="2">
        <v>467222728</v>
      </c>
      <c r="K277" s="1">
        <v>36250</v>
      </c>
      <c r="L277" t="s">
        <v>55</v>
      </c>
      <c r="M277" t="s">
        <v>103</v>
      </c>
      <c r="N277" t="s">
        <v>152</v>
      </c>
    </row>
    <row r="278" spans="1:14" x14ac:dyDescent="0.35">
      <c r="A278">
        <v>275</v>
      </c>
      <c r="B278" t="s">
        <v>814</v>
      </c>
      <c r="C278" t="s">
        <v>815</v>
      </c>
      <c r="D278">
        <v>1990</v>
      </c>
      <c r="E278" t="s">
        <v>21</v>
      </c>
      <c r="F278">
        <v>14000000</v>
      </c>
      <c r="G278" s="2">
        <v>11280591</v>
      </c>
      <c r="H278" s="2">
        <v>178406268</v>
      </c>
      <c r="I278" s="2">
        <v>285000000</v>
      </c>
      <c r="J278" s="2">
        <v>463406268</v>
      </c>
      <c r="K278" s="1">
        <v>32955</v>
      </c>
      <c r="L278" t="s">
        <v>695</v>
      </c>
      <c r="M278" t="s">
        <v>202</v>
      </c>
      <c r="N278" t="s">
        <v>152</v>
      </c>
    </row>
    <row r="279" spans="1:14" x14ac:dyDescent="0.35">
      <c r="A279">
        <v>276</v>
      </c>
      <c r="B279" t="s">
        <v>816</v>
      </c>
      <c r="C279" t="s">
        <v>817</v>
      </c>
      <c r="D279">
        <v>2006</v>
      </c>
      <c r="E279" t="s">
        <v>21</v>
      </c>
      <c r="F279">
        <v>120000000</v>
      </c>
      <c r="G279" s="2">
        <v>60119509</v>
      </c>
      <c r="H279" s="2">
        <v>244082982</v>
      </c>
      <c r="I279" s="2">
        <v>217908885</v>
      </c>
      <c r="J279" s="2">
        <v>461991867</v>
      </c>
      <c r="K279" s="1">
        <v>38876</v>
      </c>
      <c r="L279" t="s">
        <v>818</v>
      </c>
      <c r="M279" t="s">
        <v>432</v>
      </c>
      <c r="N279" t="s">
        <v>699</v>
      </c>
    </row>
    <row r="280" spans="1:14" x14ac:dyDescent="0.35">
      <c r="A280">
        <v>277</v>
      </c>
      <c r="B280" t="s">
        <v>819</v>
      </c>
      <c r="C280" t="s">
        <v>820</v>
      </c>
      <c r="D280">
        <v>2020</v>
      </c>
      <c r="E280" t="s">
        <v>259</v>
      </c>
      <c r="F280" t="s">
        <v>821</v>
      </c>
      <c r="G280" s="2">
        <v>118161</v>
      </c>
      <c r="H280" s="2">
        <v>372755</v>
      </c>
      <c r="I280" s="2">
        <v>461048804</v>
      </c>
      <c r="J280" s="2">
        <v>461421559</v>
      </c>
      <c r="K280" s="1">
        <v>38876</v>
      </c>
      <c r="L280" t="s">
        <v>818</v>
      </c>
      <c r="M280" t="s">
        <v>432</v>
      </c>
      <c r="N280" t="s">
        <v>699</v>
      </c>
    </row>
    <row r="281" spans="1:14" x14ac:dyDescent="0.35">
      <c r="A281">
        <v>278</v>
      </c>
      <c r="B281" t="s">
        <v>822</v>
      </c>
      <c r="C281" t="s">
        <v>823</v>
      </c>
      <c r="D281">
        <v>2006</v>
      </c>
      <c r="E281" t="s">
        <v>15</v>
      </c>
      <c r="F281">
        <v>210000000</v>
      </c>
      <c r="G281" s="2">
        <v>102750665</v>
      </c>
      <c r="H281" s="2">
        <v>234362462</v>
      </c>
      <c r="I281" s="2">
        <v>226072829</v>
      </c>
      <c r="J281" s="2">
        <v>460435291</v>
      </c>
      <c r="K281" s="1">
        <v>38861</v>
      </c>
      <c r="L281" t="s">
        <v>35</v>
      </c>
      <c r="M281" t="s">
        <v>689</v>
      </c>
      <c r="N281" t="s">
        <v>18</v>
      </c>
    </row>
    <row r="282" spans="1:14" x14ac:dyDescent="0.35">
      <c r="A282">
        <v>279</v>
      </c>
      <c r="B282" t="s">
        <v>824</v>
      </c>
      <c r="C282" t="s">
        <v>825</v>
      </c>
      <c r="D282">
        <v>2022</v>
      </c>
      <c r="E282" t="s">
        <v>826</v>
      </c>
      <c r="F282">
        <v>210000000</v>
      </c>
      <c r="G282" s="2" t="s">
        <v>151</v>
      </c>
      <c r="H282" s="2">
        <v>460237662</v>
      </c>
      <c r="I282" s="2">
        <v>460237662</v>
      </c>
      <c r="J282" s="2">
        <v>460435291</v>
      </c>
      <c r="K282" s="1">
        <v>38861</v>
      </c>
      <c r="L282" t="s">
        <v>35</v>
      </c>
      <c r="M282" t="s">
        <v>689</v>
      </c>
      <c r="N282" t="s">
        <v>18</v>
      </c>
    </row>
    <row r="283" spans="1:14" x14ac:dyDescent="0.35">
      <c r="A283">
        <v>280</v>
      </c>
      <c r="B283" t="s">
        <v>827</v>
      </c>
      <c r="C283" t="s">
        <v>828</v>
      </c>
      <c r="D283">
        <v>2007</v>
      </c>
      <c r="E283" t="s">
        <v>21</v>
      </c>
      <c r="F283" t="s">
        <v>829</v>
      </c>
      <c r="G283" s="2">
        <v>44783772</v>
      </c>
      <c r="H283" s="2">
        <v>219964115</v>
      </c>
      <c r="I283" s="2">
        <v>239278134</v>
      </c>
      <c r="J283" s="2">
        <v>459242249</v>
      </c>
      <c r="K283" s="1">
        <v>38861</v>
      </c>
      <c r="L283" t="s">
        <v>35</v>
      </c>
      <c r="M283" t="s">
        <v>689</v>
      </c>
      <c r="N283" t="s">
        <v>18</v>
      </c>
    </row>
    <row r="284" spans="1:14" x14ac:dyDescent="0.35">
      <c r="A284">
        <v>281</v>
      </c>
      <c r="B284" t="s">
        <v>830</v>
      </c>
      <c r="C284" t="s">
        <v>831</v>
      </c>
      <c r="D284">
        <v>1996</v>
      </c>
      <c r="E284" t="s">
        <v>30</v>
      </c>
      <c r="F284">
        <v>80000000</v>
      </c>
      <c r="G284" s="2">
        <v>45436830</v>
      </c>
      <c r="H284" s="2">
        <v>180981856</v>
      </c>
      <c r="I284" s="2">
        <v>276714535</v>
      </c>
      <c r="J284" s="2">
        <v>457696391</v>
      </c>
      <c r="K284" s="1">
        <v>35207</v>
      </c>
      <c r="L284" t="s">
        <v>124</v>
      </c>
      <c r="M284" t="s">
        <v>832</v>
      </c>
      <c r="N284" t="s">
        <v>18</v>
      </c>
    </row>
    <row r="285" spans="1:14" x14ac:dyDescent="0.35">
      <c r="A285">
        <v>282</v>
      </c>
      <c r="B285">
        <v>300</v>
      </c>
      <c r="C285" t="s">
        <v>833</v>
      </c>
      <c r="D285">
        <v>2006</v>
      </c>
      <c r="E285" t="s">
        <v>70</v>
      </c>
      <c r="F285">
        <v>65000000</v>
      </c>
      <c r="G285" s="2">
        <v>70885301</v>
      </c>
      <c r="H285" s="2">
        <v>210629101</v>
      </c>
      <c r="I285" s="2">
        <v>245453242</v>
      </c>
      <c r="J285" s="2">
        <v>456082343</v>
      </c>
      <c r="K285" s="1">
        <v>39148</v>
      </c>
      <c r="L285" t="s">
        <v>834</v>
      </c>
      <c r="M285" t="s">
        <v>432</v>
      </c>
      <c r="N285" t="s">
        <v>152</v>
      </c>
    </row>
    <row r="286" spans="1:14" x14ac:dyDescent="0.35">
      <c r="A286">
        <v>283</v>
      </c>
      <c r="B286" t="s">
        <v>835</v>
      </c>
      <c r="C286" t="s">
        <v>836</v>
      </c>
      <c r="D286">
        <v>2003</v>
      </c>
      <c r="E286" t="s">
        <v>70</v>
      </c>
      <c r="F286">
        <v>140000000</v>
      </c>
      <c r="G286" s="2">
        <v>24271354</v>
      </c>
      <c r="H286" s="2">
        <v>111127263</v>
      </c>
      <c r="I286" s="2">
        <v>343500000</v>
      </c>
      <c r="J286" s="2">
        <v>454627263</v>
      </c>
      <c r="K286" s="1">
        <v>37960</v>
      </c>
      <c r="L286" t="s">
        <v>834</v>
      </c>
      <c r="M286" t="s">
        <v>134</v>
      </c>
      <c r="N286" t="s">
        <v>152</v>
      </c>
    </row>
    <row r="287" spans="1:14" x14ac:dyDescent="0.35">
      <c r="A287">
        <v>284</v>
      </c>
      <c r="B287" t="s">
        <v>837</v>
      </c>
      <c r="C287" t="s">
        <v>838</v>
      </c>
      <c r="D287">
        <v>2020</v>
      </c>
      <c r="E287" t="s">
        <v>839</v>
      </c>
      <c r="F287" t="s">
        <v>840</v>
      </c>
      <c r="G287" s="2">
        <v>21234994</v>
      </c>
      <c r="H287" s="2">
        <v>49505008</v>
      </c>
      <c r="I287" s="2">
        <v>403705951</v>
      </c>
      <c r="J287" s="2">
        <v>453210959</v>
      </c>
      <c r="K287" s="1">
        <v>37960</v>
      </c>
      <c r="L287" t="s">
        <v>834</v>
      </c>
      <c r="M287" t="s">
        <v>134</v>
      </c>
      <c r="N287" t="s">
        <v>152</v>
      </c>
    </row>
    <row r="288" spans="1:14" x14ac:dyDescent="0.35">
      <c r="A288">
        <v>285</v>
      </c>
      <c r="B288" t="s">
        <v>841</v>
      </c>
      <c r="C288" t="s">
        <v>842</v>
      </c>
      <c r="D288">
        <v>2018</v>
      </c>
      <c r="E288" t="s">
        <v>843</v>
      </c>
      <c r="F288" t="s">
        <v>840</v>
      </c>
      <c r="G288" s="2" t="s">
        <v>432</v>
      </c>
      <c r="H288" s="2">
        <v>6752</v>
      </c>
      <c r="I288" s="2">
        <v>451176639</v>
      </c>
      <c r="J288" s="2">
        <v>451183391</v>
      </c>
      <c r="K288" s="1">
        <v>37960</v>
      </c>
      <c r="L288" t="s">
        <v>834</v>
      </c>
      <c r="M288" t="s">
        <v>134</v>
      </c>
      <c r="N288" t="s">
        <v>152</v>
      </c>
    </row>
    <row r="289" spans="1:14" x14ac:dyDescent="0.35">
      <c r="A289">
        <v>286</v>
      </c>
      <c r="B289" t="s">
        <v>844</v>
      </c>
      <c r="C289" t="s">
        <v>845</v>
      </c>
      <c r="D289">
        <v>2001</v>
      </c>
      <c r="E289" t="s">
        <v>70</v>
      </c>
      <c r="F289">
        <v>85000000</v>
      </c>
      <c r="G289" s="2">
        <v>38107822</v>
      </c>
      <c r="H289" s="2">
        <v>183417150</v>
      </c>
      <c r="I289" s="2">
        <v>267300000</v>
      </c>
      <c r="J289" s="2">
        <v>450717150</v>
      </c>
      <c r="K289" s="1">
        <v>37232</v>
      </c>
      <c r="L289" t="s">
        <v>846</v>
      </c>
      <c r="M289" t="s">
        <v>566</v>
      </c>
      <c r="N289" t="s">
        <v>18</v>
      </c>
    </row>
    <row r="290" spans="1:14" x14ac:dyDescent="0.35">
      <c r="A290">
        <v>287</v>
      </c>
      <c r="B290" t="s">
        <v>847</v>
      </c>
      <c r="C290" t="s">
        <v>848</v>
      </c>
      <c r="D290">
        <v>2019</v>
      </c>
      <c r="E290" t="s">
        <v>259</v>
      </c>
      <c r="F290" t="s">
        <v>849</v>
      </c>
      <c r="G290" s="2">
        <v>876001</v>
      </c>
      <c r="H290" s="2">
        <v>2356683</v>
      </c>
      <c r="I290" s="2">
        <v>447708310</v>
      </c>
      <c r="J290" s="2">
        <v>450064993</v>
      </c>
      <c r="K290" s="1">
        <v>37232</v>
      </c>
      <c r="L290" t="s">
        <v>846</v>
      </c>
      <c r="M290" t="s">
        <v>566</v>
      </c>
      <c r="N290" t="s">
        <v>18</v>
      </c>
    </row>
    <row r="291" spans="1:14" x14ac:dyDescent="0.35">
      <c r="A291">
        <v>288</v>
      </c>
      <c r="B291" t="s">
        <v>850</v>
      </c>
      <c r="C291" t="s">
        <v>851</v>
      </c>
      <c r="D291">
        <v>2019</v>
      </c>
      <c r="E291" t="s">
        <v>70</v>
      </c>
      <c r="F291">
        <v>150000000</v>
      </c>
      <c r="G291" s="2">
        <v>54365242</v>
      </c>
      <c r="H291" s="2">
        <v>144174568</v>
      </c>
      <c r="I291" s="2">
        <v>305588070</v>
      </c>
      <c r="J291" s="2">
        <v>449762638</v>
      </c>
      <c r="K291" s="1">
        <v>43588</v>
      </c>
      <c r="L291" t="s">
        <v>852</v>
      </c>
      <c r="M291" t="s">
        <v>689</v>
      </c>
      <c r="N291" t="s">
        <v>52</v>
      </c>
    </row>
    <row r="292" spans="1:14" x14ac:dyDescent="0.35">
      <c r="A292">
        <v>289</v>
      </c>
      <c r="B292" t="s">
        <v>853</v>
      </c>
      <c r="C292" t="s">
        <v>854</v>
      </c>
      <c r="D292">
        <v>2011</v>
      </c>
      <c r="E292" t="s">
        <v>30</v>
      </c>
      <c r="F292">
        <v>150000000</v>
      </c>
      <c r="G292" s="2">
        <v>65723338</v>
      </c>
      <c r="H292" s="2">
        <v>181030624</v>
      </c>
      <c r="I292" s="2">
        <v>268295994</v>
      </c>
      <c r="J292" s="2">
        <v>449326618</v>
      </c>
      <c r="K292" s="1">
        <v>40654</v>
      </c>
      <c r="L292" t="s">
        <v>855</v>
      </c>
      <c r="M292" t="s">
        <v>314</v>
      </c>
      <c r="N292" t="s">
        <v>18</v>
      </c>
    </row>
    <row r="293" spans="1:14" x14ac:dyDescent="0.35">
      <c r="A293">
        <v>290</v>
      </c>
      <c r="B293" t="s">
        <v>856</v>
      </c>
      <c r="C293" t="s">
        <v>857</v>
      </c>
      <c r="D293">
        <v>2001</v>
      </c>
      <c r="E293" t="s">
        <v>21</v>
      </c>
      <c r="F293">
        <v>140000000</v>
      </c>
      <c r="G293" s="2">
        <v>59078912</v>
      </c>
      <c r="H293" s="2">
        <v>198542554</v>
      </c>
      <c r="I293" s="2">
        <v>250678391</v>
      </c>
      <c r="J293" s="2">
        <v>449220945</v>
      </c>
      <c r="K293" s="1">
        <v>37036</v>
      </c>
      <c r="L293" t="s">
        <v>858</v>
      </c>
      <c r="M293" t="s">
        <v>859</v>
      </c>
      <c r="N293" t="s">
        <v>18</v>
      </c>
    </row>
    <row r="294" spans="1:14" x14ac:dyDescent="0.35">
      <c r="A294">
        <v>291</v>
      </c>
      <c r="B294" t="s">
        <v>860</v>
      </c>
      <c r="C294" t="s">
        <v>861</v>
      </c>
      <c r="D294">
        <v>1999</v>
      </c>
      <c r="E294" t="s">
        <v>21</v>
      </c>
      <c r="F294">
        <v>130000000</v>
      </c>
      <c r="G294" s="2">
        <v>34221968</v>
      </c>
      <c r="H294" s="2">
        <v>171091819</v>
      </c>
      <c r="I294" s="2">
        <v>277100000</v>
      </c>
      <c r="J294" s="2">
        <v>448191819</v>
      </c>
      <c r="K294" s="1">
        <v>36327</v>
      </c>
      <c r="L294" t="s">
        <v>862</v>
      </c>
      <c r="M294" t="s">
        <v>211</v>
      </c>
      <c r="N294" t="s">
        <v>157</v>
      </c>
    </row>
    <row r="295" spans="1:14" x14ac:dyDescent="0.35">
      <c r="A295">
        <v>292</v>
      </c>
      <c r="B295" t="s">
        <v>863</v>
      </c>
      <c r="C295" t="s">
        <v>864</v>
      </c>
      <c r="D295">
        <v>2002</v>
      </c>
      <c r="E295" t="s">
        <v>42</v>
      </c>
      <c r="F295">
        <v>140000000</v>
      </c>
      <c r="G295" s="2">
        <v>52148751</v>
      </c>
      <c r="H295" s="2">
        <v>193735288</v>
      </c>
      <c r="I295" s="2">
        <v>251400000</v>
      </c>
      <c r="J295" s="2">
        <v>445135288</v>
      </c>
      <c r="K295" s="1">
        <v>37440</v>
      </c>
      <c r="L295" t="s">
        <v>865</v>
      </c>
      <c r="M295" t="s">
        <v>211</v>
      </c>
      <c r="N295" t="s">
        <v>18</v>
      </c>
    </row>
    <row r="296" spans="1:14" x14ac:dyDescent="0.35">
      <c r="A296">
        <v>293</v>
      </c>
      <c r="B296" t="s">
        <v>866</v>
      </c>
      <c r="C296" t="s">
        <v>867</v>
      </c>
      <c r="D296">
        <v>2007</v>
      </c>
      <c r="E296" t="s">
        <v>46</v>
      </c>
      <c r="F296">
        <v>110000000</v>
      </c>
      <c r="G296" s="2">
        <v>69283690</v>
      </c>
      <c r="H296" s="2">
        <v>227471070</v>
      </c>
      <c r="I296" s="2">
        <v>216628965</v>
      </c>
      <c r="J296" s="2">
        <v>444100035</v>
      </c>
      <c r="K296" s="1">
        <v>39297</v>
      </c>
      <c r="L296" t="s">
        <v>748</v>
      </c>
      <c r="M296" t="s">
        <v>314</v>
      </c>
      <c r="N296" t="s">
        <v>18</v>
      </c>
    </row>
    <row r="297" spans="1:14" x14ac:dyDescent="0.35">
      <c r="A297">
        <v>294</v>
      </c>
      <c r="B297" t="s">
        <v>868</v>
      </c>
      <c r="C297" t="s">
        <v>869</v>
      </c>
      <c r="D297">
        <v>2001</v>
      </c>
      <c r="E297" t="s">
        <v>46</v>
      </c>
      <c r="F297">
        <v>98000000</v>
      </c>
      <c r="G297" s="2">
        <v>68139035</v>
      </c>
      <c r="H297" s="2">
        <v>202019785</v>
      </c>
      <c r="I297" s="2">
        <v>241261119</v>
      </c>
      <c r="J297" s="2">
        <v>443280904</v>
      </c>
      <c r="K297" s="1">
        <v>37015</v>
      </c>
      <c r="L297" t="s">
        <v>870</v>
      </c>
      <c r="M297" t="s">
        <v>106</v>
      </c>
      <c r="N297" t="s">
        <v>18</v>
      </c>
    </row>
    <row r="298" spans="1:14" x14ac:dyDescent="0.35">
      <c r="A298">
        <v>295</v>
      </c>
      <c r="B298" t="s">
        <v>871</v>
      </c>
      <c r="C298" t="s">
        <v>872</v>
      </c>
      <c r="D298">
        <v>2009</v>
      </c>
      <c r="E298" t="s">
        <v>15</v>
      </c>
      <c r="F298">
        <v>75000000</v>
      </c>
      <c r="G298" s="2">
        <v>48875415</v>
      </c>
      <c r="H298" s="2">
        <v>219614612</v>
      </c>
      <c r="I298" s="2">
        <v>223525393</v>
      </c>
      <c r="J298" s="2">
        <v>443140005</v>
      </c>
      <c r="K298" s="1">
        <v>40168</v>
      </c>
      <c r="L298" t="s">
        <v>873</v>
      </c>
      <c r="M298" t="s">
        <v>211</v>
      </c>
      <c r="N298" t="s">
        <v>52</v>
      </c>
    </row>
    <row r="299" spans="1:14" x14ac:dyDescent="0.35">
      <c r="A299">
        <v>296</v>
      </c>
      <c r="B299" t="s">
        <v>874</v>
      </c>
      <c r="C299" t="s">
        <v>875</v>
      </c>
      <c r="D299">
        <v>2012</v>
      </c>
      <c r="E299" t="s">
        <v>46</v>
      </c>
      <c r="F299">
        <v>61000000</v>
      </c>
      <c r="G299" s="2">
        <v>27281735</v>
      </c>
      <c r="H299" s="2">
        <v>148809770</v>
      </c>
      <c r="I299" s="2">
        <v>293489539</v>
      </c>
      <c r="J299" s="2">
        <v>442299309</v>
      </c>
      <c r="K299" s="1">
        <v>41262</v>
      </c>
      <c r="L299" t="s">
        <v>876</v>
      </c>
      <c r="M299" t="s">
        <v>356</v>
      </c>
      <c r="N299" t="s">
        <v>18</v>
      </c>
    </row>
    <row r="300" spans="1:14" x14ac:dyDescent="0.35">
      <c r="A300">
        <v>297</v>
      </c>
      <c r="B300" t="s">
        <v>877</v>
      </c>
      <c r="C300" t="s">
        <v>878</v>
      </c>
      <c r="D300">
        <v>1973</v>
      </c>
      <c r="E300" t="s">
        <v>70</v>
      </c>
      <c r="F300" t="s">
        <v>879</v>
      </c>
      <c r="G300" s="2">
        <v>11000000</v>
      </c>
      <c r="H300" s="2">
        <v>233005644</v>
      </c>
      <c r="I300" s="2">
        <v>136017945</v>
      </c>
      <c r="J300" s="2">
        <v>441306145</v>
      </c>
      <c r="K300" s="1">
        <v>41262</v>
      </c>
      <c r="L300" t="s">
        <v>876</v>
      </c>
      <c r="M300" t="s">
        <v>356</v>
      </c>
      <c r="N300" t="s">
        <v>18</v>
      </c>
    </row>
    <row r="301" spans="1:14" x14ac:dyDescent="0.35">
      <c r="A301">
        <v>298</v>
      </c>
      <c r="B301" t="s">
        <v>880</v>
      </c>
      <c r="C301" t="s">
        <v>881</v>
      </c>
      <c r="D301">
        <v>1993</v>
      </c>
      <c r="E301" t="s">
        <v>15</v>
      </c>
      <c r="F301">
        <v>25000000</v>
      </c>
      <c r="G301" s="2">
        <v>20468847</v>
      </c>
      <c r="H301" s="2">
        <v>219195243</v>
      </c>
      <c r="I301" s="2">
        <v>222090952</v>
      </c>
      <c r="J301" s="2">
        <v>441286195</v>
      </c>
      <c r="K301" s="1">
        <v>34297</v>
      </c>
      <c r="L301" t="s">
        <v>882</v>
      </c>
      <c r="M301" t="s">
        <v>598</v>
      </c>
      <c r="N301" t="s">
        <v>18</v>
      </c>
    </row>
    <row r="302" spans="1:14" x14ac:dyDescent="0.35">
      <c r="A302">
        <v>299</v>
      </c>
      <c r="B302" t="s">
        <v>883</v>
      </c>
      <c r="C302" t="s">
        <v>884</v>
      </c>
      <c r="D302">
        <v>2015</v>
      </c>
      <c r="E302" t="s">
        <v>30</v>
      </c>
      <c r="F302">
        <v>155000000</v>
      </c>
      <c r="G302" s="2">
        <v>27018486</v>
      </c>
      <c r="H302" s="2">
        <v>89760956</v>
      </c>
      <c r="I302" s="2">
        <v>350842581</v>
      </c>
      <c r="J302" s="2">
        <v>440603537</v>
      </c>
      <c r="K302" s="1">
        <v>42180</v>
      </c>
      <c r="L302" t="s">
        <v>137</v>
      </c>
      <c r="M302" t="s">
        <v>582</v>
      </c>
      <c r="N302" t="s">
        <v>18</v>
      </c>
    </row>
    <row r="303" spans="1:14" x14ac:dyDescent="0.35">
      <c r="A303">
        <v>300</v>
      </c>
      <c r="B303" t="s">
        <v>885</v>
      </c>
      <c r="C303" t="s">
        <v>886</v>
      </c>
      <c r="D303">
        <v>2016</v>
      </c>
      <c r="E303" t="s">
        <v>46</v>
      </c>
      <c r="F303">
        <v>160000000</v>
      </c>
      <c r="G303" s="2">
        <v>24166110</v>
      </c>
      <c r="H303" s="2">
        <v>47365290</v>
      </c>
      <c r="I303" s="2">
        <v>391683624</v>
      </c>
      <c r="J303" s="2">
        <v>439048914</v>
      </c>
      <c r="K303" s="1">
        <v>42515</v>
      </c>
      <c r="L303" t="s">
        <v>162</v>
      </c>
      <c r="M303" t="s">
        <v>130</v>
      </c>
      <c r="N303" t="s">
        <v>18</v>
      </c>
    </row>
    <row r="304" spans="1:14" x14ac:dyDescent="0.35">
      <c r="A304">
        <v>301</v>
      </c>
      <c r="B304" t="s">
        <v>887</v>
      </c>
      <c r="C304" t="s">
        <v>888</v>
      </c>
      <c r="D304">
        <v>2023</v>
      </c>
      <c r="E304" t="s">
        <v>30</v>
      </c>
      <c r="F304" t="s">
        <v>889</v>
      </c>
      <c r="G304" s="2">
        <v>61045464</v>
      </c>
      <c r="H304" s="2">
        <v>157066392</v>
      </c>
      <c r="I304" s="2">
        <v>281900000</v>
      </c>
      <c r="J304" s="2">
        <v>438966392</v>
      </c>
      <c r="K304" s="1">
        <v>42515</v>
      </c>
      <c r="L304" t="s">
        <v>162</v>
      </c>
      <c r="M304" t="s">
        <v>130</v>
      </c>
      <c r="N304" t="s">
        <v>18</v>
      </c>
    </row>
    <row r="305" spans="1:14" x14ac:dyDescent="0.35">
      <c r="A305">
        <v>302</v>
      </c>
      <c r="B305" t="s">
        <v>890</v>
      </c>
      <c r="C305" t="s">
        <v>891</v>
      </c>
      <c r="D305">
        <v>2018</v>
      </c>
      <c r="E305" t="s">
        <v>70</v>
      </c>
      <c r="F305">
        <v>36000000</v>
      </c>
      <c r="G305" s="2">
        <v>42908051</v>
      </c>
      <c r="H305" s="2">
        <v>215333122</v>
      </c>
      <c r="I305" s="2">
        <v>220900000</v>
      </c>
      <c r="J305" s="2">
        <v>436233122</v>
      </c>
      <c r="K305" s="1">
        <v>43376</v>
      </c>
      <c r="L305" t="s">
        <v>892</v>
      </c>
      <c r="M305" t="s">
        <v>103</v>
      </c>
      <c r="N305" t="s">
        <v>152</v>
      </c>
    </row>
    <row r="306" spans="1:14" x14ac:dyDescent="0.35">
      <c r="A306">
        <v>303</v>
      </c>
      <c r="B306" t="s">
        <v>893</v>
      </c>
      <c r="C306" t="s">
        <v>894</v>
      </c>
      <c r="D306">
        <v>2017</v>
      </c>
      <c r="E306" t="s">
        <v>15</v>
      </c>
      <c r="F306">
        <v>84000000</v>
      </c>
      <c r="G306" s="2">
        <v>8805843</v>
      </c>
      <c r="H306" s="2">
        <v>174340174</v>
      </c>
      <c r="I306" s="2">
        <v>261392355</v>
      </c>
      <c r="J306" s="2">
        <v>435732529</v>
      </c>
      <c r="K306" s="1">
        <v>43084</v>
      </c>
      <c r="L306" t="s">
        <v>895</v>
      </c>
      <c r="M306" t="s">
        <v>646</v>
      </c>
      <c r="N306" t="s">
        <v>52</v>
      </c>
    </row>
    <row r="307" spans="1:14" x14ac:dyDescent="0.35">
      <c r="A307">
        <v>304</v>
      </c>
      <c r="B307" t="s">
        <v>896</v>
      </c>
      <c r="C307" t="s">
        <v>897</v>
      </c>
      <c r="D307">
        <v>2003</v>
      </c>
      <c r="E307" t="s">
        <v>70</v>
      </c>
      <c r="F307">
        <v>200000000</v>
      </c>
      <c r="G307" s="2">
        <v>44041440</v>
      </c>
      <c r="H307" s="2">
        <v>150371112</v>
      </c>
      <c r="I307" s="2">
        <v>283000000</v>
      </c>
      <c r="J307" s="2">
        <v>433371112</v>
      </c>
      <c r="K307" s="1">
        <v>37804</v>
      </c>
      <c r="L307" t="s">
        <v>55</v>
      </c>
      <c r="M307" t="s">
        <v>898</v>
      </c>
      <c r="N307" t="s">
        <v>152</v>
      </c>
    </row>
    <row r="308" spans="1:14" x14ac:dyDescent="0.35">
      <c r="A308">
        <v>305</v>
      </c>
      <c r="B308" t="s">
        <v>899</v>
      </c>
      <c r="C308" t="s">
        <v>900</v>
      </c>
      <c r="D308">
        <v>2021</v>
      </c>
      <c r="E308" t="s">
        <v>21</v>
      </c>
      <c r="F308" t="s">
        <v>901</v>
      </c>
      <c r="G308" s="2">
        <v>75388688</v>
      </c>
      <c r="H308" s="2">
        <v>224543292</v>
      </c>
      <c r="I308" s="2">
        <v>207700000</v>
      </c>
      <c r="J308" s="2">
        <v>432243292</v>
      </c>
      <c r="K308" s="1">
        <v>37804</v>
      </c>
      <c r="L308" t="s">
        <v>55</v>
      </c>
      <c r="M308" t="s">
        <v>898</v>
      </c>
      <c r="N308" t="s">
        <v>152</v>
      </c>
    </row>
    <row r="309" spans="1:14" x14ac:dyDescent="0.35">
      <c r="A309">
        <v>306</v>
      </c>
      <c r="B309" t="s">
        <v>902</v>
      </c>
      <c r="C309" t="s">
        <v>903</v>
      </c>
      <c r="D309">
        <v>2002</v>
      </c>
      <c r="E309" t="s">
        <v>374</v>
      </c>
      <c r="F309">
        <v>142000000</v>
      </c>
      <c r="G309" s="2">
        <v>47072040</v>
      </c>
      <c r="H309" s="2">
        <v>160942139</v>
      </c>
      <c r="I309" s="2">
        <v>271028977</v>
      </c>
      <c r="J309" s="2">
        <v>431971116</v>
      </c>
      <c r="K309" s="1">
        <v>37580</v>
      </c>
      <c r="L309" t="s">
        <v>124</v>
      </c>
      <c r="M309" t="s">
        <v>166</v>
      </c>
      <c r="N309" t="s">
        <v>18</v>
      </c>
    </row>
    <row r="310" spans="1:14" x14ac:dyDescent="0.35">
      <c r="A310">
        <v>307</v>
      </c>
      <c r="B310" t="s">
        <v>904</v>
      </c>
      <c r="C310" t="s">
        <v>905</v>
      </c>
      <c r="D310">
        <v>2019</v>
      </c>
      <c r="E310" t="s">
        <v>46</v>
      </c>
      <c r="F310">
        <v>80000000</v>
      </c>
      <c r="G310" s="2">
        <v>46652680</v>
      </c>
      <c r="H310" s="2">
        <v>158874395</v>
      </c>
      <c r="I310" s="2">
        <v>272184209</v>
      </c>
      <c r="J310" s="2">
        <v>431058604</v>
      </c>
      <c r="K310" s="1">
        <v>43609</v>
      </c>
      <c r="L310" t="s">
        <v>236</v>
      </c>
      <c r="M310" t="s">
        <v>906</v>
      </c>
      <c r="N310" t="s">
        <v>52</v>
      </c>
    </row>
    <row r="311" spans="1:14" x14ac:dyDescent="0.35">
      <c r="A311">
        <v>308</v>
      </c>
      <c r="B311" t="s">
        <v>907</v>
      </c>
      <c r="C311" t="s">
        <v>908</v>
      </c>
      <c r="D311">
        <v>2000</v>
      </c>
      <c r="E311" t="s">
        <v>15</v>
      </c>
      <c r="F311">
        <v>90000000</v>
      </c>
      <c r="G311" s="2">
        <v>28883406</v>
      </c>
      <c r="H311" s="2">
        <v>233632142</v>
      </c>
      <c r="I311" s="2">
        <v>196000000</v>
      </c>
      <c r="J311" s="2">
        <v>429632142</v>
      </c>
      <c r="K311" s="1">
        <v>36882</v>
      </c>
      <c r="L311" t="s">
        <v>909</v>
      </c>
      <c r="M311" t="s">
        <v>56</v>
      </c>
      <c r="N311" t="s">
        <v>18</v>
      </c>
    </row>
    <row r="312" spans="1:14" x14ac:dyDescent="0.35">
      <c r="A312">
        <v>309</v>
      </c>
      <c r="B312" t="s">
        <v>910</v>
      </c>
      <c r="C312" t="s">
        <v>911</v>
      </c>
      <c r="D312">
        <v>2018</v>
      </c>
      <c r="E312" t="s">
        <v>70</v>
      </c>
      <c r="F312">
        <v>120000000</v>
      </c>
      <c r="G312" s="2">
        <v>35753093</v>
      </c>
      <c r="H312" s="2">
        <v>101028233</v>
      </c>
      <c r="I312" s="2">
        <v>327000000</v>
      </c>
      <c r="J312" s="2">
        <v>428028233</v>
      </c>
      <c r="K312" s="1">
        <v>43201</v>
      </c>
      <c r="L312" t="s">
        <v>35</v>
      </c>
      <c r="M312" t="s">
        <v>487</v>
      </c>
      <c r="N312" t="s">
        <v>18</v>
      </c>
    </row>
    <row r="313" spans="1:14" x14ac:dyDescent="0.35">
      <c r="A313">
        <v>310</v>
      </c>
      <c r="B313" t="s">
        <v>912</v>
      </c>
      <c r="C313" t="s">
        <v>913</v>
      </c>
      <c r="D313">
        <v>2003</v>
      </c>
      <c r="E313" t="s">
        <v>70</v>
      </c>
      <c r="F313">
        <v>150000000</v>
      </c>
      <c r="G313" s="2">
        <v>48475154</v>
      </c>
      <c r="H313" s="2">
        <v>139313948</v>
      </c>
      <c r="I313" s="2">
        <v>288030377</v>
      </c>
      <c r="J313" s="2">
        <v>427344325</v>
      </c>
      <c r="K313" s="1">
        <v>37930</v>
      </c>
      <c r="L313" t="s">
        <v>55</v>
      </c>
      <c r="M313" t="s">
        <v>97</v>
      </c>
      <c r="N313" t="s">
        <v>152</v>
      </c>
    </row>
    <row r="314" spans="1:14" x14ac:dyDescent="0.35">
      <c r="A314">
        <v>311</v>
      </c>
      <c r="B314" t="s">
        <v>914</v>
      </c>
      <c r="C314" t="s">
        <v>915</v>
      </c>
      <c r="D314">
        <v>2011</v>
      </c>
      <c r="E314" t="s">
        <v>756</v>
      </c>
      <c r="F314" t="s">
        <v>916</v>
      </c>
      <c r="G314" s="2">
        <v>103507</v>
      </c>
      <c r="H314" s="2">
        <v>10198820</v>
      </c>
      <c r="I314" s="2">
        <v>416389690</v>
      </c>
      <c r="J314" s="2">
        <v>426588510</v>
      </c>
      <c r="K314" s="1">
        <v>37930</v>
      </c>
      <c r="L314" t="s">
        <v>55</v>
      </c>
      <c r="M314" t="s">
        <v>97</v>
      </c>
      <c r="N314" t="s">
        <v>152</v>
      </c>
    </row>
    <row r="315" spans="1:14" x14ac:dyDescent="0.35">
      <c r="A315">
        <v>312</v>
      </c>
      <c r="B315" t="s">
        <v>917</v>
      </c>
      <c r="C315" t="s">
        <v>918</v>
      </c>
      <c r="D315">
        <v>2023</v>
      </c>
      <c r="E315" t="s">
        <v>294</v>
      </c>
      <c r="F315" t="s">
        <v>919</v>
      </c>
      <c r="G315" s="2">
        <v>73817950</v>
      </c>
      <c r="H315" s="2">
        <v>187131806</v>
      </c>
      <c r="I315" s="2">
        <v>239400091</v>
      </c>
      <c r="J315" s="2">
        <v>426531897</v>
      </c>
      <c r="K315" s="1">
        <v>37930</v>
      </c>
      <c r="L315" t="s">
        <v>55</v>
      </c>
      <c r="M315" t="s">
        <v>97</v>
      </c>
      <c r="N315" t="s">
        <v>152</v>
      </c>
    </row>
    <row r="316" spans="1:14" x14ac:dyDescent="0.35">
      <c r="A316">
        <v>313</v>
      </c>
      <c r="B316" t="s">
        <v>920</v>
      </c>
      <c r="C316" t="s">
        <v>921</v>
      </c>
      <c r="D316">
        <v>2020</v>
      </c>
      <c r="E316" t="s">
        <v>42</v>
      </c>
      <c r="F316">
        <v>90000000</v>
      </c>
      <c r="G316" s="2">
        <v>62504105</v>
      </c>
      <c r="H316" s="2">
        <v>206305244</v>
      </c>
      <c r="I316" s="2">
        <v>220200000</v>
      </c>
      <c r="J316" s="2">
        <v>426505244</v>
      </c>
      <c r="K316" s="1">
        <v>43845</v>
      </c>
      <c r="L316" t="s">
        <v>741</v>
      </c>
      <c r="M316" t="s">
        <v>47</v>
      </c>
      <c r="N316" t="s">
        <v>152</v>
      </c>
    </row>
    <row r="317" spans="1:14" x14ac:dyDescent="0.35">
      <c r="A317">
        <v>314</v>
      </c>
      <c r="B317" t="s">
        <v>922</v>
      </c>
      <c r="C317" t="s">
        <v>923</v>
      </c>
      <c r="D317">
        <v>2012</v>
      </c>
      <c r="E317" t="s">
        <v>756</v>
      </c>
      <c r="F317">
        <v>100000000</v>
      </c>
      <c r="G317" s="2">
        <v>30122888</v>
      </c>
      <c r="H317" s="2">
        <v>162805434</v>
      </c>
      <c r="I317" s="2">
        <v>263268939</v>
      </c>
      <c r="J317" s="2">
        <v>426074373</v>
      </c>
      <c r="K317" s="1">
        <v>41268</v>
      </c>
      <c r="L317" t="s">
        <v>924</v>
      </c>
      <c r="M317" t="s">
        <v>141</v>
      </c>
      <c r="N317" t="s">
        <v>152</v>
      </c>
    </row>
    <row r="318" spans="1:14" x14ac:dyDescent="0.35">
      <c r="A318">
        <v>315</v>
      </c>
      <c r="B318" t="s">
        <v>94</v>
      </c>
      <c r="C318" t="s">
        <v>925</v>
      </c>
      <c r="D318">
        <v>1991</v>
      </c>
      <c r="E318" t="s">
        <v>21</v>
      </c>
      <c r="F318">
        <v>25000000</v>
      </c>
      <c r="G318" s="2">
        <v>162146</v>
      </c>
      <c r="H318" s="2">
        <v>218967620</v>
      </c>
      <c r="I318" s="2">
        <v>186043788</v>
      </c>
      <c r="J318" s="2">
        <v>424967620</v>
      </c>
      <c r="K318" s="1">
        <v>33557</v>
      </c>
      <c r="L318" t="s">
        <v>926</v>
      </c>
      <c r="M318" t="s">
        <v>927</v>
      </c>
      <c r="N318" t="s">
        <v>699</v>
      </c>
    </row>
    <row r="319" spans="1:14" x14ac:dyDescent="0.35">
      <c r="A319">
        <v>316</v>
      </c>
      <c r="B319" t="s">
        <v>928</v>
      </c>
      <c r="C319" t="s">
        <v>929</v>
      </c>
      <c r="D319">
        <v>1990</v>
      </c>
      <c r="E319" t="s">
        <v>930</v>
      </c>
      <c r="F319">
        <v>22000000</v>
      </c>
      <c r="G319" s="2">
        <v>598257</v>
      </c>
      <c r="H319" s="2">
        <v>184208848</v>
      </c>
      <c r="I319" s="2">
        <v>240000000</v>
      </c>
      <c r="J319" s="2">
        <v>424208848</v>
      </c>
      <c r="K319" s="1">
        <v>33186</v>
      </c>
      <c r="L319" t="s">
        <v>931</v>
      </c>
      <c r="M319" t="s">
        <v>23</v>
      </c>
      <c r="N319" t="s">
        <v>699</v>
      </c>
    </row>
    <row r="320" spans="1:14" x14ac:dyDescent="0.35">
      <c r="A320">
        <v>317</v>
      </c>
      <c r="B320" t="s">
        <v>932</v>
      </c>
      <c r="C320" t="s">
        <v>933</v>
      </c>
      <c r="D320">
        <v>2020</v>
      </c>
      <c r="E320" t="s">
        <v>934</v>
      </c>
      <c r="F320">
        <v>22000000</v>
      </c>
      <c r="G320" s="2" t="s">
        <v>242</v>
      </c>
      <c r="H320" s="2">
        <v>422390820</v>
      </c>
      <c r="I320" s="2">
        <v>422390820</v>
      </c>
      <c r="J320" s="2">
        <v>424208848</v>
      </c>
      <c r="K320" s="1">
        <v>33186</v>
      </c>
      <c r="L320" t="s">
        <v>931</v>
      </c>
      <c r="M320" t="s">
        <v>23</v>
      </c>
      <c r="N320" t="s">
        <v>699</v>
      </c>
    </row>
    <row r="321" spans="1:14" x14ac:dyDescent="0.35">
      <c r="A321">
        <v>318</v>
      </c>
      <c r="B321" t="s">
        <v>935</v>
      </c>
      <c r="C321" t="s">
        <v>936</v>
      </c>
      <c r="D321">
        <v>2008</v>
      </c>
      <c r="E321" t="s">
        <v>21</v>
      </c>
      <c r="F321">
        <v>225000000</v>
      </c>
      <c r="G321" s="2">
        <v>55034805</v>
      </c>
      <c r="H321" s="2">
        <v>141621490</v>
      </c>
      <c r="I321" s="2">
        <v>278044078</v>
      </c>
      <c r="J321" s="2">
        <v>419665568</v>
      </c>
      <c r="K321" s="1">
        <v>39583</v>
      </c>
      <c r="L321" t="s">
        <v>937</v>
      </c>
      <c r="M321" t="s">
        <v>938</v>
      </c>
      <c r="N321" t="s">
        <v>52</v>
      </c>
    </row>
    <row r="322" spans="1:14" x14ac:dyDescent="0.35">
      <c r="A322">
        <v>319</v>
      </c>
      <c r="B322" t="s">
        <v>939</v>
      </c>
      <c r="C322" t="s">
        <v>940</v>
      </c>
      <c r="D322">
        <v>2008</v>
      </c>
      <c r="E322" t="s">
        <v>70</v>
      </c>
      <c r="F322">
        <v>65000000</v>
      </c>
      <c r="G322" s="2">
        <v>57038404</v>
      </c>
      <c r="H322" s="2">
        <v>152647258</v>
      </c>
      <c r="I322" s="2">
        <v>266118261</v>
      </c>
      <c r="J322" s="2">
        <v>418765519</v>
      </c>
      <c r="K322" s="1">
        <v>39596</v>
      </c>
      <c r="L322" t="s">
        <v>941</v>
      </c>
      <c r="M322" t="s">
        <v>334</v>
      </c>
      <c r="N322" t="s">
        <v>152</v>
      </c>
    </row>
    <row r="323" spans="1:14" x14ac:dyDescent="0.35">
      <c r="A323">
        <v>320</v>
      </c>
      <c r="B323" t="s">
        <v>942</v>
      </c>
      <c r="C323" t="s">
        <v>943</v>
      </c>
      <c r="D323">
        <v>2019</v>
      </c>
      <c r="E323" t="s">
        <v>421</v>
      </c>
      <c r="F323" t="s">
        <v>944</v>
      </c>
      <c r="G323" s="2">
        <v>324769</v>
      </c>
      <c r="H323" s="2">
        <v>706572</v>
      </c>
      <c r="I323" s="2">
        <v>416575449</v>
      </c>
      <c r="J323" s="2">
        <v>417282021</v>
      </c>
      <c r="K323" s="1">
        <v>39596</v>
      </c>
      <c r="L323" t="s">
        <v>941</v>
      </c>
      <c r="M323" t="s">
        <v>334</v>
      </c>
      <c r="N323" t="s">
        <v>152</v>
      </c>
    </row>
    <row r="324" spans="1:14" x14ac:dyDescent="0.35">
      <c r="A324">
        <v>321</v>
      </c>
      <c r="B324" t="s">
        <v>945</v>
      </c>
      <c r="C324" t="s">
        <v>946</v>
      </c>
      <c r="D324">
        <v>1999</v>
      </c>
      <c r="E324" t="s">
        <v>46</v>
      </c>
      <c r="F324">
        <v>80000000</v>
      </c>
      <c r="G324" s="2">
        <v>43369635</v>
      </c>
      <c r="H324" s="2">
        <v>155385488</v>
      </c>
      <c r="I324" s="2">
        <v>260547918</v>
      </c>
      <c r="J324" s="2">
        <v>415933406</v>
      </c>
      <c r="K324" s="1">
        <v>36287</v>
      </c>
      <c r="L324" t="s">
        <v>162</v>
      </c>
      <c r="M324" t="s">
        <v>47</v>
      </c>
      <c r="N324" t="s">
        <v>18</v>
      </c>
    </row>
    <row r="325" spans="1:14" x14ac:dyDescent="0.35">
      <c r="A325">
        <v>322</v>
      </c>
      <c r="B325" t="s">
        <v>947</v>
      </c>
      <c r="C325" t="s">
        <v>948</v>
      </c>
      <c r="D325">
        <v>2010</v>
      </c>
      <c r="E325" t="s">
        <v>15</v>
      </c>
      <c r="F325">
        <v>155000000</v>
      </c>
      <c r="G325" s="2">
        <v>24005069</v>
      </c>
      <c r="H325" s="2">
        <v>104386950</v>
      </c>
      <c r="I325" s="2">
        <v>311299267</v>
      </c>
      <c r="J325" s="2">
        <v>415686217</v>
      </c>
      <c r="K325" s="1">
        <v>40514</v>
      </c>
      <c r="L325" t="s">
        <v>189</v>
      </c>
      <c r="M325" t="s">
        <v>668</v>
      </c>
      <c r="N325" t="s">
        <v>52</v>
      </c>
    </row>
    <row r="326" spans="1:14" x14ac:dyDescent="0.35">
      <c r="A326">
        <v>323</v>
      </c>
      <c r="B326" t="s">
        <v>949</v>
      </c>
      <c r="C326" t="s">
        <v>950</v>
      </c>
      <c r="D326">
        <v>2016</v>
      </c>
      <c r="E326" t="s">
        <v>46</v>
      </c>
      <c r="F326">
        <v>120000000</v>
      </c>
      <c r="G326" s="2">
        <v>59215365</v>
      </c>
      <c r="H326" s="2">
        <v>162434410</v>
      </c>
      <c r="I326" s="2">
        <v>253050504</v>
      </c>
      <c r="J326" s="2">
        <v>415484914</v>
      </c>
      <c r="K326" s="1">
        <v>42578</v>
      </c>
      <c r="L326" t="s">
        <v>951</v>
      </c>
      <c r="M326" t="s">
        <v>130</v>
      </c>
      <c r="N326" t="s">
        <v>18</v>
      </c>
    </row>
    <row r="327" spans="1:14" x14ac:dyDescent="0.35">
      <c r="A327">
        <v>324</v>
      </c>
      <c r="B327" t="s">
        <v>952</v>
      </c>
      <c r="C327" t="s">
        <v>953</v>
      </c>
      <c r="D327">
        <v>2013</v>
      </c>
      <c r="E327" t="s">
        <v>15</v>
      </c>
      <c r="F327">
        <v>120000000</v>
      </c>
      <c r="G327" s="2">
        <v>53113752</v>
      </c>
      <c r="H327" s="2">
        <v>132556852</v>
      </c>
      <c r="I327" s="2">
        <v>282271394</v>
      </c>
      <c r="J327" s="2">
        <v>414828246</v>
      </c>
      <c r="K327" s="1">
        <v>41479</v>
      </c>
      <c r="L327" t="s">
        <v>55</v>
      </c>
      <c r="M327" t="s">
        <v>582</v>
      </c>
      <c r="N327" t="s">
        <v>18</v>
      </c>
    </row>
    <row r="328" spans="1:14" x14ac:dyDescent="0.35">
      <c r="A328">
        <v>325</v>
      </c>
      <c r="B328" t="s">
        <v>954</v>
      </c>
      <c r="C328" t="s">
        <v>955</v>
      </c>
      <c r="D328">
        <v>2014</v>
      </c>
      <c r="E328" t="s">
        <v>15</v>
      </c>
      <c r="F328">
        <v>81000000</v>
      </c>
      <c r="G328" s="2">
        <v>36206331</v>
      </c>
      <c r="H328" s="2">
        <v>128261724</v>
      </c>
      <c r="I328" s="2">
        <v>286089822</v>
      </c>
      <c r="J328" s="2">
        <v>414351546</v>
      </c>
      <c r="K328" s="1">
        <v>42034</v>
      </c>
      <c r="L328" t="s">
        <v>956</v>
      </c>
      <c r="M328" t="s">
        <v>97</v>
      </c>
      <c r="N328" t="s">
        <v>152</v>
      </c>
    </row>
    <row r="329" spans="1:14" x14ac:dyDescent="0.35">
      <c r="A329">
        <v>326</v>
      </c>
      <c r="B329" t="s">
        <v>957</v>
      </c>
      <c r="C329" t="s">
        <v>958</v>
      </c>
      <c r="D329">
        <v>2009</v>
      </c>
      <c r="E329" t="s">
        <v>15</v>
      </c>
      <c r="F329">
        <v>150000000</v>
      </c>
      <c r="G329" s="2">
        <v>54173286</v>
      </c>
      <c r="H329" s="2">
        <v>177243721</v>
      </c>
      <c r="I329" s="2">
        <v>235862449</v>
      </c>
      <c r="J329" s="2">
        <v>413106170</v>
      </c>
      <c r="K329" s="1">
        <v>39953</v>
      </c>
      <c r="L329" t="s">
        <v>959</v>
      </c>
      <c r="M329" t="s">
        <v>646</v>
      </c>
      <c r="N329" t="s">
        <v>52</v>
      </c>
    </row>
    <row r="330" spans="1:14" x14ac:dyDescent="0.35">
      <c r="A330">
        <v>327</v>
      </c>
      <c r="B330" t="s">
        <v>960</v>
      </c>
      <c r="C330" t="s">
        <v>961</v>
      </c>
      <c r="D330">
        <v>1989</v>
      </c>
      <c r="E330" t="s">
        <v>70</v>
      </c>
      <c r="F330">
        <v>35000000</v>
      </c>
      <c r="G330" s="2">
        <v>40489746</v>
      </c>
      <c r="H330" s="2">
        <v>251409241</v>
      </c>
      <c r="I330" s="2">
        <v>160160000</v>
      </c>
      <c r="J330" s="2">
        <v>411569241</v>
      </c>
      <c r="K330" s="1">
        <v>32682</v>
      </c>
      <c r="L330" t="s">
        <v>359</v>
      </c>
      <c r="M330" t="s">
        <v>582</v>
      </c>
      <c r="N330" t="s">
        <v>699</v>
      </c>
    </row>
    <row r="331" spans="1:14" x14ac:dyDescent="0.35">
      <c r="A331">
        <v>328</v>
      </c>
      <c r="B331" t="s">
        <v>962</v>
      </c>
      <c r="C331" t="s">
        <v>963</v>
      </c>
      <c r="D331">
        <v>1992</v>
      </c>
      <c r="E331" t="s">
        <v>70</v>
      </c>
      <c r="F331" t="s">
        <v>964</v>
      </c>
      <c r="G331" s="2">
        <v>16611793</v>
      </c>
      <c r="H331" s="2">
        <v>122046449</v>
      </c>
      <c r="I331" s="2">
        <v>289000000</v>
      </c>
      <c r="J331" s="2">
        <v>411046449</v>
      </c>
      <c r="K331" s="1">
        <v>32682</v>
      </c>
      <c r="L331" t="s">
        <v>359</v>
      </c>
      <c r="M331" t="s">
        <v>582</v>
      </c>
      <c r="N331" t="s">
        <v>699</v>
      </c>
    </row>
    <row r="332" spans="1:14" x14ac:dyDescent="0.35">
      <c r="A332">
        <v>329</v>
      </c>
      <c r="B332" t="s">
        <v>965</v>
      </c>
      <c r="C332" t="s">
        <v>966</v>
      </c>
      <c r="D332">
        <v>2013</v>
      </c>
      <c r="E332" t="s">
        <v>70</v>
      </c>
      <c r="F332">
        <v>190000000</v>
      </c>
      <c r="G332" s="2">
        <v>37285325</v>
      </c>
      <c r="H332" s="2">
        <v>101802906</v>
      </c>
      <c r="I332" s="2">
        <v>309200000</v>
      </c>
      <c r="J332" s="2">
        <v>411002906</v>
      </c>
      <c r="K332" s="1">
        <v>41466</v>
      </c>
      <c r="L332" t="s">
        <v>35</v>
      </c>
      <c r="M332" t="s">
        <v>479</v>
      </c>
      <c r="N332" t="s">
        <v>18</v>
      </c>
    </row>
    <row r="333" spans="1:14" x14ac:dyDescent="0.35">
      <c r="A333">
        <v>330</v>
      </c>
      <c r="B333" t="s">
        <v>967</v>
      </c>
      <c r="C333" t="s">
        <v>968</v>
      </c>
      <c r="D333">
        <v>2017</v>
      </c>
      <c r="E333" t="s">
        <v>15</v>
      </c>
      <c r="F333">
        <v>104000000</v>
      </c>
      <c r="G333" s="2">
        <v>39023010</v>
      </c>
      <c r="H333" s="2">
        <v>100234838</v>
      </c>
      <c r="I333" s="2">
        <v>310667824</v>
      </c>
      <c r="J333" s="2">
        <v>410902662</v>
      </c>
      <c r="K333" s="1">
        <v>42998</v>
      </c>
      <c r="L333" t="s">
        <v>969</v>
      </c>
      <c r="M333" t="s">
        <v>74</v>
      </c>
      <c r="N333" t="s">
        <v>152</v>
      </c>
    </row>
    <row r="334" spans="1:14" x14ac:dyDescent="0.35">
      <c r="A334">
        <v>331</v>
      </c>
      <c r="B334" t="s">
        <v>945</v>
      </c>
      <c r="C334" t="s">
        <v>970</v>
      </c>
      <c r="D334">
        <v>2017</v>
      </c>
      <c r="E334" t="s">
        <v>46</v>
      </c>
      <c r="F334">
        <v>125000000</v>
      </c>
      <c r="G334" s="2">
        <v>31688375</v>
      </c>
      <c r="H334" s="2">
        <v>80227895</v>
      </c>
      <c r="I334" s="2">
        <v>329003712</v>
      </c>
      <c r="J334" s="2">
        <v>409231607</v>
      </c>
      <c r="K334" s="1">
        <v>42892</v>
      </c>
      <c r="L334" t="s">
        <v>971</v>
      </c>
      <c r="M334" t="s">
        <v>538</v>
      </c>
      <c r="N334" t="s">
        <v>18</v>
      </c>
    </row>
    <row r="335" spans="1:14" x14ac:dyDescent="0.35">
      <c r="A335">
        <v>332</v>
      </c>
      <c r="B335" t="s">
        <v>972</v>
      </c>
      <c r="C335" t="s">
        <v>973</v>
      </c>
      <c r="D335">
        <v>2016</v>
      </c>
      <c r="E335" t="s">
        <v>15</v>
      </c>
      <c r="F335">
        <v>105000000</v>
      </c>
      <c r="G335" s="2">
        <v>21373064</v>
      </c>
      <c r="H335" s="2">
        <v>64063008</v>
      </c>
      <c r="I335" s="2">
        <v>344691967</v>
      </c>
      <c r="J335" s="2">
        <v>408754975</v>
      </c>
      <c r="K335" s="1">
        <v>42551</v>
      </c>
      <c r="L335" t="s">
        <v>974</v>
      </c>
      <c r="M335" t="s">
        <v>275</v>
      </c>
      <c r="N335" t="s">
        <v>52</v>
      </c>
    </row>
    <row r="336" spans="1:14" x14ac:dyDescent="0.35">
      <c r="A336">
        <v>333</v>
      </c>
      <c r="B336" t="s">
        <v>975</v>
      </c>
      <c r="C336" t="s">
        <v>976</v>
      </c>
      <c r="D336">
        <v>2008</v>
      </c>
      <c r="E336" t="s">
        <v>430</v>
      </c>
      <c r="F336">
        <v>37000000</v>
      </c>
      <c r="G336" s="2">
        <v>69637740</v>
      </c>
      <c r="H336" s="2">
        <v>193962473</v>
      </c>
      <c r="I336" s="2">
        <v>214467942</v>
      </c>
      <c r="J336" s="2">
        <v>408430415</v>
      </c>
      <c r="K336" s="1">
        <v>39772</v>
      </c>
      <c r="L336" t="s">
        <v>977</v>
      </c>
      <c r="M336" t="s">
        <v>151</v>
      </c>
      <c r="N336" t="s">
        <v>18</v>
      </c>
    </row>
    <row r="337" spans="1:14" x14ac:dyDescent="0.35">
      <c r="A337">
        <v>334</v>
      </c>
      <c r="B337" t="s">
        <v>978</v>
      </c>
      <c r="C337" t="s">
        <v>979</v>
      </c>
      <c r="D337">
        <v>2021</v>
      </c>
      <c r="E337" t="s">
        <v>46</v>
      </c>
      <c r="F337" t="s">
        <v>980</v>
      </c>
      <c r="G337" s="2">
        <v>22326230</v>
      </c>
      <c r="H337" s="2">
        <v>162790990</v>
      </c>
      <c r="I337" s="2">
        <v>245611151</v>
      </c>
      <c r="J337" s="2">
        <v>408402141</v>
      </c>
      <c r="K337" s="1">
        <v>39772</v>
      </c>
      <c r="L337" t="s">
        <v>977</v>
      </c>
      <c r="M337" t="s">
        <v>151</v>
      </c>
      <c r="N337" t="s">
        <v>18</v>
      </c>
    </row>
    <row r="338" spans="1:14" x14ac:dyDescent="0.35">
      <c r="A338">
        <v>335</v>
      </c>
      <c r="B338" t="s">
        <v>981</v>
      </c>
      <c r="C338" t="s">
        <v>982</v>
      </c>
      <c r="D338">
        <v>2002</v>
      </c>
      <c r="E338" t="s">
        <v>21</v>
      </c>
      <c r="F338">
        <v>72000000</v>
      </c>
      <c r="G338" s="2">
        <v>60117080</v>
      </c>
      <c r="H338" s="2">
        <v>227966634</v>
      </c>
      <c r="I338" s="2">
        <v>180281283</v>
      </c>
      <c r="J338" s="2">
        <v>408247917</v>
      </c>
      <c r="K338" s="1">
        <v>37470</v>
      </c>
      <c r="L338" t="s">
        <v>983</v>
      </c>
      <c r="M338" t="s">
        <v>215</v>
      </c>
      <c r="N338" t="s">
        <v>18</v>
      </c>
    </row>
    <row r="339" spans="1:14" x14ac:dyDescent="0.35">
      <c r="A339">
        <v>336</v>
      </c>
      <c r="B339" t="s">
        <v>984</v>
      </c>
      <c r="C339" t="s">
        <v>985</v>
      </c>
      <c r="D339">
        <v>2003</v>
      </c>
      <c r="E339" t="s">
        <v>15</v>
      </c>
      <c r="F339">
        <v>110000000</v>
      </c>
      <c r="G339" s="2">
        <v>85558731</v>
      </c>
      <c r="H339" s="2">
        <v>214949694</v>
      </c>
      <c r="I339" s="2">
        <v>192761855</v>
      </c>
      <c r="J339" s="2">
        <v>407711549</v>
      </c>
      <c r="K339" s="1">
        <v>37741</v>
      </c>
      <c r="L339" t="s">
        <v>804</v>
      </c>
      <c r="M339" t="s">
        <v>256</v>
      </c>
      <c r="N339" t="s">
        <v>18</v>
      </c>
    </row>
    <row r="340" spans="1:14" x14ac:dyDescent="0.35">
      <c r="A340">
        <v>337</v>
      </c>
      <c r="B340" t="s">
        <v>986</v>
      </c>
      <c r="C340" t="s">
        <v>987</v>
      </c>
      <c r="D340">
        <v>2022</v>
      </c>
      <c r="E340" t="s">
        <v>70</v>
      </c>
      <c r="F340" t="s">
        <v>988</v>
      </c>
      <c r="G340" s="2">
        <v>42151256</v>
      </c>
      <c r="H340" s="2">
        <v>95850844</v>
      </c>
      <c r="I340" s="2">
        <v>311300000</v>
      </c>
      <c r="J340" s="2">
        <v>407150844</v>
      </c>
      <c r="K340" s="1">
        <v>37741</v>
      </c>
      <c r="L340" t="s">
        <v>804</v>
      </c>
      <c r="M340" t="s">
        <v>256</v>
      </c>
      <c r="N340" t="s">
        <v>18</v>
      </c>
    </row>
    <row r="341" spans="1:14" x14ac:dyDescent="0.35">
      <c r="A341">
        <v>338</v>
      </c>
      <c r="B341" t="s">
        <v>989</v>
      </c>
      <c r="C341" t="s">
        <v>990</v>
      </c>
      <c r="D341">
        <v>2022</v>
      </c>
      <c r="E341" t="s">
        <v>42</v>
      </c>
      <c r="F341" t="s">
        <v>991</v>
      </c>
      <c r="G341" s="2">
        <v>44010155</v>
      </c>
      <c r="H341" s="2">
        <v>148648820</v>
      </c>
      <c r="I341" s="2">
        <v>258492438</v>
      </c>
      <c r="J341" s="2">
        <v>407141258</v>
      </c>
      <c r="K341" s="1">
        <v>37741</v>
      </c>
      <c r="L341" t="s">
        <v>804</v>
      </c>
      <c r="M341" t="s">
        <v>256</v>
      </c>
      <c r="N341" t="s">
        <v>18</v>
      </c>
    </row>
    <row r="342" spans="1:14" x14ac:dyDescent="0.35">
      <c r="A342">
        <v>339</v>
      </c>
      <c r="B342" t="s">
        <v>992</v>
      </c>
      <c r="C342" t="s">
        <v>993</v>
      </c>
      <c r="D342">
        <v>2013</v>
      </c>
      <c r="E342" t="s">
        <v>30</v>
      </c>
      <c r="F342">
        <v>100000000</v>
      </c>
      <c r="G342" s="2">
        <v>18361578</v>
      </c>
      <c r="H342" s="2">
        <v>116900694</v>
      </c>
      <c r="I342" s="2">
        <v>289977539</v>
      </c>
      <c r="J342" s="2">
        <v>406878233</v>
      </c>
      <c r="K342" s="1">
        <v>41633</v>
      </c>
      <c r="L342" t="s">
        <v>994</v>
      </c>
      <c r="M342" t="s">
        <v>995</v>
      </c>
      <c r="N342" t="s">
        <v>152</v>
      </c>
    </row>
    <row r="343" spans="1:14" x14ac:dyDescent="0.35">
      <c r="A343">
        <v>340</v>
      </c>
      <c r="B343" t="s">
        <v>996</v>
      </c>
      <c r="C343" t="s">
        <v>997</v>
      </c>
      <c r="D343">
        <v>2022</v>
      </c>
      <c r="E343" t="s">
        <v>30</v>
      </c>
      <c r="F343" t="s">
        <v>998</v>
      </c>
      <c r="G343" s="2">
        <v>72105176</v>
      </c>
      <c r="H343" s="2">
        <v>190872904</v>
      </c>
      <c r="I343" s="2">
        <v>214548614</v>
      </c>
      <c r="J343" s="2">
        <v>405421518</v>
      </c>
      <c r="K343" s="1">
        <v>41633</v>
      </c>
      <c r="L343" t="s">
        <v>994</v>
      </c>
      <c r="M343" t="s">
        <v>995</v>
      </c>
      <c r="N343" t="s">
        <v>152</v>
      </c>
    </row>
    <row r="344" spans="1:14" x14ac:dyDescent="0.35">
      <c r="A344">
        <v>341</v>
      </c>
      <c r="B344" t="s">
        <v>999</v>
      </c>
      <c r="C344" t="s">
        <v>1000</v>
      </c>
      <c r="D344">
        <v>2019</v>
      </c>
      <c r="E344" t="s">
        <v>15</v>
      </c>
      <c r="F344">
        <v>170000000</v>
      </c>
      <c r="G344" s="2">
        <v>28525613</v>
      </c>
      <c r="H344" s="2">
        <v>85838210</v>
      </c>
      <c r="I344" s="2">
        <v>319142333</v>
      </c>
      <c r="J344" s="2">
        <v>404980543</v>
      </c>
      <c r="K344" s="1">
        <v>43501</v>
      </c>
      <c r="L344" t="s">
        <v>137</v>
      </c>
      <c r="M344" t="s">
        <v>151</v>
      </c>
      <c r="N344" t="s">
        <v>18</v>
      </c>
    </row>
    <row r="345" spans="1:14" x14ac:dyDescent="0.35">
      <c r="A345">
        <v>342</v>
      </c>
      <c r="B345" t="s">
        <v>1001</v>
      </c>
      <c r="C345" t="s">
        <v>1002</v>
      </c>
      <c r="D345">
        <v>2008</v>
      </c>
      <c r="E345" t="s">
        <v>46</v>
      </c>
      <c r="F345">
        <v>145000000</v>
      </c>
      <c r="G345" s="2">
        <v>40457770</v>
      </c>
      <c r="H345" s="2">
        <v>102491776</v>
      </c>
      <c r="I345" s="2">
        <v>300958054</v>
      </c>
      <c r="J345" s="2">
        <v>403449830</v>
      </c>
      <c r="K345" s="1">
        <v>39659</v>
      </c>
      <c r="L345" t="s">
        <v>1003</v>
      </c>
      <c r="M345" t="s">
        <v>307</v>
      </c>
      <c r="N345" t="s">
        <v>18</v>
      </c>
    </row>
    <row r="346" spans="1:14" x14ac:dyDescent="0.35">
      <c r="A346">
        <v>343</v>
      </c>
      <c r="B346" t="s">
        <v>1004</v>
      </c>
      <c r="C346" t="s">
        <v>1005</v>
      </c>
      <c r="D346">
        <v>2012</v>
      </c>
      <c r="E346" t="s">
        <v>15</v>
      </c>
      <c r="F346">
        <v>130000000</v>
      </c>
      <c r="G346" s="2">
        <v>51050101</v>
      </c>
      <c r="H346" s="2">
        <v>126477084</v>
      </c>
      <c r="I346" s="2">
        <v>276877385</v>
      </c>
      <c r="J346" s="2">
        <v>403354469</v>
      </c>
      <c r="K346" s="1">
        <v>41059</v>
      </c>
      <c r="L346" t="s">
        <v>1006</v>
      </c>
      <c r="M346" t="s">
        <v>47</v>
      </c>
      <c r="N346" t="s">
        <v>152</v>
      </c>
    </row>
    <row r="347" spans="1:14" x14ac:dyDescent="0.35">
      <c r="A347">
        <v>344</v>
      </c>
      <c r="B347" t="s">
        <v>1007</v>
      </c>
      <c r="C347" t="s">
        <v>1008</v>
      </c>
      <c r="D347">
        <v>1939</v>
      </c>
      <c r="E347" t="s">
        <v>374</v>
      </c>
      <c r="F347">
        <v>130000000</v>
      </c>
      <c r="G347" s="2" t="s">
        <v>1009</v>
      </c>
      <c r="H347" s="2">
        <v>200882193</v>
      </c>
      <c r="I347" s="2">
        <v>201500000</v>
      </c>
      <c r="J347" s="2">
        <v>402382193</v>
      </c>
      <c r="K347" s="1">
        <v>41059</v>
      </c>
      <c r="L347" t="s">
        <v>1006</v>
      </c>
      <c r="M347" t="s">
        <v>47</v>
      </c>
      <c r="N347" t="s">
        <v>152</v>
      </c>
    </row>
    <row r="348" spans="1:14" x14ac:dyDescent="0.35">
      <c r="A348">
        <v>345</v>
      </c>
      <c r="B348" t="s">
        <v>1010</v>
      </c>
      <c r="C348" t="s">
        <v>1011</v>
      </c>
      <c r="D348">
        <v>2018</v>
      </c>
      <c r="E348" t="s">
        <v>46</v>
      </c>
      <c r="F348">
        <v>75000000</v>
      </c>
      <c r="G348" s="2">
        <v>34952180</v>
      </c>
      <c r="H348" s="2">
        <v>120634935</v>
      </c>
      <c r="I348" s="2">
        <v>281629908</v>
      </c>
      <c r="J348" s="2">
        <v>402264843</v>
      </c>
      <c r="K348" s="1">
        <v>43299</v>
      </c>
      <c r="L348" t="s">
        <v>464</v>
      </c>
      <c r="M348" t="s">
        <v>788</v>
      </c>
      <c r="N348" t="s">
        <v>18</v>
      </c>
    </row>
    <row r="349" spans="1:14" x14ac:dyDescent="0.35">
      <c r="A349">
        <v>346</v>
      </c>
      <c r="B349" t="s">
        <v>1012</v>
      </c>
      <c r="C349" t="s">
        <v>1013</v>
      </c>
      <c r="D349">
        <v>2021</v>
      </c>
      <c r="E349" t="s">
        <v>21</v>
      </c>
      <c r="F349" t="s">
        <v>1014</v>
      </c>
      <c r="G349" s="2">
        <v>71297219</v>
      </c>
      <c r="H349" s="2">
        <v>164870234</v>
      </c>
      <c r="I349" s="2">
        <v>237194665</v>
      </c>
      <c r="J349" s="2">
        <v>402064899</v>
      </c>
      <c r="K349" s="1">
        <v>43299</v>
      </c>
      <c r="L349" t="s">
        <v>464</v>
      </c>
      <c r="M349" t="s">
        <v>788</v>
      </c>
      <c r="N349" t="s">
        <v>18</v>
      </c>
    </row>
    <row r="350" spans="1:14" x14ac:dyDescent="0.35">
      <c r="A350">
        <v>347</v>
      </c>
      <c r="B350" t="s">
        <v>1015</v>
      </c>
      <c r="C350" t="s">
        <v>1016</v>
      </c>
      <c r="D350">
        <v>2021</v>
      </c>
      <c r="E350" t="s">
        <v>70</v>
      </c>
      <c r="F350" t="s">
        <v>1017</v>
      </c>
      <c r="G350" s="2">
        <v>41011174</v>
      </c>
      <c r="H350" s="2">
        <v>108327830</v>
      </c>
      <c r="I350" s="2">
        <v>293700000</v>
      </c>
      <c r="J350" s="2">
        <v>402027830</v>
      </c>
      <c r="K350" s="1">
        <v>43299</v>
      </c>
      <c r="L350" t="s">
        <v>464</v>
      </c>
      <c r="M350" t="s">
        <v>788</v>
      </c>
      <c r="N350" t="s">
        <v>18</v>
      </c>
    </row>
    <row r="351" spans="1:14" x14ac:dyDescent="0.35">
      <c r="A351">
        <v>348</v>
      </c>
      <c r="B351" t="s">
        <v>1018</v>
      </c>
      <c r="C351" t="s">
        <v>1019</v>
      </c>
      <c r="D351">
        <v>2010</v>
      </c>
      <c r="E351" t="s">
        <v>21</v>
      </c>
      <c r="F351">
        <v>170000000</v>
      </c>
      <c r="G351" s="2">
        <v>44026211</v>
      </c>
      <c r="H351" s="2">
        <v>172062763</v>
      </c>
      <c r="I351" s="2">
        <v>228001089</v>
      </c>
      <c r="J351" s="2">
        <v>400063852</v>
      </c>
      <c r="K351" s="1">
        <v>40528</v>
      </c>
      <c r="L351" t="s">
        <v>35</v>
      </c>
      <c r="M351" t="s">
        <v>598</v>
      </c>
      <c r="N351" t="s">
        <v>52</v>
      </c>
    </row>
    <row r="352" spans="1:14" x14ac:dyDescent="0.35">
      <c r="A352">
        <v>349</v>
      </c>
      <c r="B352" t="s">
        <v>1020</v>
      </c>
      <c r="C352" t="s">
        <v>1021</v>
      </c>
      <c r="D352">
        <v>2006</v>
      </c>
      <c r="E352" t="s">
        <v>30</v>
      </c>
      <c r="F352">
        <v>150000000</v>
      </c>
      <c r="G352" s="2">
        <v>47743273</v>
      </c>
      <c r="H352" s="2">
        <v>134029801</v>
      </c>
      <c r="I352" s="2">
        <v>264449696</v>
      </c>
      <c r="J352" s="2">
        <v>398479497</v>
      </c>
      <c r="K352" s="1">
        <v>38840</v>
      </c>
      <c r="L352" t="s">
        <v>124</v>
      </c>
      <c r="M352" t="s">
        <v>582</v>
      </c>
      <c r="N352" t="s">
        <v>18</v>
      </c>
    </row>
    <row r="353" spans="1:14" x14ac:dyDescent="0.35">
      <c r="A353">
        <v>350</v>
      </c>
      <c r="B353" t="s">
        <v>1022</v>
      </c>
      <c r="C353" t="s">
        <v>1023</v>
      </c>
      <c r="D353">
        <v>2012</v>
      </c>
      <c r="E353" t="s">
        <v>46</v>
      </c>
      <c r="F353">
        <v>170000000</v>
      </c>
      <c r="G353" s="2">
        <v>56217700</v>
      </c>
      <c r="H353" s="2">
        <v>155332381</v>
      </c>
      <c r="I353" s="2">
        <v>241260448</v>
      </c>
      <c r="J353" s="2">
        <v>396592829</v>
      </c>
      <c r="K353" s="1">
        <v>41059</v>
      </c>
      <c r="L353" t="s">
        <v>120</v>
      </c>
      <c r="M353" t="s">
        <v>138</v>
      </c>
      <c r="N353" t="s">
        <v>18</v>
      </c>
    </row>
    <row r="354" spans="1:14" x14ac:dyDescent="0.35">
      <c r="A354">
        <v>351</v>
      </c>
      <c r="B354" t="s">
        <v>1024</v>
      </c>
      <c r="C354" t="s">
        <v>1025</v>
      </c>
      <c r="D354">
        <v>1978</v>
      </c>
      <c r="E354" t="s">
        <v>30</v>
      </c>
      <c r="F354">
        <v>6000000</v>
      </c>
      <c r="G354" s="2">
        <v>8941717</v>
      </c>
      <c r="H354" s="2">
        <v>190071103</v>
      </c>
      <c r="I354" s="2">
        <v>206200000</v>
      </c>
      <c r="J354" s="2">
        <v>396271103</v>
      </c>
      <c r="K354" s="1">
        <v>28657</v>
      </c>
      <c r="L354" t="s">
        <v>464</v>
      </c>
      <c r="M354" t="s">
        <v>832</v>
      </c>
      <c r="N354" t="s">
        <v>52</v>
      </c>
    </row>
    <row r="355" spans="1:14" x14ac:dyDescent="0.35">
      <c r="A355">
        <v>352</v>
      </c>
      <c r="B355" t="s">
        <v>1026</v>
      </c>
      <c r="C355" t="s">
        <v>1027</v>
      </c>
      <c r="D355">
        <v>1995</v>
      </c>
      <c r="E355" t="s">
        <v>21</v>
      </c>
      <c r="F355" t="s">
        <v>1028</v>
      </c>
      <c r="G355" s="2">
        <v>29140617</v>
      </c>
      <c r="H355" s="2">
        <v>223225679</v>
      </c>
      <c r="I355" s="2">
        <v>171210907</v>
      </c>
      <c r="J355" s="2">
        <v>394436586</v>
      </c>
      <c r="K355" s="1">
        <v>28657</v>
      </c>
      <c r="L355" t="s">
        <v>464</v>
      </c>
      <c r="M355" t="s">
        <v>832</v>
      </c>
      <c r="N355" t="s">
        <v>52</v>
      </c>
    </row>
    <row r="356" spans="1:14" x14ac:dyDescent="0.35">
      <c r="A356">
        <v>353</v>
      </c>
      <c r="B356" t="s">
        <v>1029</v>
      </c>
      <c r="C356" t="s">
        <v>1030</v>
      </c>
      <c r="D356">
        <v>2022</v>
      </c>
      <c r="E356" t="s">
        <v>70</v>
      </c>
      <c r="F356" t="s">
        <v>1031</v>
      </c>
      <c r="G356" s="2">
        <v>67004323</v>
      </c>
      <c r="H356" s="2">
        <v>168152111</v>
      </c>
      <c r="I356" s="2">
        <v>225100000</v>
      </c>
      <c r="J356" s="2">
        <v>393252111</v>
      </c>
      <c r="K356" s="1">
        <v>28657</v>
      </c>
      <c r="L356" t="s">
        <v>464</v>
      </c>
      <c r="M356" t="s">
        <v>832</v>
      </c>
      <c r="N356" t="s">
        <v>52</v>
      </c>
    </row>
    <row r="357" spans="1:14" x14ac:dyDescent="0.35">
      <c r="A357">
        <v>354</v>
      </c>
      <c r="B357" t="s">
        <v>1032</v>
      </c>
      <c r="C357" t="s">
        <v>1033</v>
      </c>
      <c r="D357">
        <v>2018</v>
      </c>
      <c r="E357" t="s">
        <v>21</v>
      </c>
      <c r="F357">
        <v>275000000</v>
      </c>
      <c r="G357" s="2">
        <v>84420489</v>
      </c>
      <c r="H357" s="2">
        <v>213767512</v>
      </c>
      <c r="I357" s="2">
        <v>179157295</v>
      </c>
      <c r="J357" s="2">
        <v>392924807</v>
      </c>
      <c r="K357" s="1">
        <v>43243</v>
      </c>
      <c r="L357" t="s">
        <v>35</v>
      </c>
      <c r="M357" t="s">
        <v>453</v>
      </c>
      <c r="N357" t="s">
        <v>18</v>
      </c>
    </row>
    <row r="358" spans="1:14" x14ac:dyDescent="0.35">
      <c r="A358">
        <v>355</v>
      </c>
      <c r="B358" t="s">
        <v>1034</v>
      </c>
      <c r="C358" t="s">
        <v>1035</v>
      </c>
      <c r="D358">
        <v>2006</v>
      </c>
      <c r="E358" t="s">
        <v>70</v>
      </c>
      <c r="F358">
        <v>270000000</v>
      </c>
      <c r="G358" s="2">
        <v>52535096</v>
      </c>
      <c r="H358" s="2">
        <v>200081192</v>
      </c>
      <c r="I358" s="2">
        <v>191000000</v>
      </c>
      <c r="J358" s="2">
        <v>391081192</v>
      </c>
      <c r="K358" s="1">
        <v>38896</v>
      </c>
      <c r="L358" t="s">
        <v>35</v>
      </c>
      <c r="M358" t="s">
        <v>134</v>
      </c>
      <c r="N358" t="s">
        <v>18</v>
      </c>
    </row>
    <row r="359" spans="1:14" x14ac:dyDescent="0.35">
      <c r="A359">
        <v>356</v>
      </c>
      <c r="B359" t="s">
        <v>1036</v>
      </c>
      <c r="C359" t="s">
        <v>1037</v>
      </c>
      <c r="D359">
        <v>2023</v>
      </c>
      <c r="E359" t="s">
        <v>70</v>
      </c>
      <c r="F359" t="s">
        <v>1038</v>
      </c>
      <c r="G359" s="2">
        <v>30002735</v>
      </c>
      <c r="H359" s="2">
        <v>81893895</v>
      </c>
      <c r="I359" s="2">
        <v>308900000</v>
      </c>
      <c r="J359" s="2">
        <v>390793895</v>
      </c>
      <c r="K359" s="1">
        <v>38896</v>
      </c>
      <c r="L359" t="s">
        <v>35</v>
      </c>
      <c r="M359" t="s">
        <v>134</v>
      </c>
      <c r="N359" t="s">
        <v>18</v>
      </c>
    </row>
    <row r="360" spans="1:14" x14ac:dyDescent="0.35">
      <c r="A360">
        <v>357</v>
      </c>
      <c r="B360" t="s">
        <v>1039</v>
      </c>
      <c r="C360" t="s">
        <v>1040</v>
      </c>
      <c r="D360">
        <v>1991</v>
      </c>
      <c r="E360" t="s">
        <v>70</v>
      </c>
      <c r="F360">
        <v>48000000</v>
      </c>
      <c r="G360" s="2">
        <v>25625602</v>
      </c>
      <c r="H360" s="2">
        <v>165493908</v>
      </c>
      <c r="I360" s="2">
        <v>225000000</v>
      </c>
      <c r="J360" s="2">
        <v>390493908</v>
      </c>
      <c r="K360" s="1">
        <v>33403</v>
      </c>
      <c r="L360" t="s">
        <v>1041</v>
      </c>
      <c r="M360" t="s">
        <v>56</v>
      </c>
      <c r="N360" t="s">
        <v>699</v>
      </c>
    </row>
    <row r="361" spans="1:14" x14ac:dyDescent="0.35">
      <c r="A361">
        <v>358</v>
      </c>
      <c r="B361" t="s">
        <v>1042</v>
      </c>
      <c r="C361" t="s">
        <v>1043</v>
      </c>
      <c r="D361">
        <v>1981</v>
      </c>
      <c r="E361" t="s">
        <v>30</v>
      </c>
      <c r="F361">
        <v>18000000</v>
      </c>
      <c r="G361" s="2">
        <v>8305823</v>
      </c>
      <c r="H361" s="2">
        <v>248159971</v>
      </c>
      <c r="I361" s="2">
        <v>141766000</v>
      </c>
      <c r="J361" s="2">
        <v>389925971</v>
      </c>
      <c r="K361" s="1">
        <v>29749</v>
      </c>
      <c r="L361" t="s">
        <v>359</v>
      </c>
      <c r="M361" t="s">
        <v>314</v>
      </c>
      <c r="N361" t="s">
        <v>52</v>
      </c>
    </row>
    <row r="362" spans="1:14" x14ac:dyDescent="0.35">
      <c r="A362">
        <v>359</v>
      </c>
      <c r="B362" t="s">
        <v>1044</v>
      </c>
      <c r="C362" t="s">
        <v>1045</v>
      </c>
      <c r="D362">
        <v>2016</v>
      </c>
      <c r="E362" t="s">
        <v>15</v>
      </c>
      <c r="F362">
        <v>165000000</v>
      </c>
      <c r="G362" s="2">
        <v>41039944</v>
      </c>
      <c r="H362" s="2">
        <v>103144286</v>
      </c>
      <c r="I362" s="2">
        <v>286537649</v>
      </c>
      <c r="J362" s="2">
        <v>389681935</v>
      </c>
      <c r="K362" s="1">
        <v>42543</v>
      </c>
      <c r="L362" t="s">
        <v>35</v>
      </c>
      <c r="M362" t="s">
        <v>742</v>
      </c>
      <c r="N362" t="s">
        <v>18</v>
      </c>
    </row>
    <row r="363" spans="1:14" x14ac:dyDescent="0.35">
      <c r="A363">
        <v>360</v>
      </c>
      <c r="B363" t="s">
        <v>1046</v>
      </c>
      <c r="C363" t="s">
        <v>1047</v>
      </c>
      <c r="D363">
        <v>2007</v>
      </c>
      <c r="E363" t="s">
        <v>15</v>
      </c>
      <c r="F363">
        <v>110000000</v>
      </c>
      <c r="G363" s="2">
        <v>33369559</v>
      </c>
      <c r="H363" s="2">
        <v>134529403</v>
      </c>
      <c r="I363" s="2">
        <v>253626608</v>
      </c>
      <c r="J363" s="2">
        <v>388156011</v>
      </c>
      <c r="K363" s="1">
        <v>39259</v>
      </c>
      <c r="L363" t="s">
        <v>951</v>
      </c>
      <c r="M363" t="s">
        <v>89</v>
      </c>
      <c r="N363" t="s">
        <v>18</v>
      </c>
    </row>
    <row r="364" spans="1:14" x14ac:dyDescent="0.35">
      <c r="A364">
        <v>361</v>
      </c>
      <c r="B364" t="s">
        <v>1048</v>
      </c>
      <c r="C364" t="s">
        <v>1049</v>
      </c>
      <c r="D364">
        <v>2015</v>
      </c>
      <c r="E364" t="s">
        <v>1050</v>
      </c>
      <c r="F364" t="s">
        <v>1051</v>
      </c>
      <c r="G364" s="2">
        <v>21074</v>
      </c>
      <c r="H364" s="2">
        <v>32766</v>
      </c>
      <c r="I364" s="2">
        <v>387020740</v>
      </c>
      <c r="J364" s="2">
        <v>387053506</v>
      </c>
      <c r="K364" s="1">
        <v>39259</v>
      </c>
      <c r="L364" t="s">
        <v>951</v>
      </c>
      <c r="M364" t="s">
        <v>89</v>
      </c>
      <c r="N364" t="s">
        <v>18</v>
      </c>
    </row>
    <row r="365" spans="1:14" x14ac:dyDescent="0.35">
      <c r="A365">
        <v>362</v>
      </c>
      <c r="B365" t="s">
        <v>1052</v>
      </c>
      <c r="C365" t="s">
        <v>1053</v>
      </c>
      <c r="D365">
        <v>2019</v>
      </c>
      <c r="E365" t="s">
        <v>70</v>
      </c>
      <c r="F365">
        <v>170000000</v>
      </c>
      <c r="G365" s="2">
        <v>47776293</v>
      </c>
      <c r="H365" s="2">
        <v>110500138</v>
      </c>
      <c r="I365" s="2">
        <v>276100000</v>
      </c>
      <c r="J365" s="2">
        <v>386600138</v>
      </c>
      <c r="K365" s="1">
        <v>43614</v>
      </c>
      <c r="L365" t="s">
        <v>16</v>
      </c>
      <c r="M365" t="s">
        <v>340</v>
      </c>
      <c r="N365" t="s">
        <v>18</v>
      </c>
    </row>
    <row r="366" spans="1:14" x14ac:dyDescent="0.35">
      <c r="A366">
        <v>363</v>
      </c>
      <c r="B366" t="s">
        <v>1054</v>
      </c>
      <c r="C366" t="s">
        <v>1055</v>
      </c>
      <c r="D366">
        <v>2015</v>
      </c>
      <c r="E366" t="s">
        <v>15</v>
      </c>
      <c r="F366">
        <v>135000000</v>
      </c>
      <c r="G366" s="2">
        <v>52107731</v>
      </c>
      <c r="H366" s="2">
        <v>177397510</v>
      </c>
      <c r="I366" s="2">
        <v>208644097</v>
      </c>
      <c r="J366" s="2">
        <v>386041607</v>
      </c>
      <c r="K366" s="1">
        <v>42082</v>
      </c>
      <c r="L366" t="s">
        <v>671</v>
      </c>
      <c r="M366" t="s">
        <v>275</v>
      </c>
      <c r="N366" t="s">
        <v>52</v>
      </c>
    </row>
    <row r="367" spans="1:14" x14ac:dyDescent="0.35">
      <c r="A367">
        <v>364</v>
      </c>
      <c r="B367" t="s">
        <v>1056</v>
      </c>
      <c r="C367" t="s">
        <v>1057</v>
      </c>
      <c r="D367">
        <v>2009</v>
      </c>
      <c r="E367" t="s">
        <v>30</v>
      </c>
      <c r="F367">
        <v>150000000</v>
      </c>
      <c r="G367" s="2">
        <v>75204289</v>
      </c>
      <c r="H367" s="2">
        <v>257730019</v>
      </c>
      <c r="I367" s="2">
        <v>127950427</v>
      </c>
      <c r="J367" s="2">
        <v>385680446</v>
      </c>
      <c r="K367" s="1">
        <v>39939</v>
      </c>
      <c r="L367" t="s">
        <v>35</v>
      </c>
      <c r="M367" t="s">
        <v>138</v>
      </c>
      <c r="N367" t="s">
        <v>18</v>
      </c>
    </row>
    <row r="368" spans="1:14" x14ac:dyDescent="0.35">
      <c r="A368">
        <v>365</v>
      </c>
      <c r="B368">
        <v>1917</v>
      </c>
      <c r="C368" t="s">
        <v>1058</v>
      </c>
      <c r="D368">
        <v>2019</v>
      </c>
      <c r="E368" t="s">
        <v>46</v>
      </c>
      <c r="F368">
        <v>95000000</v>
      </c>
      <c r="G368" s="2">
        <v>576216</v>
      </c>
      <c r="H368" s="2">
        <v>159227644</v>
      </c>
      <c r="I368" s="2">
        <v>225351828</v>
      </c>
      <c r="J368" s="2">
        <v>384579472</v>
      </c>
      <c r="K368" s="1">
        <v>43824</v>
      </c>
      <c r="L368" t="s">
        <v>1059</v>
      </c>
      <c r="M368" t="s">
        <v>202</v>
      </c>
      <c r="N368" t="s">
        <v>152</v>
      </c>
    </row>
    <row r="369" spans="1:14" x14ac:dyDescent="0.35">
      <c r="A369">
        <v>366</v>
      </c>
      <c r="B369" t="s">
        <v>1060</v>
      </c>
      <c r="C369" t="s">
        <v>1061</v>
      </c>
      <c r="D369">
        <v>2006</v>
      </c>
      <c r="E369" t="s">
        <v>70</v>
      </c>
      <c r="F369">
        <v>100000000</v>
      </c>
      <c r="G369" s="2">
        <v>41533432</v>
      </c>
      <c r="H369" s="2">
        <v>198000317</v>
      </c>
      <c r="I369" s="2">
        <v>186335791</v>
      </c>
      <c r="J369" s="2">
        <v>384336108</v>
      </c>
      <c r="K369" s="1">
        <v>39038</v>
      </c>
      <c r="L369" t="s">
        <v>1062</v>
      </c>
      <c r="M369" t="s">
        <v>186</v>
      </c>
      <c r="N369" t="s">
        <v>52</v>
      </c>
    </row>
    <row r="370" spans="1:14" x14ac:dyDescent="0.35">
      <c r="A370">
        <v>367</v>
      </c>
      <c r="B370" t="s">
        <v>1063</v>
      </c>
      <c r="C370" t="s">
        <v>1064</v>
      </c>
      <c r="D370">
        <v>2018</v>
      </c>
      <c r="E370" t="s">
        <v>42</v>
      </c>
      <c r="F370">
        <v>90000000</v>
      </c>
      <c r="G370" s="2">
        <v>35363376</v>
      </c>
      <c r="H370" s="2">
        <v>190241310</v>
      </c>
      <c r="I370" s="2">
        <v>194057426</v>
      </c>
      <c r="J370" s="2">
        <v>384298736</v>
      </c>
      <c r="K370" s="1">
        <v>43446</v>
      </c>
      <c r="L370" t="s">
        <v>807</v>
      </c>
      <c r="M370" t="s">
        <v>432</v>
      </c>
      <c r="N370" t="s">
        <v>52</v>
      </c>
    </row>
    <row r="371" spans="1:14" x14ac:dyDescent="0.35">
      <c r="A371">
        <v>368</v>
      </c>
      <c r="B371" t="s">
        <v>1065</v>
      </c>
      <c r="C371" t="s">
        <v>1066</v>
      </c>
      <c r="D371">
        <v>2017</v>
      </c>
      <c r="E371" t="s">
        <v>21</v>
      </c>
      <c r="F371" t="s">
        <v>1067</v>
      </c>
      <c r="G371" s="2">
        <v>53688680</v>
      </c>
      <c r="H371" s="2">
        <v>152901115</v>
      </c>
      <c r="I371" s="2">
        <v>231029541</v>
      </c>
      <c r="J371" s="2">
        <v>383930656</v>
      </c>
      <c r="K371" s="1">
        <v>43446</v>
      </c>
      <c r="L371" t="s">
        <v>807</v>
      </c>
      <c r="M371" t="s">
        <v>432</v>
      </c>
      <c r="N371" t="s">
        <v>52</v>
      </c>
    </row>
    <row r="372" spans="1:14" x14ac:dyDescent="0.35">
      <c r="A372">
        <v>369</v>
      </c>
      <c r="B372" t="s">
        <v>1068</v>
      </c>
      <c r="C372" t="s">
        <v>1069</v>
      </c>
      <c r="D372">
        <v>1985</v>
      </c>
      <c r="E372" t="s">
        <v>46</v>
      </c>
      <c r="F372">
        <v>19000000</v>
      </c>
      <c r="G372" s="2">
        <v>11152500</v>
      </c>
      <c r="H372" s="2">
        <v>212836762</v>
      </c>
      <c r="I372" s="2">
        <v>170500000</v>
      </c>
      <c r="J372" s="2">
        <v>383336762</v>
      </c>
      <c r="K372" s="1">
        <v>31231</v>
      </c>
      <c r="L372" t="s">
        <v>1070</v>
      </c>
      <c r="M372" t="s">
        <v>566</v>
      </c>
      <c r="N372" t="s">
        <v>699</v>
      </c>
    </row>
    <row r="373" spans="1:14" x14ac:dyDescent="0.35">
      <c r="A373">
        <v>370</v>
      </c>
      <c r="B373" t="s">
        <v>1071</v>
      </c>
      <c r="C373" t="s">
        <v>1072</v>
      </c>
      <c r="D373">
        <v>2002</v>
      </c>
      <c r="E373" t="s">
        <v>15</v>
      </c>
      <c r="F373">
        <v>59000000</v>
      </c>
      <c r="G373" s="2">
        <v>46312454</v>
      </c>
      <c r="H373" s="2">
        <v>176387405</v>
      </c>
      <c r="I373" s="2">
        <v>206869731</v>
      </c>
      <c r="J373" s="2">
        <v>383257136</v>
      </c>
      <c r="K373" s="1">
        <v>37329</v>
      </c>
      <c r="L373" t="s">
        <v>236</v>
      </c>
      <c r="M373" t="s">
        <v>1073</v>
      </c>
      <c r="N373" t="s">
        <v>52</v>
      </c>
    </row>
    <row r="374" spans="1:14" x14ac:dyDescent="0.35">
      <c r="A374">
        <v>371</v>
      </c>
      <c r="B374" t="s">
        <v>1074</v>
      </c>
      <c r="C374" t="s">
        <v>1075</v>
      </c>
      <c r="D374">
        <v>2023</v>
      </c>
      <c r="E374" t="s">
        <v>21</v>
      </c>
      <c r="F374" t="s">
        <v>1076</v>
      </c>
      <c r="G374" s="2">
        <v>60368101</v>
      </c>
      <c r="H374" s="2">
        <v>174480468</v>
      </c>
      <c r="I374" s="2">
        <v>208410636</v>
      </c>
      <c r="J374" s="2">
        <v>382891104</v>
      </c>
      <c r="K374" s="1">
        <v>37329</v>
      </c>
      <c r="L374" t="s">
        <v>236</v>
      </c>
      <c r="M374" t="s">
        <v>1073</v>
      </c>
      <c r="N374" t="s">
        <v>52</v>
      </c>
    </row>
    <row r="375" spans="1:14" x14ac:dyDescent="0.35">
      <c r="A375">
        <v>372</v>
      </c>
      <c r="B375" t="s">
        <v>1077</v>
      </c>
      <c r="C375" t="s">
        <v>1078</v>
      </c>
      <c r="D375">
        <v>2016</v>
      </c>
      <c r="E375" t="s">
        <v>839</v>
      </c>
      <c r="F375" t="s">
        <v>1079</v>
      </c>
      <c r="G375" s="2">
        <v>1813781</v>
      </c>
      <c r="H375" s="2">
        <v>5017246</v>
      </c>
      <c r="I375" s="2">
        <v>377220935</v>
      </c>
      <c r="J375" s="2">
        <v>382238181</v>
      </c>
      <c r="K375" s="1">
        <v>37329</v>
      </c>
      <c r="L375" t="s">
        <v>236</v>
      </c>
      <c r="M375" t="s">
        <v>1073</v>
      </c>
      <c r="N375" t="s">
        <v>52</v>
      </c>
    </row>
    <row r="376" spans="1:14" x14ac:dyDescent="0.35">
      <c r="A376">
        <v>373</v>
      </c>
      <c r="B376" t="s">
        <v>1080</v>
      </c>
      <c r="C376" t="s">
        <v>1081</v>
      </c>
      <c r="D376">
        <v>2017</v>
      </c>
      <c r="E376" t="s">
        <v>46</v>
      </c>
      <c r="F376">
        <v>55000000</v>
      </c>
      <c r="G376" s="2">
        <v>46607250</v>
      </c>
      <c r="H376" s="2">
        <v>114581250</v>
      </c>
      <c r="I376" s="2">
        <v>266964596</v>
      </c>
      <c r="J376" s="2">
        <v>381545846</v>
      </c>
      <c r="K376" s="1">
        <v>42774</v>
      </c>
      <c r="L376" t="s">
        <v>597</v>
      </c>
      <c r="M376" t="s">
        <v>51</v>
      </c>
      <c r="N376" t="s">
        <v>152</v>
      </c>
    </row>
    <row r="377" spans="1:14" x14ac:dyDescent="0.35">
      <c r="A377">
        <v>374</v>
      </c>
      <c r="B377" t="s">
        <v>1082</v>
      </c>
      <c r="C377" t="s">
        <v>1083</v>
      </c>
      <c r="D377">
        <v>2009</v>
      </c>
      <c r="E377" t="s">
        <v>133</v>
      </c>
      <c r="F377">
        <v>175000000</v>
      </c>
      <c r="G377" s="2">
        <v>59321095</v>
      </c>
      <c r="H377" s="2">
        <v>198351526</v>
      </c>
      <c r="I377" s="2">
        <v>183158344</v>
      </c>
      <c r="J377" s="2">
        <v>381509870</v>
      </c>
      <c r="K377" s="1">
        <v>39891</v>
      </c>
      <c r="L377" t="s">
        <v>807</v>
      </c>
      <c r="M377" t="s">
        <v>275</v>
      </c>
      <c r="N377" t="s">
        <v>52</v>
      </c>
    </row>
    <row r="378" spans="1:14" x14ac:dyDescent="0.35">
      <c r="A378">
        <v>375</v>
      </c>
      <c r="B378" t="s">
        <v>1084</v>
      </c>
      <c r="C378" t="s">
        <v>1085</v>
      </c>
      <c r="D378">
        <v>2015</v>
      </c>
      <c r="E378" t="s">
        <v>70</v>
      </c>
      <c r="F378">
        <v>150000000</v>
      </c>
      <c r="G378" s="2">
        <v>45428128</v>
      </c>
      <c r="H378" s="2">
        <v>154280290</v>
      </c>
      <c r="I378" s="2">
        <v>225800000</v>
      </c>
      <c r="J378" s="2">
        <v>380080290</v>
      </c>
      <c r="K378" s="1">
        <v>42131</v>
      </c>
      <c r="L378" t="s">
        <v>137</v>
      </c>
      <c r="M378" t="s">
        <v>742</v>
      </c>
      <c r="N378" t="s">
        <v>152</v>
      </c>
    </row>
    <row r="379" spans="1:14" x14ac:dyDescent="0.35">
      <c r="A379">
        <v>376</v>
      </c>
      <c r="B379" t="s">
        <v>1086</v>
      </c>
      <c r="C379" t="s">
        <v>1087</v>
      </c>
      <c r="D379">
        <v>2021</v>
      </c>
      <c r="E379" t="s">
        <v>21</v>
      </c>
      <c r="F379" t="s">
        <v>1088</v>
      </c>
      <c r="G379" s="2">
        <v>80366312</v>
      </c>
      <c r="H379" s="2">
        <v>183651655</v>
      </c>
      <c r="I379" s="2">
        <v>196100000</v>
      </c>
      <c r="J379" s="2">
        <v>379751655</v>
      </c>
      <c r="K379" s="1">
        <v>42131</v>
      </c>
      <c r="L379" t="s">
        <v>137</v>
      </c>
      <c r="M379" t="s">
        <v>742</v>
      </c>
      <c r="N379" t="s">
        <v>152</v>
      </c>
    </row>
    <row r="380" spans="1:14" x14ac:dyDescent="0.35">
      <c r="A380">
        <v>377</v>
      </c>
      <c r="B380" t="s">
        <v>685</v>
      </c>
      <c r="C380" t="s">
        <v>1089</v>
      </c>
      <c r="D380">
        <v>1998</v>
      </c>
      <c r="E380" t="s">
        <v>42</v>
      </c>
      <c r="F380">
        <v>130000000</v>
      </c>
      <c r="G380" s="2">
        <v>44047541</v>
      </c>
      <c r="H380" s="2">
        <v>136314294</v>
      </c>
      <c r="I380" s="2">
        <v>242700000</v>
      </c>
      <c r="J380" s="2">
        <v>379014294</v>
      </c>
      <c r="K380" s="1">
        <v>35935</v>
      </c>
      <c r="L380" t="s">
        <v>804</v>
      </c>
      <c r="M380" t="s">
        <v>269</v>
      </c>
      <c r="N380" t="s">
        <v>18</v>
      </c>
    </row>
    <row r="381" spans="1:14" x14ac:dyDescent="0.35">
      <c r="A381">
        <v>378</v>
      </c>
      <c r="B381" t="s">
        <v>1090</v>
      </c>
      <c r="C381" t="s">
        <v>1091</v>
      </c>
      <c r="D381">
        <v>1994</v>
      </c>
      <c r="E381" t="s">
        <v>15</v>
      </c>
      <c r="F381">
        <v>115000000</v>
      </c>
      <c r="G381" s="2">
        <v>25869770</v>
      </c>
      <c r="H381" s="2">
        <v>146282411</v>
      </c>
      <c r="I381" s="2">
        <v>232600000</v>
      </c>
      <c r="J381" s="2">
        <v>378882411</v>
      </c>
      <c r="K381" s="1">
        <v>34530</v>
      </c>
      <c r="L381" t="s">
        <v>1092</v>
      </c>
      <c r="M381" t="s">
        <v>74</v>
      </c>
      <c r="N381" t="s">
        <v>152</v>
      </c>
    </row>
    <row r="382" spans="1:14" x14ac:dyDescent="0.35">
      <c r="A382">
        <v>379</v>
      </c>
      <c r="B382" t="s">
        <v>1093</v>
      </c>
      <c r="C382" t="s">
        <v>1094</v>
      </c>
      <c r="D382">
        <v>2008</v>
      </c>
      <c r="E382" t="s">
        <v>1095</v>
      </c>
      <c r="F382">
        <v>15000000</v>
      </c>
      <c r="G382" s="2">
        <v>360018</v>
      </c>
      <c r="H382" s="2">
        <v>141319928</v>
      </c>
      <c r="I382" s="2">
        <v>237090614</v>
      </c>
      <c r="J382" s="2">
        <v>378410542</v>
      </c>
      <c r="K382" s="1">
        <v>39764</v>
      </c>
      <c r="L382" t="s">
        <v>1096</v>
      </c>
      <c r="M382" t="s">
        <v>742</v>
      </c>
      <c r="N382" t="s">
        <v>152</v>
      </c>
    </row>
    <row r="383" spans="1:14" x14ac:dyDescent="0.35">
      <c r="A383">
        <v>380</v>
      </c>
      <c r="B383" t="s">
        <v>1097</v>
      </c>
      <c r="C383" t="s">
        <v>1098</v>
      </c>
      <c r="D383">
        <v>2019</v>
      </c>
      <c r="E383" t="s">
        <v>42</v>
      </c>
      <c r="F383">
        <v>90000000</v>
      </c>
      <c r="G383" s="2">
        <v>41082018</v>
      </c>
      <c r="H383" s="2">
        <v>142502728</v>
      </c>
      <c r="I383" s="2">
        <v>235114870</v>
      </c>
      <c r="J383" s="2">
        <v>377617598</v>
      </c>
      <c r="K383" s="1">
        <v>43671</v>
      </c>
      <c r="L383" t="s">
        <v>882</v>
      </c>
      <c r="M383" t="s">
        <v>252</v>
      </c>
      <c r="N383" t="s">
        <v>152</v>
      </c>
    </row>
    <row r="384" spans="1:14" x14ac:dyDescent="0.35">
      <c r="A384">
        <v>381</v>
      </c>
      <c r="B384" t="s">
        <v>1099</v>
      </c>
      <c r="C384" t="s">
        <v>1100</v>
      </c>
      <c r="D384">
        <v>2012</v>
      </c>
      <c r="E384" t="s">
        <v>15</v>
      </c>
      <c r="F384">
        <v>45000000</v>
      </c>
      <c r="G384" s="2">
        <v>49514769</v>
      </c>
      <c r="H384" s="2">
        <v>139854287</v>
      </c>
      <c r="I384" s="2">
        <v>236298168</v>
      </c>
      <c r="J384" s="2">
        <v>376152455</v>
      </c>
      <c r="K384" s="1">
        <v>41179</v>
      </c>
      <c r="L384" t="s">
        <v>59</v>
      </c>
      <c r="M384" t="s">
        <v>520</v>
      </c>
      <c r="N384" t="s">
        <v>18</v>
      </c>
    </row>
    <row r="385" spans="1:14" x14ac:dyDescent="0.35">
      <c r="A385">
        <v>382</v>
      </c>
      <c r="B385" t="s">
        <v>1101</v>
      </c>
      <c r="C385" t="s">
        <v>1102</v>
      </c>
      <c r="D385">
        <v>2013</v>
      </c>
      <c r="E385" t="s">
        <v>30</v>
      </c>
      <c r="F385">
        <v>130000000</v>
      </c>
      <c r="G385" s="2">
        <v>40501814</v>
      </c>
      <c r="H385" s="2">
        <v>122523060</v>
      </c>
      <c r="I385" s="2">
        <v>253217645</v>
      </c>
      <c r="J385" s="2">
        <v>375740705</v>
      </c>
      <c r="K385" s="1">
        <v>41360</v>
      </c>
      <c r="L385" t="s">
        <v>137</v>
      </c>
      <c r="M385" t="s">
        <v>832</v>
      </c>
      <c r="N385" t="s">
        <v>18</v>
      </c>
    </row>
    <row r="386" spans="1:14" x14ac:dyDescent="0.35">
      <c r="A386">
        <v>383</v>
      </c>
      <c r="B386" t="s">
        <v>1103</v>
      </c>
      <c r="C386" t="s">
        <v>1104</v>
      </c>
      <c r="D386">
        <v>2004</v>
      </c>
      <c r="E386" t="s">
        <v>245</v>
      </c>
      <c r="F386">
        <v>75000000</v>
      </c>
      <c r="G386" s="2">
        <v>47604606</v>
      </c>
      <c r="H386" s="2">
        <v>160861908</v>
      </c>
      <c r="I386" s="2">
        <v>213721971</v>
      </c>
      <c r="J386" s="2">
        <v>374583879</v>
      </c>
      <c r="K386" s="1">
        <v>38253</v>
      </c>
      <c r="L386" t="s">
        <v>1105</v>
      </c>
      <c r="M386" t="s">
        <v>495</v>
      </c>
      <c r="N386" t="s">
        <v>52</v>
      </c>
    </row>
    <row r="387" spans="1:14" x14ac:dyDescent="0.35">
      <c r="A387">
        <v>384</v>
      </c>
      <c r="B387" t="s">
        <v>1106</v>
      </c>
      <c r="C387" t="s">
        <v>1107</v>
      </c>
      <c r="D387">
        <v>2000</v>
      </c>
      <c r="E387" t="s">
        <v>30</v>
      </c>
      <c r="F387">
        <v>70000000</v>
      </c>
      <c r="G387" s="2">
        <v>33614543</v>
      </c>
      <c r="H387" s="2">
        <v>182811707</v>
      </c>
      <c r="I387" s="2">
        <v>191300000</v>
      </c>
      <c r="J387" s="2">
        <v>374111707</v>
      </c>
      <c r="K387" s="1">
        <v>36875</v>
      </c>
      <c r="L387" t="s">
        <v>1108</v>
      </c>
      <c r="M387" t="s">
        <v>138</v>
      </c>
      <c r="N387" t="s">
        <v>18</v>
      </c>
    </row>
    <row r="388" spans="1:14" x14ac:dyDescent="0.35">
      <c r="A388">
        <v>385</v>
      </c>
      <c r="B388" t="s">
        <v>1109</v>
      </c>
      <c r="C388" t="s">
        <v>1110</v>
      </c>
      <c r="D388">
        <v>2011</v>
      </c>
      <c r="E388" t="s">
        <v>30</v>
      </c>
      <c r="F388" t="s">
        <v>1111</v>
      </c>
      <c r="G388" s="2">
        <v>9720993</v>
      </c>
      <c r="H388" s="2">
        <v>77591831</v>
      </c>
      <c r="I388" s="2">
        <v>296402120</v>
      </c>
      <c r="J388" s="2">
        <v>373993951</v>
      </c>
      <c r="K388" s="1">
        <v>36875</v>
      </c>
      <c r="L388" t="s">
        <v>1108</v>
      </c>
      <c r="M388" t="s">
        <v>138</v>
      </c>
      <c r="N388" t="s">
        <v>18</v>
      </c>
    </row>
    <row r="389" spans="1:14" x14ac:dyDescent="0.35">
      <c r="A389">
        <v>386</v>
      </c>
      <c r="B389" t="s">
        <v>1112</v>
      </c>
      <c r="C389" t="s">
        <v>1113</v>
      </c>
      <c r="D389">
        <v>2005</v>
      </c>
      <c r="E389" t="s">
        <v>70</v>
      </c>
      <c r="F389">
        <v>150000000</v>
      </c>
      <c r="G389" s="2">
        <v>48745440</v>
      </c>
      <c r="H389" s="2">
        <v>206863479</v>
      </c>
      <c r="I389" s="2">
        <v>166809514</v>
      </c>
      <c r="J389" s="2">
        <v>373672993</v>
      </c>
      <c r="K389" s="1">
        <v>38518</v>
      </c>
      <c r="L389" t="s">
        <v>1114</v>
      </c>
      <c r="M389" t="s">
        <v>291</v>
      </c>
      <c r="N389" t="s">
        <v>18</v>
      </c>
    </row>
    <row r="390" spans="1:14" x14ac:dyDescent="0.35">
      <c r="A390">
        <v>387</v>
      </c>
      <c r="B390" t="s">
        <v>1115</v>
      </c>
      <c r="C390" t="s">
        <v>1116</v>
      </c>
      <c r="D390">
        <v>2014</v>
      </c>
      <c r="E390" t="s">
        <v>15</v>
      </c>
      <c r="F390">
        <v>132000000</v>
      </c>
      <c r="G390" s="2">
        <v>25447444</v>
      </c>
      <c r="H390" s="2">
        <v>83850911</v>
      </c>
      <c r="I390" s="2">
        <v>289664710</v>
      </c>
      <c r="J390" s="2">
        <v>373515621</v>
      </c>
      <c r="K390" s="1">
        <v>41957</v>
      </c>
      <c r="L390" t="s">
        <v>1117</v>
      </c>
      <c r="M390" t="s">
        <v>520</v>
      </c>
      <c r="N390" t="s">
        <v>52</v>
      </c>
    </row>
    <row r="391" spans="1:14" x14ac:dyDescent="0.35">
      <c r="A391">
        <v>388</v>
      </c>
      <c r="B391" t="s">
        <v>1118</v>
      </c>
      <c r="C391" t="s">
        <v>1119</v>
      </c>
      <c r="D391">
        <v>2009</v>
      </c>
      <c r="E391" t="s">
        <v>15</v>
      </c>
      <c r="F391">
        <v>150000000</v>
      </c>
      <c r="G391" s="2">
        <v>85058003</v>
      </c>
      <c r="H391" s="2">
        <v>179883157</v>
      </c>
      <c r="I391" s="2">
        <v>193179707</v>
      </c>
      <c r="J391" s="2">
        <v>373062864</v>
      </c>
      <c r="K391" s="1">
        <v>39932</v>
      </c>
      <c r="L391" t="s">
        <v>55</v>
      </c>
      <c r="M391" t="s">
        <v>487</v>
      </c>
      <c r="N391" t="s">
        <v>18</v>
      </c>
    </row>
    <row r="392" spans="1:14" x14ac:dyDescent="0.35">
      <c r="A392">
        <v>389</v>
      </c>
      <c r="B392" t="s">
        <v>1120</v>
      </c>
      <c r="C392" t="s">
        <v>1121</v>
      </c>
      <c r="D392">
        <v>2007</v>
      </c>
      <c r="E392" t="s">
        <v>119</v>
      </c>
      <c r="F392">
        <v>180000000</v>
      </c>
      <c r="G392" s="2">
        <v>26125000</v>
      </c>
      <c r="H392" s="2">
        <v>70107728</v>
      </c>
      <c r="I392" s="2">
        <v>302127136</v>
      </c>
      <c r="J392" s="2">
        <v>372234864</v>
      </c>
      <c r="K392" s="1">
        <v>39421</v>
      </c>
      <c r="L392" t="s">
        <v>189</v>
      </c>
      <c r="M392" t="s">
        <v>668</v>
      </c>
      <c r="N392" t="s">
        <v>18</v>
      </c>
    </row>
    <row r="393" spans="1:14" x14ac:dyDescent="0.35">
      <c r="A393">
        <v>390</v>
      </c>
      <c r="B393" t="s">
        <v>1122</v>
      </c>
      <c r="C393" t="s">
        <v>1123</v>
      </c>
      <c r="D393">
        <v>2018</v>
      </c>
      <c r="E393" t="s">
        <v>46</v>
      </c>
      <c r="F393">
        <v>55000000</v>
      </c>
      <c r="G393" s="2">
        <v>38560195</v>
      </c>
      <c r="H393" s="2">
        <v>100407760</v>
      </c>
      <c r="I393" s="2">
        <v>271577258</v>
      </c>
      <c r="J393" s="2">
        <v>371985018</v>
      </c>
      <c r="K393" s="1">
        <v>43138</v>
      </c>
      <c r="L393" t="s">
        <v>597</v>
      </c>
      <c r="M393" t="s">
        <v>646</v>
      </c>
      <c r="N393" t="s">
        <v>152</v>
      </c>
    </row>
    <row r="394" spans="1:14" x14ac:dyDescent="0.35">
      <c r="A394">
        <v>391</v>
      </c>
      <c r="B394" t="s">
        <v>1124</v>
      </c>
      <c r="C394" t="s">
        <v>1125</v>
      </c>
      <c r="D394">
        <v>2005</v>
      </c>
      <c r="E394" t="s">
        <v>42</v>
      </c>
      <c r="F394">
        <v>70000000</v>
      </c>
      <c r="G394" s="2">
        <v>43142214</v>
      </c>
      <c r="H394" s="2">
        <v>179495555</v>
      </c>
      <c r="I394" s="2">
        <v>192098655</v>
      </c>
      <c r="J394" s="2">
        <v>371594210</v>
      </c>
      <c r="K394" s="1">
        <v>38394</v>
      </c>
      <c r="L394" t="s">
        <v>695</v>
      </c>
      <c r="M394" t="s">
        <v>51</v>
      </c>
      <c r="N394" t="s">
        <v>18</v>
      </c>
    </row>
    <row r="395" spans="1:14" x14ac:dyDescent="0.35">
      <c r="A395">
        <v>392</v>
      </c>
      <c r="B395" t="s">
        <v>1126</v>
      </c>
      <c r="C395" t="s">
        <v>1127</v>
      </c>
      <c r="D395">
        <v>2009</v>
      </c>
      <c r="E395" t="s">
        <v>70</v>
      </c>
      <c r="F395">
        <v>200000000</v>
      </c>
      <c r="G395" s="2">
        <v>42558390</v>
      </c>
      <c r="H395" s="2">
        <v>125322469</v>
      </c>
      <c r="I395" s="2">
        <v>246030532</v>
      </c>
      <c r="J395" s="2">
        <v>371353001</v>
      </c>
      <c r="K395" s="1">
        <v>39953</v>
      </c>
      <c r="L395" t="s">
        <v>35</v>
      </c>
      <c r="M395" t="s">
        <v>314</v>
      </c>
      <c r="N395" t="s">
        <v>18</v>
      </c>
    </row>
    <row r="396" spans="1:14" x14ac:dyDescent="0.35">
      <c r="A396">
        <v>393</v>
      </c>
      <c r="B396" t="s">
        <v>1128</v>
      </c>
      <c r="C396" t="s">
        <v>1129</v>
      </c>
      <c r="D396">
        <v>2011</v>
      </c>
      <c r="E396" t="s">
        <v>30</v>
      </c>
      <c r="F396">
        <v>140000000</v>
      </c>
      <c r="G396" s="2">
        <v>65058524</v>
      </c>
      <c r="H396" s="2">
        <v>176654505</v>
      </c>
      <c r="I396" s="2">
        <v>193915269</v>
      </c>
      <c r="J396" s="2">
        <v>370569774</v>
      </c>
      <c r="K396" s="1">
        <v>40746</v>
      </c>
      <c r="L396" t="s">
        <v>35</v>
      </c>
      <c r="M396" t="s">
        <v>47</v>
      </c>
      <c r="N396" t="s">
        <v>18</v>
      </c>
    </row>
    <row r="397" spans="1:14" x14ac:dyDescent="0.35">
      <c r="A397">
        <v>394</v>
      </c>
      <c r="B397" t="s">
        <v>1130</v>
      </c>
      <c r="C397" t="s">
        <v>1131</v>
      </c>
      <c r="D397">
        <v>2014</v>
      </c>
      <c r="E397" t="s">
        <v>70</v>
      </c>
      <c r="F397">
        <v>178000000</v>
      </c>
      <c r="G397" s="2">
        <v>28760246</v>
      </c>
      <c r="H397" s="2">
        <v>100206256</v>
      </c>
      <c r="I397" s="2">
        <v>270335000</v>
      </c>
      <c r="J397" s="2">
        <v>370541256</v>
      </c>
      <c r="K397" s="1">
        <v>41787</v>
      </c>
      <c r="L397" t="s">
        <v>35</v>
      </c>
      <c r="M397" t="s">
        <v>668</v>
      </c>
      <c r="N397" t="s">
        <v>18</v>
      </c>
    </row>
    <row r="398" spans="1:14" x14ac:dyDescent="0.35">
      <c r="A398">
        <v>395</v>
      </c>
      <c r="B398" t="s">
        <v>1132</v>
      </c>
      <c r="C398" t="s">
        <v>1133</v>
      </c>
      <c r="D398">
        <v>1998</v>
      </c>
      <c r="E398" t="s">
        <v>15</v>
      </c>
      <c r="F398">
        <v>23000000</v>
      </c>
      <c r="G398" s="2">
        <v>13740644</v>
      </c>
      <c r="H398" s="2">
        <v>176484651</v>
      </c>
      <c r="I398" s="2">
        <v>193400000</v>
      </c>
      <c r="J398" s="2">
        <v>369884651</v>
      </c>
      <c r="K398" s="1">
        <v>35991</v>
      </c>
      <c r="L398" t="s">
        <v>695</v>
      </c>
      <c r="M398" t="s">
        <v>202</v>
      </c>
      <c r="N398" t="s">
        <v>152</v>
      </c>
    </row>
    <row r="399" spans="1:14" x14ac:dyDescent="0.35">
      <c r="A399">
        <v>396</v>
      </c>
      <c r="B399" t="s">
        <v>1134</v>
      </c>
      <c r="C399" t="s">
        <v>1135</v>
      </c>
      <c r="D399">
        <v>2014</v>
      </c>
      <c r="E399" t="s">
        <v>15</v>
      </c>
      <c r="F399">
        <v>61000000</v>
      </c>
      <c r="G399" s="2">
        <v>37513109</v>
      </c>
      <c r="H399" s="2">
        <v>167767189</v>
      </c>
      <c r="I399" s="2">
        <v>201563174</v>
      </c>
      <c r="J399" s="2">
        <v>369330363</v>
      </c>
      <c r="K399" s="1">
        <v>41914</v>
      </c>
      <c r="L399" t="s">
        <v>486</v>
      </c>
      <c r="M399" t="s">
        <v>322</v>
      </c>
      <c r="N399" t="s">
        <v>152</v>
      </c>
    </row>
    <row r="400" spans="1:14" x14ac:dyDescent="0.35">
      <c r="A400">
        <v>397</v>
      </c>
      <c r="B400" t="s">
        <v>1136</v>
      </c>
      <c r="C400" t="s">
        <v>1137</v>
      </c>
      <c r="D400">
        <v>1993</v>
      </c>
      <c r="E400" t="s">
        <v>70</v>
      </c>
      <c r="F400" t="s">
        <v>1138</v>
      </c>
      <c r="G400" s="2">
        <v>23758855</v>
      </c>
      <c r="H400" s="2">
        <v>183875760</v>
      </c>
      <c r="I400" s="2">
        <v>185000000</v>
      </c>
      <c r="J400" s="2">
        <v>368875760</v>
      </c>
      <c r="K400" s="1">
        <v>41914</v>
      </c>
      <c r="L400" t="s">
        <v>486</v>
      </c>
      <c r="M400" t="s">
        <v>322</v>
      </c>
      <c r="N400" t="s">
        <v>152</v>
      </c>
    </row>
    <row r="401" spans="1:14" x14ac:dyDescent="0.35">
      <c r="A401">
        <v>398</v>
      </c>
      <c r="B401" t="s">
        <v>1139</v>
      </c>
      <c r="C401" t="s">
        <v>1140</v>
      </c>
      <c r="D401">
        <v>2001</v>
      </c>
      <c r="E401" t="s">
        <v>46</v>
      </c>
      <c r="F401">
        <v>93000000</v>
      </c>
      <c r="G401" s="2">
        <v>50771645</v>
      </c>
      <c r="H401" s="2">
        <v>181171875</v>
      </c>
      <c r="I401" s="2">
        <v>187608934</v>
      </c>
      <c r="J401" s="2">
        <v>368780809</v>
      </c>
      <c r="K401" s="1">
        <v>37077</v>
      </c>
      <c r="L401" t="s">
        <v>137</v>
      </c>
      <c r="M401" t="s">
        <v>520</v>
      </c>
      <c r="N401" t="s">
        <v>18</v>
      </c>
    </row>
    <row r="402" spans="1:14" x14ac:dyDescent="0.35">
      <c r="A402">
        <v>399</v>
      </c>
      <c r="B402" t="s">
        <v>1141</v>
      </c>
      <c r="C402" t="s">
        <v>1142</v>
      </c>
      <c r="D402">
        <v>2002</v>
      </c>
      <c r="E402" t="s">
        <v>1143</v>
      </c>
      <c r="F402">
        <v>5000000</v>
      </c>
      <c r="G402" s="2">
        <v>597362</v>
      </c>
      <c r="H402" s="2">
        <v>241438208</v>
      </c>
      <c r="I402" s="2">
        <v>127305836</v>
      </c>
      <c r="J402" s="2">
        <v>368744044</v>
      </c>
      <c r="K402" s="1">
        <v>37365</v>
      </c>
      <c r="L402" t="s">
        <v>941</v>
      </c>
      <c r="M402" t="s">
        <v>304</v>
      </c>
      <c r="N402" t="s">
        <v>52</v>
      </c>
    </row>
    <row r="403" spans="1:14" x14ac:dyDescent="0.35">
      <c r="A403">
        <v>400</v>
      </c>
      <c r="B403" t="s">
        <v>1144</v>
      </c>
      <c r="C403" t="s">
        <v>1145</v>
      </c>
      <c r="D403">
        <v>2019</v>
      </c>
      <c r="E403" t="s">
        <v>70</v>
      </c>
      <c r="F403">
        <v>100000000</v>
      </c>
      <c r="G403" s="2">
        <v>53505326</v>
      </c>
      <c r="H403" s="2">
        <v>140480049</v>
      </c>
      <c r="I403" s="2">
        <v>227318962</v>
      </c>
      <c r="J403" s="2">
        <v>367799011</v>
      </c>
      <c r="K403" s="1">
        <v>43558</v>
      </c>
      <c r="L403" t="s">
        <v>201</v>
      </c>
      <c r="M403" t="s">
        <v>340</v>
      </c>
      <c r="N403" t="s">
        <v>18</v>
      </c>
    </row>
    <row r="404" spans="1:14" x14ac:dyDescent="0.35">
      <c r="A404">
        <v>401</v>
      </c>
      <c r="B404" t="s">
        <v>1146</v>
      </c>
      <c r="C404" t="s">
        <v>1147</v>
      </c>
      <c r="D404">
        <v>2018</v>
      </c>
      <c r="E404" t="s">
        <v>1148</v>
      </c>
      <c r="F404">
        <v>100000000</v>
      </c>
      <c r="G404" s="2" t="s">
        <v>51</v>
      </c>
      <c r="H404" s="2">
        <v>366961907</v>
      </c>
      <c r="I404" s="2">
        <v>366961907</v>
      </c>
      <c r="J404" s="2">
        <v>367799011</v>
      </c>
      <c r="K404" s="1">
        <v>43558</v>
      </c>
      <c r="L404" t="s">
        <v>201</v>
      </c>
      <c r="M404" t="s">
        <v>340</v>
      </c>
      <c r="N404" t="s">
        <v>18</v>
      </c>
    </row>
    <row r="405" spans="1:14" x14ac:dyDescent="0.35">
      <c r="A405">
        <v>402</v>
      </c>
      <c r="B405" t="s">
        <v>1149</v>
      </c>
      <c r="C405" t="s">
        <v>1150</v>
      </c>
      <c r="D405">
        <v>1995</v>
      </c>
      <c r="E405" t="s">
        <v>15</v>
      </c>
      <c r="F405">
        <v>90000000</v>
      </c>
      <c r="G405" s="2">
        <v>22162245</v>
      </c>
      <c r="H405" s="2">
        <v>100012499</v>
      </c>
      <c r="I405" s="2">
        <v>266089167</v>
      </c>
      <c r="J405" s="2">
        <v>366101666</v>
      </c>
      <c r="K405" s="1">
        <v>34838</v>
      </c>
      <c r="L405" t="s">
        <v>124</v>
      </c>
      <c r="M405" t="s">
        <v>89</v>
      </c>
      <c r="N405" t="s">
        <v>152</v>
      </c>
    </row>
    <row r="406" spans="1:14" x14ac:dyDescent="0.35">
      <c r="A406">
        <v>403</v>
      </c>
      <c r="B406" t="s">
        <v>1151</v>
      </c>
      <c r="C406" t="s">
        <v>1152</v>
      </c>
      <c r="D406">
        <v>2018</v>
      </c>
      <c r="E406" t="s">
        <v>70</v>
      </c>
      <c r="F406">
        <v>22000000</v>
      </c>
      <c r="G406" s="2">
        <v>53807379</v>
      </c>
      <c r="H406" s="2">
        <v>117481222</v>
      </c>
      <c r="I406" s="2">
        <v>248101575</v>
      </c>
      <c r="J406" s="2">
        <v>365582797</v>
      </c>
      <c r="K406" s="1">
        <v>43348</v>
      </c>
      <c r="L406" t="s">
        <v>1153</v>
      </c>
      <c r="M406" t="s">
        <v>418</v>
      </c>
      <c r="N406" t="s">
        <v>152</v>
      </c>
    </row>
    <row r="407" spans="1:14" x14ac:dyDescent="0.35">
      <c r="A407">
        <v>404</v>
      </c>
      <c r="B407" t="s">
        <v>1154</v>
      </c>
      <c r="C407" t="s">
        <v>1155</v>
      </c>
      <c r="D407">
        <v>2007</v>
      </c>
      <c r="E407" t="s">
        <v>15</v>
      </c>
      <c r="F407">
        <v>60000000</v>
      </c>
      <c r="G407" s="2">
        <v>44307417</v>
      </c>
      <c r="H407" s="2">
        <v>217326974</v>
      </c>
      <c r="I407" s="2">
        <v>148025572</v>
      </c>
      <c r="J407" s="2">
        <v>365352546</v>
      </c>
      <c r="K407" s="1">
        <v>39428</v>
      </c>
      <c r="L407" t="s">
        <v>1156</v>
      </c>
      <c r="M407" t="s">
        <v>520</v>
      </c>
      <c r="N407" t="s">
        <v>52</v>
      </c>
    </row>
    <row r="408" spans="1:14" x14ac:dyDescent="0.35">
      <c r="A408">
        <v>405</v>
      </c>
      <c r="B408" t="s">
        <v>1157</v>
      </c>
      <c r="C408" t="s">
        <v>1158</v>
      </c>
      <c r="D408">
        <v>2020</v>
      </c>
      <c r="E408" t="s">
        <v>70</v>
      </c>
      <c r="F408" t="s">
        <v>1159</v>
      </c>
      <c r="G408" s="2">
        <v>9353090</v>
      </c>
      <c r="H408" s="2">
        <v>58504105</v>
      </c>
      <c r="I408" s="2">
        <v>306800000</v>
      </c>
      <c r="J408" s="2">
        <v>365304105</v>
      </c>
      <c r="K408" s="1">
        <v>39428</v>
      </c>
      <c r="L408" t="s">
        <v>1156</v>
      </c>
      <c r="M408" t="s">
        <v>520</v>
      </c>
      <c r="N408" t="s">
        <v>52</v>
      </c>
    </row>
    <row r="409" spans="1:14" x14ac:dyDescent="0.35">
      <c r="A409">
        <v>406</v>
      </c>
      <c r="B409" t="s">
        <v>1160</v>
      </c>
      <c r="C409" t="s">
        <v>1161</v>
      </c>
      <c r="D409">
        <v>1999</v>
      </c>
      <c r="E409" t="s">
        <v>46</v>
      </c>
      <c r="F409">
        <v>42000000</v>
      </c>
      <c r="G409" s="2">
        <v>21811180</v>
      </c>
      <c r="H409" s="2">
        <v>116089678</v>
      </c>
      <c r="I409" s="2">
        <v>247800000</v>
      </c>
      <c r="J409" s="2">
        <v>363889678</v>
      </c>
      <c r="K409" s="1">
        <v>36308</v>
      </c>
      <c r="L409" t="s">
        <v>941</v>
      </c>
      <c r="M409" t="s">
        <v>47</v>
      </c>
      <c r="N409" t="s">
        <v>18</v>
      </c>
    </row>
    <row r="410" spans="1:14" x14ac:dyDescent="0.35">
      <c r="A410">
        <v>407</v>
      </c>
      <c r="B410" t="s">
        <v>1162</v>
      </c>
      <c r="C410" t="s">
        <v>1163</v>
      </c>
      <c r="D410">
        <v>1998</v>
      </c>
      <c r="E410" t="s">
        <v>21</v>
      </c>
      <c r="F410">
        <v>120000000</v>
      </c>
      <c r="G410" s="2">
        <v>291121</v>
      </c>
      <c r="H410" s="2">
        <v>162798565</v>
      </c>
      <c r="I410" s="2">
        <v>200460294</v>
      </c>
      <c r="J410" s="2">
        <v>363258859</v>
      </c>
      <c r="K410" s="1">
        <v>36119</v>
      </c>
      <c r="L410" t="s">
        <v>236</v>
      </c>
      <c r="M410" t="s">
        <v>304</v>
      </c>
      <c r="N410" t="s">
        <v>699</v>
      </c>
    </row>
    <row r="411" spans="1:14" x14ac:dyDescent="0.35">
      <c r="A411">
        <v>408</v>
      </c>
      <c r="B411" t="s">
        <v>1164</v>
      </c>
      <c r="C411" t="s">
        <v>1165</v>
      </c>
      <c r="D411">
        <v>2014</v>
      </c>
      <c r="E411" t="s">
        <v>15</v>
      </c>
      <c r="F411">
        <v>127000000</v>
      </c>
      <c r="G411" s="2">
        <v>17100520</v>
      </c>
      <c r="H411" s="2">
        <v>113746621</v>
      </c>
      <c r="I411" s="2">
        <v>249458014</v>
      </c>
      <c r="J411" s="2">
        <v>363204635</v>
      </c>
      <c r="K411" s="1">
        <v>41990</v>
      </c>
      <c r="L411" t="s">
        <v>959</v>
      </c>
      <c r="M411" t="s">
        <v>208</v>
      </c>
      <c r="N411" t="s">
        <v>52</v>
      </c>
    </row>
    <row r="412" spans="1:14" x14ac:dyDescent="0.35">
      <c r="A412">
        <v>409</v>
      </c>
      <c r="B412" t="s">
        <v>1166</v>
      </c>
      <c r="C412" t="s">
        <v>1167</v>
      </c>
      <c r="D412">
        <v>2004</v>
      </c>
      <c r="E412" t="s">
        <v>70</v>
      </c>
      <c r="F412">
        <v>110000000</v>
      </c>
      <c r="G412" s="2">
        <v>39153380</v>
      </c>
      <c r="H412" s="2">
        <v>125544280</v>
      </c>
      <c r="I412" s="2">
        <v>237200000</v>
      </c>
      <c r="J412" s="2">
        <v>362744280</v>
      </c>
      <c r="K412" s="1">
        <v>38330</v>
      </c>
      <c r="L412" t="s">
        <v>846</v>
      </c>
      <c r="M412" t="s">
        <v>598</v>
      </c>
      <c r="N412" t="s">
        <v>18</v>
      </c>
    </row>
    <row r="413" spans="1:14" x14ac:dyDescent="0.35">
      <c r="A413">
        <v>410</v>
      </c>
      <c r="B413" t="s">
        <v>1168</v>
      </c>
      <c r="C413" t="s">
        <v>1169</v>
      </c>
      <c r="D413">
        <v>2001</v>
      </c>
      <c r="E413" t="s">
        <v>15</v>
      </c>
      <c r="F413">
        <v>100000000</v>
      </c>
      <c r="G413" s="2">
        <v>68532960</v>
      </c>
      <c r="H413" s="2">
        <v>180011740</v>
      </c>
      <c r="I413" s="2">
        <v>182200000</v>
      </c>
      <c r="J413" s="2">
        <v>362211740</v>
      </c>
      <c r="K413" s="1">
        <v>37099</v>
      </c>
      <c r="L413" t="s">
        <v>137</v>
      </c>
      <c r="M413" t="s">
        <v>742</v>
      </c>
      <c r="N413" t="s">
        <v>18</v>
      </c>
    </row>
    <row r="414" spans="1:14" x14ac:dyDescent="0.35">
      <c r="A414">
        <v>411</v>
      </c>
      <c r="B414" t="s">
        <v>1170</v>
      </c>
      <c r="C414" t="s">
        <v>1171</v>
      </c>
      <c r="D414">
        <v>2013</v>
      </c>
      <c r="E414" t="s">
        <v>70</v>
      </c>
      <c r="F414">
        <v>103000000</v>
      </c>
      <c r="G414" s="2">
        <v>41671198</v>
      </c>
      <c r="H414" s="2">
        <v>112200072</v>
      </c>
      <c r="I414" s="2">
        <v>249800000</v>
      </c>
      <c r="J414" s="2">
        <v>362000072</v>
      </c>
      <c r="K414" s="1">
        <v>41417</v>
      </c>
      <c r="L414" t="s">
        <v>1172</v>
      </c>
      <c r="M414" t="s">
        <v>156</v>
      </c>
      <c r="N414" t="s">
        <v>152</v>
      </c>
    </row>
    <row r="415" spans="1:14" x14ac:dyDescent="0.35">
      <c r="A415">
        <v>412</v>
      </c>
      <c r="B415" t="s">
        <v>1173</v>
      </c>
      <c r="C415" t="s">
        <v>1174</v>
      </c>
      <c r="D415">
        <v>1999</v>
      </c>
      <c r="E415" t="s">
        <v>374</v>
      </c>
      <c r="F415">
        <v>135000000</v>
      </c>
      <c r="G415" s="2">
        <v>35519007</v>
      </c>
      <c r="H415" s="2">
        <v>126943684</v>
      </c>
      <c r="I415" s="2">
        <v>234888716</v>
      </c>
      <c r="J415" s="2">
        <v>361832400</v>
      </c>
      <c r="K415" s="1">
        <v>36483</v>
      </c>
      <c r="L415" t="s">
        <v>124</v>
      </c>
      <c r="M415" t="s">
        <v>89</v>
      </c>
      <c r="N415" t="s">
        <v>18</v>
      </c>
    </row>
    <row r="416" spans="1:14" x14ac:dyDescent="0.35">
      <c r="A416">
        <v>413</v>
      </c>
      <c r="B416" t="s">
        <v>1175</v>
      </c>
      <c r="C416" t="s">
        <v>1176</v>
      </c>
      <c r="D416">
        <v>2018</v>
      </c>
      <c r="E416" t="s">
        <v>294</v>
      </c>
      <c r="F416" t="s">
        <v>635</v>
      </c>
      <c r="G416" s="2">
        <v>341834</v>
      </c>
      <c r="H416" s="2">
        <v>706153</v>
      </c>
      <c r="I416" s="2">
        <v>360976465</v>
      </c>
      <c r="J416" s="2">
        <v>361682618</v>
      </c>
      <c r="K416" s="1">
        <v>36483</v>
      </c>
      <c r="L416" t="s">
        <v>124</v>
      </c>
      <c r="M416" t="s">
        <v>89</v>
      </c>
      <c r="N416" t="s">
        <v>18</v>
      </c>
    </row>
    <row r="417" spans="1:14" x14ac:dyDescent="0.35">
      <c r="A417">
        <v>414</v>
      </c>
      <c r="B417" t="s">
        <v>1177</v>
      </c>
      <c r="C417" t="s">
        <v>1178</v>
      </c>
      <c r="D417">
        <v>2009</v>
      </c>
      <c r="E417" t="s">
        <v>46</v>
      </c>
      <c r="F417">
        <v>85000000</v>
      </c>
      <c r="G417" s="2">
        <v>70950500</v>
      </c>
      <c r="H417" s="2">
        <v>155064265</v>
      </c>
      <c r="I417" s="2">
        <v>205302605</v>
      </c>
      <c r="J417" s="2">
        <v>360366870</v>
      </c>
      <c r="K417" s="1">
        <v>39905</v>
      </c>
      <c r="L417" t="s">
        <v>59</v>
      </c>
      <c r="M417" t="s">
        <v>487</v>
      </c>
      <c r="N417" t="s">
        <v>18</v>
      </c>
    </row>
    <row r="418" spans="1:14" x14ac:dyDescent="0.35">
      <c r="A418">
        <v>415</v>
      </c>
      <c r="B418" t="s">
        <v>1179</v>
      </c>
      <c r="C418" t="s">
        <v>1180</v>
      </c>
      <c r="D418">
        <v>2014</v>
      </c>
      <c r="E418" t="s">
        <v>30</v>
      </c>
      <c r="F418">
        <v>125000000</v>
      </c>
      <c r="G418" s="2">
        <v>43720472</v>
      </c>
      <c r="H418" s="2">
        <v>101200044</v>
      </c>
      <c r="I418" s="2">
        <v>258000000</v>
      </c>
      <c r="J418" s="2">
        <v>359200044</v>
      </c>
      <c r="K418" s="1">
        <v>41718</v>
      </c>
      <c r="L418" t="s">
        <v>716</v>
      </c>
      <c r="M418" t="s">
        <v>36</v>
      </c>
      <c r="N418" t="s">
        <v>18</v>
      </c>
    </row>
    <row r="419" spans="1:14" x14ac:dyDescent="0.35">
      <c r="A419">
        <v>416</v>
      </c>
      <c r="B419" t="s">
        <v>1181</v>
      </c>
      <c r="C419" t="s">
        <v>1182</v>
      </c>
      <c r="D419">
        <v>2010</v>
      </c>
      <c r="E419" t="s">
        <v>42</v>
      </c>
      <c r="F419">
        <v>40000000</v>
      </c>
      <c r="G419" s="2">
        <v>55665805</v>
      </c>
      <c r="H419" s="2">
        <v>176591618</v>
      </c>
      <c r="I419" s="2">
        <v>182534404</v>
      </c>
      <c r="J419" s="2">
        <v>359126022</v>
      </c>
      <c r="K419" s="1">
        <v>40339</v>
      </c>
      <c r="L419" t="s">
        <v>1183</v>
      </c>
      <c r="M419" t="s">
        <v>291</v>
      </c>
      <c r="N419" t="s">
        <v>52</v>
      </c>
    </row>
    <row r="420" spans="1:14" x14ac:dyDescent="0.35">
      <c r="A420">
        <v>417</v>
      </c>
      <c r="B420" t="s">
        <v>1184</v>
      </c>
      <c r="C420" t="s">
        <v>1185</v>
      </c>
      <c r="D420">
        <v>1992</v>
      </c>
      <c r="E420" t="s">
        <v>15</v>
      </c>
      <c r="F420" t="s">
        <v>1186</v>
      </c>
      <c r="G420" s="2">
        <v>31126882</v>
      </c>
      <c r="H420" s="2">
        <v>173585516</v>
      </c>
      <c r="I420" s="2">
        <v>185409334</v>
      </c>
      <c r="J420" s="2">
        <v>358994850</v>
      </c>
      <c r="K420" s="1">
        <v>40339</v>
      </c>
      <c r="L420" t="s">
        <v>1183</v>
      </c>
      <c r="M420" t="s">
        <v>291</v>
      </c>
      <c r="N420" t="s">
        <v>52</v>
      </c>
    </row>
    <row r="421" spans="1:14" x14ac:dyDescent="0.35">
      <c r="A421">
        <v>418</v>
      </c>
      <c r="B421" t="s">
        <v>1187</v>
      </c>
      <c r="C421" t="s">
        <v>1188</v>
      </c>
      <c r="D421">
        <v>2012</v>
      </c>
      <c r="E421" t="s">
        <v>42</v>
      </c>
      <c r="F421">
        <v>85000000</v>
      </c>
      <c r="G421" s="2">
        <v>42522194</v>
      </c>
      <c r="H421" s="2">
        <v>148313048</v>
      </c>
      <c r="I421" s="2">
        <v>210062555</v>
      </c>
      <c r="J421" s="2">
        <v>358375603</v>
      </c>
      <c r="K421" s="1">
        <v>41172</v>
      </c>
      <c r="L421" t="s">
        <v>1189</v>
      </c>
      <c r="M421" t="s">
        <v>110</v>
      </c>
      <c r="N421" t="s">
        <v>52</v>
      </c>
    </row>
    <row r="422" spans="1:14" x14ac:dyDescent="0.35">
      <c r="A422">
        <v>419</v>
      </c>
      <c r="B422" t="s">
        <v>1190</v>
      </c>
      <c r="C422" t="s">
        <v>1191</v>
      </c>
      <c r="D422">
        <v>2002</v>
      </c>
      <c r="E422" t="s">
        <v>15</v>
      </c>
      <c r="F422">
        <v>102000000</v>
      </c>
      <c r="G422" s="2">
        <v>35677125</v>
      </c>
      <c r="H422" s="2">
        <v>132072926</v>
      </c>
      <c r="I422" s="2">
        <v>226300000</v>
      </c>
      <c r="J422" s="2">
        <v>358372926</v>
      </c>
      <c r="K422" s="1">
        <v>37427</v>
      </c>
      <c r="L422" t="s">
        <v>1192</v>
      </c>
      <c r="M422" t="s">
        <v>334</v>
      </c>
      <c r="N422" t="s">
        <v>18</v>
      </c>
    </row>
    <row r="423" spans="1:14" x14ac:dyDescent="0.35">
      <c r="A423">
        <v>420</v>
      </c>
      <c r="B423" t="s">
        <v>1193</v>
      </c>
      <c r="C423" t="s">
        <v>1194</v>
      </c>
      <c r="D423">
        <v>1986</v>
      </c>
      <c r="E423" t="s">
        <v>30</v>
      </c>
      <c r="F423" t="s">
        <v>1195</v>
      </c>
      <c r="G423" s="2">
        <v>8193052</v>
      </c>
      <c r="H423" s="2">
        <v>180258178</v>
      </c>
      <c r="I423" s="2">
        <v>177030000</v>
      </c>
      <c r="J423" s="2">
        <v>357288178</v>
      </c>
      <c r="K423" s="1">
        <v>37427</v>
      </c>
      <c r="L423" t="s">
        <v>1192</v>
      </c>
      <c r="M423" t="s">
        <v>334</v>
      </c>
      <c r="N423" t="s">
        <v>18</v>
      </c>
    </row>
    <row r="424" spans="1:14" x14ac:dyDescent="0.35">
      <c r="A424">
        <v>421</v>
      </c>
      <c r="B424" t="s">
        <v>1196</v>
      </c>
      <c r="C424" t="s">
        <v>1197</v>
      </c>
      <c r="D424">
        <v>2001</v>
      </c>
      <c r="E424" t="s">
        <v>21</v>
      </c>
      <c r="F424" t="s">
        <v>1198</v>
      </c>
      <c r="G424" s="2">
        <v>449839</v>
      </c>
      <c r="H424" s="2">
        <v>15205725</v>
      </c>
      <c r="I424" s="2">
        <v>342071675</v>
      </c>
      <c r="J424" s="2">
        <v>357277400</v>
      </c>
      <c r="K424" s="1">
        <v>37427</v>
      </c>
      <c r="L424" t="s">
        <v>1192</v>
      </c>
      <c r="M424" t="s">
        <v>334</v>
      </c>
      <c r="N424" t="s">
        <v>18</v>
      </c>
    </row>
    <row r="425" spans="1:14" x14ac:dyDescent="0.35">
      <c r="A425">
        <v>422</v>
      </c>
      <c r="B425" t="s">
        <v>1199</v>
      </c>
      <c r="C425" t="s">
        <v>1200</v>
      </c>
      <c r="D425">
        <v>2016</v>
      </c>
      <c r="E425" t="s">
        <v>70</v>
      </c>
      <c r="F425">
        <v>180000000</v>
      </c>
      <c r="G425" s="2">
        <v>38527856</v>
      </c>
      <c r="H425" s="2">
        <v>126643061</v>
      </c>
      <c r="I425" s="2">
        <v>230057296</v>
      </c>
      <c r="J425" s="2">
        <v>356700357</v>
      </c>
      <c r="K425" s="1">
        <v>42550</v>
      </c>
      <c r="L425" t="s">
        <v>1201</v>
      </c>
      <c r="M425" t="s">
        <v>832</v>
      </c>
      <c r="N425" t="s">
        <v>18</v>
      </c>
    </row>
    <row r="426" spans="1:14" x14ac:dyDescent="0.35">
      <c r="A426">
        <v>423</v>
      </c>
      <c r="B426" t="s">
        <v>1202</v>
      </c>
      <c r="C426" t="s">
        <v>1203</v>
      </c>
      <c r="D426">
        <v>1999</v>
      </c>
      <c r="E426" t="s">
        <v>245</v>
      </c>
      <c r="F426">
        <v>15000000</v>
      </c>
      <c r="G426" s="2">
        <v>861531</v>
      </c>
      <c r="H426" s="2">
        <v>130096601</v>
      </c>
      <c r="I426" s="2">
        <v>226200000</v>
      </c>
      <c r="J426" s="2">
        <v>356296601</v>
      </c>
      <c r="K426" s="1">
        <v>36418</v>
      </c>
      <c r="L426" t="s">
        <v>554</v>
      </c>
      <c r="M426" t="s">
        <v>151</v>
      </c>
      <c r="N426" t="s">
        <v>152</v>
      </c>
    </row>
    <row r="427" spans="1:14" x14ac:dyDescent="0.35">
      <c r="A427">
        <v>424</v>
      </c>
      <c r="B427" t="s">
        <v>1204</v>
      </c>
      <c r="C427" t="s">
        <v>1205</v>
      </c>
      <c r="D427">
        <v>1995</v>
      </c>
      <c r="E427" t="s">
        <v>46</v>
      </c>
      <c r="F427" t="s">
        <v>1206</v>
      </c>
      <c r="G427" s="2">
        <v>25353380</v>
      </c>
      <c r="H427" s="2">
        <v>173837933</v>
      </c>
      <c r="I427" s="2">
        <v>181077570</v>
      </c>
      <c r="J427" s="2">
        <v>355237933</v>
      </c>
      <c r="K427" s="1">
        <v>36418</v>
      </c>
      <c r="L427" t="s">
        <v>554</v>
      </c>
      <c r="M427" t="s">
        <v>151</v>
      </c>
      <c r="N427" t="s">
        <v>152</v>
      </c>
    </row>
    <row r="428" spans="1:14" x14ac:dyDescent="0.35">
      <c r="A428">
        <v>425</v>
      </c>
      <c r="B428" t="s">
        <v>1207</v>
      </c>
      <c r="C428" t="s">
        <v>1208</v>
      </c>
      <c r="D428">
        <v>1988</v>
      </c>
      <c r="E428" t="s">
        <v>374</v>
      </c>
      <c r="F428">
        <v>25000000</v>
      </c>
      <c r="G428" s="2">
        <v>7005719</v>
      </c>
      <c r="H428" s="2">
        <v>172825435</v>
      </c>
      <c r="I428" s="2">
        <v>182000000</v>
      </c>
      <c r="J428" s="2">
        <v>354825435</v>
      </c>
      <c r="K428" s="1">
        <v>32493</v>
      </c>
      <c r="L428" t="s">
        <v>554</v>
      </c>
      <c r="M428" t="s">
        <v>166</v>
      </c>
      <c r="N428" t="s">
        <v>699</v>
      </c>
    </row>
    <row r="429" spans="1:14" x14ac:dyDescent="0.35">
      <c r="A429">
        <v>426</v>
      </c>
      <c r="B429" t="s">
        <v>1209</v>
      </c>
      <c r="C429" t="s">
        <v>1210</v>
      </c>
      <c r="D429">
        <v>2013</v>
      </c>
      <c r="E429" t="s">
        <v>70</v>
      </c>
      <c r="F429">
        <v>105000000</v>
      </c>
      <c r="G429" s="2">
        <v>50085185</v>
      </c>
      <c r="H429" s="2">
        <v>144857996</v>
      </c>
      <c r="I429" s="2">
        <v>208801855</v>
      </c>
      <c r="J429" s="2">
        <v>353659851</v>
      </c>
      <c r="K429" s="1">
        <v>41404</v>
      </c>
      <c r="L429" t="s">
        <v>31</v>
      </c>
      <c r="M429" t="s">
        <v>56</v>
      </c>
      <c r="N429" t="s">
        <v>18</v>
      </c>
    </row>
    <row r="430" spans="1:14" x14ac:dyDescent="0.35">
      <c r="A430">
        <v>427</v>
      </c>
      <c r="B430" t="s">
        <v>1211</v>
      </c>
      <c r="C430" t="s">
        <v>1212</v>
      </c>
      <c r="D430">
        <v>2019</v>
      </c>
      <c r="E430" t="s">
        <v>21</v>
      </c>
      <c r="F430">
        <v>170000000</v>
      </c>
      <c r="G430" s="2">
        <v>45990748</v>
      </c>
      <c r="H430" s="2">
        <v>114766307</v>
      </c>
      <c r="I430" s="2">
        <v>238518314</v>
      </c>
      <c r="J430" s="2">
        <v>353284621</v>
      </c>
      <c r="K430" s="1">
        <v>43551</v>
      </c>
      <c r="L430" t="s">
        <v>189</v>
      </c>
      <c r="M430" t="s">
        <v>307</v>
      </c>
      <c r="N430" t="s">
        <v>52</v>
      </c>
    </row>
    <row r="431" spans="1:14" x14ac:dyDescent="0.35">
      <c r="A431">
        <v>428</v>
      </c>
      <c r="B431" t="s">
        <v>1213</v>
      </c>
      <c r="C431" t="s">
        <v>1214</v>
      </c>
      <c r="D431">
        <v>2004</v>
      </c>
      <c r="E431" t="s">
        <v>15</v>
      </c>
      <c r="F431">
        <v>120000000</v>
      </c>
      <c r="G431" s="2">
        <v>52179887</v>
      </c>
      <c r="H431" s="2">
        <v>144801023</v>
      </c>
      <c r="I431" s="2">
        <v>208332875</v>
      </c>
      <c r="J431" s="2">
        <v>353133898</v>
      </c>
      <c r="K431" s="1">
        <v>38183</v>
      </c>
      <c r="L431" t="s">
        <v>1215</v>
      </c>
      <c r="M431" t="s">
        <v>314</v>
      </c>
      <c r="N431" t="s">
        <v>18</v>
      </c>
    </row>
    <row r="432" spans="1:14" x14ac:dyDescent="0.35">
      <c r="A432">
        <v>429</v>
      </c>
      <c r="B432" t="s">
        <v>1216</v>
      </c>
      <c r="C432" t="s">
        <v>1217</v>
      </c>
      <c r="D432">
        <v>1992</v>
      </c>
      <c r="E432" t="s">
        <v>704</v>
      </c>
      <c r="F432">
        <v>49000000</v>
      </c>
      <c r="G432" s="2">
        <v>15129385</v>
      </c>
      <c r="H432" s="2">
        <v>117727224</v>
      </c>
      <c r="I432" s="2">
        <v>235200000</v>
      </c>
      <c r="J432" s="2">
        <v>352927224</v>
      </c>
      <c r="K432" s="1">
        <v>33683</v>
      </c>
      <c r="L432" t="s">
        <v>486</v>
      </c>
      <c r="M432" t="s">
        <v>138</v>
      </c>
      <c r="N432" t="s">
        <v>152</v>
      </c>
    </row>
    <row r="433" spans="1:14" x14ac:dyDescent="0.35">
      <c r="A433">
        <v>430</v>
      </c>
      <c r="B433" t="s">
        <v>1218</v>
      </c>
      <c r="C433" t="s">
        <v>1219</v>
      </c>
      <c r="D433">
        <v>2017</v>
      </c>
      <c r="E433" t="s">
        <v>15</v>
      </c>
      <c r="F433">
        <v>55000000</v>
      </c>
      <c r="G433" s="2">
        <v>28681472</v>
      </c>
      <c r="H433" s="2">
        <v>102826543</v>
      </c>
      <c r="I433" s="2">
        <v>249967538</v>
      </c>
      <c r="J433" s="2">
        <v>352794081</v>
      </c>
      <c r="K433" s="1">
        <v>43042</v>
      </c>
      <c r="L433" t="s">
        <v>1220</v>
      </c>
      <c r="M433" t="s">
        <v>788</v>
      </c>
      <c r="N433" t="s">
        <v>18</v>
      </c>
    </row>
    <row r="434" spans="1:14" x14ac:dyDescent="0.35">
      <c r="A434">
        <v>431</v>
      </c>
      <c r="B434" t="s">
        <v>1221</v>
      </c>
      <c r="C434" t="s">
        <v>1222</v>
      </c>
      <c r="D434">
        <v>2011</v>
      </c>
      <c r="E434" t="s">
        <v>15</v>
      </c>
      <c r="F434">
        <v>160000000</v>
      </c>
      <c r="G434" s="2">
        <v>55101604</v>
      </c>
      <c r="H434" s="2">
        <v>146408305</v>
      </c>
      <c r="I434" s="2">
        <v>206208385</v>
      </c>
      <c r="J434" s="2">
        <v>352616690</v>
      </c>
      <c r="K434" s="1">
        <v>40695</v>
      </c>
      <c r="L434" t="s">
        <v>55</v>
      </c>
      <c r="M434" t="s">
        <v>479</v>
      </c>
      <c r="N434" t="s">
        <v>18</v>
      </c>
    </row>
    <row r="435" spans="1:14" x14ac:dyDescent="0.35">
      <c r="A435">
        <v>432</v>
      </c>
      <c r="B435" t="s">
        <v>1223</v>
      </c>
      <c r="C435" t="s">
        <v>1224</v>
      </c>
      <c r="D435">
        <v>2016</v>
      </c>
      <c r="E435" t="s">
        <v>42</v>
      </c>
      <c r="F435">
        <v>73000000</v>
      </c>
      <c r="G435" s="2">
        <v>38155177</v>
      </c>
      <c r="H435" s="2">
        <v>107509366</v>
      </c>
      <c r="I435" s="2">
        <v>244824563</v>
      </c>
      <c r="J435" s="2">
        <v>352333929</v>
      </c>
      <c r="K435" s="1">
        <v>42501</v>
      </c>
      <c r="L435" t="s">
        <v>1225</v>
      </c>
      <c r="M435" t="s">
        <v>392</v>
      </c>
      <c r="N435" t="s">
        <v>52</v>
      </c>
    </row>
    <row r="436" spans="1:14" x14ac:dyDescent="0.35">
      <c r="A436">
        <v>433</v>
      </c>
      <c r="B436" t="s">
        <v>1226</v>
      </c>
      <c r="C436" t="s">
        <v>1227</v>
      </c>
      <c r="D436">
        <v>1995</v>
      </c>
      <c r="E436" t="s">
        <v>374</v>
      </c>
      <c r="F436" t="s">
        <v>1228</v>
      </c>
      <c r="G436" s="2">
        <v>26205007</v>
      </c>
      <c r="H436" s="2">
        <v>106429941</v>
      </c>
      <c r="I436" s="2">
        <v>245764093</v>
      </c>
      <c r="J436" s="2">
        <v>352194034</v>
      </c>
      <c r="K436" s="1">
        <v>42501</v>
      </c>
      <c r="L436" t="s">
        <v>1225</v>
      </c>
      <c r="M436" t="s">
        <v>392</v>
      </c>
      <c r="N436" t="s">
        <v>52</v>
      </c>
    </row>
    <row r="437" spans="1:14" x14ac:dyDescent="0.35">
      <c r="A437">
        <v>434</v>
      </c>
      <c r="B437" t="s">
        <v>1229</v>
      </c>
      <c r="C437" t="s">
        <v>1230</v>
      </c>
      <c r="D437">
        <v>2002</v>
      </c>
      <c r="E437" t="s">
        <v>245</v>
      </c>
      <c r="F437">
        <v>52000000</v>
      </c>
      <c r="G437" s="2">
        <v>30053627</v>
      </c>
      <c r="H437" s="2">
        <v>164615351</v>
      </c>
      <c r="I437" s="2">
        <v>187498961</v>
      </c>
      <c r="J437" s="2">
        <v>352114312</v>
      </c>
      <c r="K437" s="1">
        <v>37615</v>
      </c>
      <c r="L437" t="s">
        <v>1231</v>
      </c>
      <c r="M437" t="s">
        <v>74</v>
      </c>
      <c r="N437" t="s">
        <v>18</v>
      </c>
    </row>
    <row r="438" spans="1:14" x14ac:dyDescent="0.35">
      <c r="A438">
        <v>435</v>
      </c>
      <c r="B438" t="s">
        <v>1232</v>
      </c>
      <c r="C438" t="s">
        <v>1233</v>
      </c>
      <c r="D438">
        <v>2013</v>
      </c>
      <c r="E438" t="s">
        <v>294</v>
      </c>
      <c r="F438">
        <v>75000000</v>
      </c>
      <c r="G438" s="2">
        <v>29350389</v>
      </c>
      <c r="H438" s="2">
        <v>117723989</v>
      </c>
      <c r="I438" s="2">
        <v>234000000</v>
      </c>
      <c r="J438" s="2">
        <v>351723989</v>
      </c>
      <c r="K438" s="1">
        <v>41423</v>
      </c>
      <c r="L438" t="s">
        <v>1234</v>
      </c>
      <c r="M438" t="s">
        <v>314</v>
      </c>
      <c r="N438" t="s">
        <v>18</v>
      </c>
    </row>
    <row r="439" spans="1:14" x14ac:dyDescent="0.35">
      <c r="A439">
        <v>436</v>
      </c>
      <c r="B439" t="s">
        <v>1235</v>
      </c>
      <c r="C439" t="s">
        <v>1236</v>
      </c>
      <c r="D439">
        <v>2001</v>
      </c>
      <c r="E439" t="s">
        <v>374</v>
      </c>
      <c r="F439">
        <v>87000000</v>
      </c>
      <c r="G439" s="2">
        <v>58003121</v>
      </c>
      <c r="H439" s="2">
        <v>165092268</v>
      </c>
      <c r="I439" s="2">
        <v>186600000</v>
      </c>
      <c r="J439" s="2">
        <v>351692268</v>
      </c>
      <c r="K439" s="1">
        <v>36931</v>
      </c>
      <c r="L439" t="s">
        <v>150</v>
      </c>
      <c r="M439" t="s">
        <v>479</v>
      </c>
      <c r="N439" t="s">
        <v>152</v>
      </c>
    </row>
    <row r="440" spans="1:14" x14ac:dyDescent="0.35">
      <c r="A440">
        <v>437</v>
      </c>
      <c r="B440" t="s">
        <v>1237</v>
      </c>
      <c r="C440" t="s">
        <v>1238</v>
      </c>
      <c r="D440">
        <v>1994</v>
      </c>
      <c r="E440" t="s">
        <v>119</v>
      </c>
      <c r="F440">
        <v>23000000</v>
      </c>
      <c r="G440" s="2">
        <v>23117068</v>
      </c>
      <c r="H440" s="2">
        <v>119938730</v>
      </c>
      <c r="I440" s="2">
        <v>231644677</v>
      </c>
      <c r="J440" s="2">
        <v>351583407</v>
      </c>
      <c r="K440" s="1">
        <v>34544</v>
      </c>
      <c r="L440" t="s">
        <v>1239</v>
      </c>
      <c r="M440" t="s">
        <v>586</v>
      </c>
      <c r="N440" t="s">
        <v>18</v>
      </c>
    </row>
    <row r="441" spans="1:14" x14ac:dyDescent="0.35">
      <c r="A441">
        <v>438</v>
      </c>
      <c r="B441" t="s">
        <v>1240</v>
      </c>
      <c r="C441" t="s">
        <v>1241</v>
      </c>
      <c r="D441">
        <v>2018</v>
      </c>
      <c r="E441" t="s">
        <v>42</v>
      </c>
      <c r="F441">
        <v>50000000</v>
      </c>
      <c r="G441" s="2">
        <v>25010928</v>
      </c>
      <c r="H441" s="2">
        <v>115253424</v>
      </c>
      <c r="I441" s="2">
        <v>236242642</v>
      </c>
      <c r="J441" s="2">
        <v>351496066</v>
      </c>
      <c r="K441" s="1">
        <v>43139</v>
      </c>
      <c r="L441" t="s">
        <v>1242</v>
      </c>
      <c r="M441" t="s">
        <v>304</v>
      </c>
      <c r="N441" t="s">
        <v>52</v>
      </c>
    </row>
    <row r="442" spans="1:14" x14ac:dyDescent="0.35">
      <c r="A442">
        <v>439</v>
      </c>
      <c r="B442" t="s">
        <v>1243</v>
      </c>
      <c r="C442" t="s">
        <v>1244</v>
      </c>
      <c r="D442">
        <v>1994</v>
      </c>
      <c r="E442" t="s">
        <v>15</v>
      </c>
      <c r="F442">
        <v>30000000</v>
      </c>
      <c r="G442" s="2">
        <v>14456194</v>
      </c>
      <c r="H442" s="2">
        <v>121248145</v>
      </c>
      <c r="I442" s="2">
        <v>229200000</v>
      </c>
      <c r="J442" s="2">
        <v>350448145</v>
      </c>
      <c r="K442" s="1">
        <v>34495</v>
      </c>
      <c r="L442" t="s">
        <v>124</v>
      </c>
      <c r="M442" t="s">
        <v>566</v>
      </c>
      <c r="N442" t="s">
        <v>152</v>
      </c>
    </row>
    <row r="443" spans="1:14" x14ac:dyDescent="0.35">
      <c r="A443">
        <v>440</v>
      </c>
      <c r="B443" t="s">
        <v>1245</v>
      </c>
      <c r="C443" t="s">
        <v>1246</v>
      </c>
      <c r="D443">
        <v>2000</v>
      </c>
      <c r="E443" t="s">
        <v>21</v>
      </c>
      <c r="F443">
        <v>127500000</v>
      </c>
      <c r="G443" s="2">
        <v>38854851</v>
      </c>
      <c r="H443" s="2">
        <v>137748063</v>
      </c>
      <c r="I443" s="2">
        <v>212074702</v>
      </c>
      <c r="J443" s="2">
        <v>349822765</v>
      </c>
      <c r="K443" s="1">
        <v>36665</v>
      </c>
      <c r="L443" t="s">
        <v>1247</v>
      </c>
      <c r="M443" t="s">
        <v>1248</v>
      </c>
      <c r="N443" t="s">
        <v>52</v>
      </c>
    </row>
    <row r="444" spans="1:14" x14ac:dyDescent="0.35">
      <c r="A444">
        <v>441</v>
      </c>
      <c r="B444" t="s">
        <v>1249</v>
      </c>
      <c r="C444" t="s">
        <v>1250</v>
      </c>
      <c r="D444">
        <v>2018</v>
      </c>
      <c r="E444" t="s">
        <v>21</v>
      </c>
      <c r="F444">
        <v>130000000</v>
      </c>
      <c r="G444" s="2">
        <v>23523121</v>
      </c>
      <c r="H444" s="2">
        <v>171958438</v>
      </c>
      <c r="I444" s="2">
        <v>177587704</v>
      </c>
      <c r="J444" s="2">
        <v>349546142</v>
      </c>
      <c r="K444" s="1">
        <v>43453</v>
      </c>
      <c r="L444" t="s">
        <v>783</v>
      </c>
      <c r="M444" t="s">
        <v>106</v>
      </c>
      <c r="N444" t="s">
        <v>52</v>
      </c>
    </row>
    <row r="445" spans="1:14" x14ac:dyDescent="0.35">
      <c r="A445">
        <v>442</v>
      </c>
      <c r="B445" t="s">
        <v>1251</v>
      </c>
      <c r="C445" t="s">
        <v>1252</v>
      </c>
      <c r="D445">
        <v>1998</v>
      </c>
      <c r="E445" t="s">
        <v>30</v>
      </c>
      <c r="F445" t="s">
        <v>1253</v>
      </c>
      <c r="G445" s="2">
        <v>41152375</v>
      </c>
      <c r="H445" s="2">
        <v>140464664</v>
      </c>
      <c r="I445" s="2">
        <v>209000000</v>
      </c>
      <c r="J445" s="2">
        <v>349464664</v>
      </c>
      <c r="K445" s="1">
        <v>43453</v>
      </c>
      <c r="L445" t="s">
        <v>783</v>
      </c>
      <c r="M445" t="s">
        <v>106</v>
      </c>
      <c r="N445" t="s">
        <v>52</v>
      </c>
    </row>
    <row r="446" spans="1:14" x14ac:dyDescent="0.35">
      <c r="A446">
        <v>443</v>
      </c>
      <c r="B446" t="s">
        <v>1254</v>
      </c>
      <c r="C446" t="s">
        <v>1255</v>
      </c>
      <c r="D446">
        <v>2012</v>
      </c>
      <c r="E446" t="s">
        <v>46</v>
      </c>
      <c r="F446">
        <v>70000000</v>
      </c>
      <c r="G446" s="2">
        <v>70217070</v>
      </c>
      <c r="H446" s="2">
        <v>214373500</v>
      </c>
      <c r="I446" s="2">
        <v>134809816</v>
      </c>
      <c r="J446" s="2">
        <v>349183316</v>
      </c>
      <c r="K446" s="1">
        <v>40969</v>
      </c>
      <c r="L446" t="s">
        <v>66</v>
      </c>
      <c r="M446" t="s">
        <v>906</v>
      </c>
      <c r="N446" t="s">
        <v>52</v>
      </c>
    </row>
    <row r="447" spans="1:14" x14ac:dyDescent="0.35">
      <c r="A447">
        <v>444</v>
      </c>
      <c r="B447" t="s">
        <v>1256</v>
      </c>
      <c r="C447" t="s">
        <v>1257</v>
      </c>
      <c r="D447">
        <v>2014</v>
      </c>
      <c r="E447" t="s">
        <v>15</v>
      </c>
      <c r="F447">
        <v>34000000</v>
      </c>
      <c r="G447" s="2">
        <v>32512804</v>
      </c>
      <c r="H447" s="2">
        <v>102427862</v>
      </c>
      <c r="I447" s="2">
        <v>245891999</v>
      </c>
      <c r="J447" s="2">
        <v>348319861</v>
      </c>
      <c r="K447" s="1">
        <v>41893</v>
      </c>
      <c r="L447" t="s">
        <v>1215</v>
      </c>
      <c r="M447" t="s">
        <v>668</v>
      </c>
      <c r="N447" t="s">
        <v>18</v>
      </c>
    </row>
    <row r="448" spans="1:14" x14ac:dyDescent="0.35">
      <c r="A448">
        <v>445</v>
      </c>
      <c r="B448" t="s">
        <v>1258</v>
      </c>
      <c r="C448" t="s">
        <v>1259</v>
      </c>
      <c r="D448">
        <v>2013</v>
      </c>
      <c r="E448" t="s">
        <v>42</v>
      </c>
      <c r="F448">
        <v>105000000</v>
      </c>
      <c r="G448" s="2">
        <v>17548389</v>
      </c>
      <c r="H448" s="2">
        <v>71017784</v>
      </c>
      <c r="I448" s="2">
        <v>276527576</v>
      </c>
      <c r="J448" s="2">
        <v>347545360</v>
      </c>
      <c r="K448" s="1">
        <v>41486</v>
      </c>
      <c r="L448" t="s">
        <v>155</v>
      </c>
      <c r="M448" t="s">
        <v>646</v>
      </c>
      <c r="N448" t="s">
        <v>52</v>
      </c>
    </row>
    <row r="449" spans="1:14" x14ac:dyDescent="0.35">
      <c r="A449">
        <v>446</v>
      </c>
      <c r="B449" t="s">
        <v>1260</v>
      </c>
      <c r="C449" t="s">
        <v>1261</v>
      </c>
      <c r="D449">
        <v>2004</v>
      </c>
      <c r="E449" t="s">
        <v>21</v>
      </c>
      <c r="F449">
        <v>100000000</v>
      </c>
      <c r="G449" s="2">
        <v>35142554</v>
      </c>
      <c r="H449" s="2">
        <v>173008894</v>
      </c>
      <c r="I449" s="2">
        <v>174503424</v>
      </c>
      <c r="J449" s="2">
        <v>347512318</v>
      </c>
      <c r="K449" s="1">
        <v>38310</v>
      </c>
      <c r="L449" t="s">
        <v>572</v>
      </c>
      <c r="M449" t="s">
        <v>479</v>
      </c>
      <c r="N449" t="s">
        <v>52</v>
      </c>
    </row>
    <row r="450" spans="1:14" x14ac:dyDescent="0.35">
      <c r="A450">
        <v>447</v>
      </c>
      <c r="B450" t="s">
        <v>1262</v>
      </c>
      <c r="C450" t="s">
        <v>1263</v>
      </c>
      <c r="D450">
        <v>2001</v>
      </c>
      <c r="E450" t="s">
        <v>119</v>
      </c>
      <c r="F450">
        <v>90000000</v>
      </c>
      <c r="G450" s="2">
        <v>67408222</v>
      </c>
      <c r="H450" s="2">
        <v>226164286</v>
      </c>
      <c r="I450" s="2">
        <v>121161516</v>
      </c>
      <c r="J450" s="2">
        <v>347325802</v>
      </c>
      <c r="K450" s="1">
        <v>37106</v>
      </c>
      <c r="L450" t="s">
        <v>741</v>
      </c>
      <c r="M450" t="s">
        <v>495</v>
      </c>
      <c r="N450" t="s">
        <v>18</v>
      </c>
    </row>
    <row r="451" spans="1:14" x14ac:dyDescent="0.35">
      <c r="A451">
        <v>448</v>
      </c>
      <c r="B451" t="s">
        <v>1264</v>
      </c>
      <c r="C451" t="s">
        <v>1265</v>
      </c>
      <c r="D451">
        <v>2016</v>
      </c>
      <c r="E451" t="s">
        <v>15</v>
      </c>
      <c r="F451">
        <v>125000000</v>
      </c>
      <c r="G451" s="2">
        <v>46581142</v>
      </c>
      <c r="H451" s="2">
        <v>154025064</v>
      </c>
      <c r="I451" s="2">
        <v>193157822</v>
      </c>
      <c r="J451" s="2">
        <v>347182886</v>
      </c>
      <c r="K451" s="1">
        <v>42656</v>
      </c>
      <c r="L451" t="s">
        <v>1156</v>
      </c>
      <c r="M451" t="s">
        <v>520</v>
      </c>
      <c r="N451" t="s">
        <v>52</v>
      </c>
    </row>
    <row r="452" spans="1:14" x14ac:dyDescent="0.35">
      <c r="A452">
        <v>449</v>
      </c>
      <c r="B452" t="s">
        <v>1266</v>
      </c>
      <c r="C452" t="s">
        <v>1267</v>
      </c>
      <c r="D452">
        <v>2017</v>
      </c>
      <c r="E452" t="s">
        <v>30</v>
      </c>
      <c r="F452">
        <v>85000000</v>
      </c>
      <c r="G452" s="2">
        <v>20130142</v>
      </c>
      <c r="H452" s="2">
        <v>44898413</v>
      </c>
      <c r="I452" s="2">
        <v>301219864</v>
      </c>
      <c r="J452" s="2">
        <v>346118277</v>
      </c>
      <c r="K452" s="1">
        <v>42753</v>
      </c>
      <c r="L452" t="s">
        <v>124</v>
      </c>
      <c r="M452" t="s">
        <v>487</v>
      </c>
      <c r="N452" t="s">
        <v>18</v>
      </c>
    </row>
    <row r="453" spans="1:14" x14ac:dyDescent="0.35">
      <c r="A453">
        <v>450</v>
      </c>
      <c r="B453" t="s">
        <v>1268</v>
      </c>
      <c r="C453" t="s">
        <v>1269</v>
      </c>
      <c r="D453">
        <v>1995</v>
      </c>
      <c r="E453" t="s">
        <v>21</v>
      </c>
      <c r="F453" t="s">
        <v>1270</v>
      </c>
      <c r="G453" s="2">
        <v>2689714</v>
      </c>
      <c r="H453" s="2">
        <v>141579773</v>
      </c>
      <c r="I453" s="2">
        <v>204500000</v>
      </c>
      <c r="J453" s="2">
        <v>346079773</v>
      </c>
      <c r="K453" s="1">
        <v>42753</v>
      </c>
      <c r="L453" t="s">
        <v>124</v>
      </c>
      <c r="M453" t="s">
        <v>487</v>
      </c>
      <c r="N453" t="s">
        <v>18</v>
      </c>
    </row>
    <row r="454" spans="1:14" x14ac:dyDescent="0.35">
      <c r="A454">
        <v>451</v>
      </c>
      <c r="B454" t="s">
        <v>1271</v>
      </c>
      <c r="C454" t="s">
        <v>1272</v>
      </c>
      <c r="D454">
        <v>2000</v>
      </c>
      <c r="E454" t="s">
        <v>46</v>
      </c>
      <c r="F454">
        <v>123000000</v>
      </c>
      <c r="G454" s="2">
        <v>55082330</v>
      </c>
      <c r="H454" s="2">
        <v>260715005</v>
      </c>
      <c r="I454" s="2">
        <v>85108027</v>
      </c>
      <c r="J454" s="2">
        <v>345823032</v>
      </c>
      <c r="K454" s="1">
        <v>36847</v>
      </c>
      <c r="L454" t="s">
        <v>1273</v>
      </c>
      <c r="M454" t="s">
        <v>689</v>
      </c>
      <c r="N454" t="s">
        <v>52</v>
      </c>
    </row>
    <row r="455" spans="1:14" x14ac:dyDescent="0.35">
      <c r="A455">
        <v>452</v>
      </c>
      <c r="B455" t="s">
        <v>1274</v>
      </c>
      <c r="C455" t="s">
        <v>1275</v>
      </c>
      <c r="D455">
        <v>2016</v>
      </c>
      <c r="E455" t="s">
        <v>30</v>
      </c>
      <c r="F455">
        <v>185000000</v>
      </c>
      <c r="G455" s="2">
        <v>59253211</v>
      </c>
      <c r="H455" s="2">
        <v>158848340</v>
      </c>
      <c r="I455" s="2">
        <v>184623476</v>
      </c>
      <c r="J455" s="2">
        <v>343471816</v>
      </c>
      <c r="K455" s="1">
        <v>42571</v>
      </c>
      <c r="L455" t="s">
        <v>137</v>
      </c>
      <c r="M455" t="s">
        <v>151</v>
      </c>
      <c r="N455" t="s">
        <v>18</v>
      </c>
    </row>
    <row r="456" spans="1:14" x14ac:dyDescent="0.35">
      <c r="A456">
        <v>453</v>
      </c>
      <c r="B456" t="s">
        <v>1276</v>
      </c>
      <c r="C456" t="s">
        <v>1277</v>
      </c>
      <c r="D456">
        <v>2011</v>
      </c>
      <c r="E456" t="s">
        <v>15</v>
      </c>
      <c r="F456">
        <v>75000000</v>
      </c>
      <c r="G456" s="2">
        <v>23244744</v>
      </c>
      <c r="H456" s="2">
        <v>133110742</v>
      </c>
      <c r="I456" s="2">
        <v>209584693</v>
      </c>
      <c r="J456" s="2">
        <v>342695435</v>
      </c>
      <c r="K456" s="1">
        <v>40891</v>
      </c>
      <c r="L456" t="s">
        <v>1156</v>
      </c>
      <c r="M456" t="s">
        <v>272</v>
      </c>
      <c r="N456" t="s">
        <v>157</v>
      </c>
    </row>
    <row r="457" spans="1:14" x14ac:dyDescent="0.35">
      <c r="A457">
        <v>454</v>
      </c>
      <c r="B457" t="s">
        <v>1278</v>
      </c>
      <c r="C457" t="s">
        <v>1279</v>
      </c>
      <c r="D457">
        <v>2008</v>
      </c>
      <c r="E457" t="s">
        <v>46</v>
      </c>
      <c r="F457">
        <v>75000000</v>
      </c>
      <c r="G457" s="2">
        <v>50927085</v>
      </c>
      <c r="H457" s="2">
        <v>134508551</v>
      </c>
      <c r="I457" s="2">
        <v>207954512</v>
      </c>
      <c r="J457" s="2">
        <v>342463063</v>
      </c>
      <c r="K457" s="1">
        <v>39625</v>
      </c>
      <c r="L457" t="s">
        <v>59</v>
      </c>
      <c r="M457" t="s">
        <v>832</v>
      </c>
      <c r="N457" t="s">
        <v>152</v>
      </c>
    </row>
    <row r="458" spans="1:14" x14ac:dyDescent="0.35">
      <c r="A458">
        <v>455</v>
      </c>
      <c r="B458" t="s">
        <v>1280</v>
      </c>
      <c r="C458" t="s">
        <v>1281</v>
      </c>
      <c r="D458">
        <v>1994</v>
      </c>
      <c r="E458" t="s">
        <v>46</v>
      </c>
      <c r="F458">
        <v>46000000</v>
      </c>
      <c r="G458" s="2">
        <v>29688730</v>
      </c>
      <c r="H458" s="2">
        <v>130531208</v>
      </c>
      <c r="I458" s="2">
        <v>211100000</v>
      </c>
      <c r="J458" s="2">
        <v>341631208</v>
      </c>
      <c r="K458" s="1">
        <v>34481</v>
      </c>
      <c r="L458" t="s">
        <v>1273</v>
      </c>
      <c r="M458" t="s">
        <v>110</v>
      </c>
      <c r="N458" t="s">
        <v>52</v>
      </c>
    </row>
    <row r="459" spans="1:14" x14ac:dyDescent="0.35">
      <c r="A459">
        <v>456</v>
      </c>
      <c r="B459" t="s">
        <v>1282</v>
      </c>
      <c r="C459" t="s">
        <v>1283</v>
      </c>
      <c r="D459">
        <v>2018</v>
      </c>
      <c r="E459" t="s">
        <v>30</v>
      </c>
      <c r="F459">
        <v>17000000</v>
      </c>
      <c r="G459" s="2">
        <v>50203562</v>
      </c>
      <c r="H459" s="2">
        <v>188024361</v>
      </c>
      <c r="I459" s="2">
        <v>152928610</v>
      </c>
      <c r="J459" s="2">
        <v>340952971</v>
      </c>
      <c r="K459" s="1">
        <v>43194</v>
      </c>
      <c r="L459" t="s">
        <v>1284</v>
      </c>
      <c r="M459" t="s">
        <v>495</v>
      </c>
      <c r="N459" t="s">
        <v>18</v>
      </c>
    </row>
    <row r="460" spans="1:14" x14ac:dyDescent="0.35">
      <c r="A460">
        <v>457</v>
      </c>
      <c r="B460" t="s">
        <v>1285</v>
      </c>
      <c r="C460" t="s">
        <v>1286</v>
      </c>
      <c r="D460">
        <v>2007</v>
      </c>
      <c r="E460" t="s">
        <v>21</v>
      </c>
      <c r="F460">
        <v>85000000</v>
      </c>
      <c r="G460" s="2">
        <v>34440317</v>
      </c>
      <c r="H460" s="2">
        <v>127807262</v>
      </c>
      <c r="I460" s="2">
        <v>212680600</v>
      </c>
      <c r="J460" s="2">
        <v>340487862</v>
      </c>
      <c r="K460" s="1">
        <v>39407</v>
      </c>
      <c r="L460" t="s">
        <v>569</v>
      </c>
      <c r="M460" t="s">
        <v>487</v>
      </c>
      <c r="N460" t="s">
        <v>52</v>
      </c>
    </row>
    <row r="461" spans="1:14" x14ac:dyDescent="0.35">
      <c r="A461">
        <v>458</v>
      </c>
      <c r="B461" t="s">
        <v>1287</v>
      </c>
      <c r="C461" t="s">
        <v>1288</v>
      </c>
      <c r="D461">
        <v>2006</v>
      </c>
      <c r="E461" t="s">
        <v>133</v>
      </c>
      <c r="F461" t="s">
        <v>1289</v>
      </c>
      <c r="G461" s="2">
        <v>38457003</v>
      </c>
      <c r="H461" s="2">
        <v>155019340</v>
      </c>
      <c r="I461" s="2">
        <v>184776550</v>
      </c>
      <c r="J461" s="2">
        <v>339795890</v>
      </c>
      <c r="K461" s="1">
        <v>39407</v>
      </c>
      <c r="L461" t="s">
        <v>569</v>
      </c>
      <c r="M461" t="s">
        <v>487</v>
      </c>
      <c r="N461" t="s">
        <v>52</v>
      </c>
    </row>
    <row r="462" spans="1:14" x14ac:dyDescent="0.35">
      <c r="A462">
        <v>459</v>
      </c>
      <c r="B462" t="s">
        <v>1290</v>
      </c>
      <c r="C462" t="s">
        <v>1291</v>
      </c>
      <c r="D462">
        <v>2014</v>
      </c>
      <c r="E462" t="s">
        <v>70</v>
      </c>
      <c r="F462">
        <v>110000000</v>
      </c>
      <c r="G462" s="2">
        <v>45038460</v>
      </c>
      <c r="H462" s="2">
        <v>106580051</v>
      </c>
      <c r="I462" s="2">
        <v>231000000</v>
      </c>
      <c r="J462" s="2">
        <v>337580051</v>
      </c>
      <c r="K462" s="1">
        <v>41703</v>
      </c>
      <c r="L462" t="s">
        <v>1059</v>
      </c>
      <c r="M462" t="s">
        <v>93</v>
      </c>
      <c r="N462" t="s">
        <v>152</v>
      </c>
    </row>
    <row r="463" spans="1:14" x14ac:dyDescent="0.35">
      <c r="A463">
        <v>460</v>
      </c>
      <c r="B463" t="s">
        <v>1292</v>
      </c>
      <c r="C463" t="s">
        <v>1293</v>
      </c>
      <c r="D463">
        <v>1995</v>
      </c>
      <c r="E463" t="s">
        <v>70</v>
      </c>
      <c r="F463">
        <v>100000000</v>
      </c>
      <c r="G463" s="2">
        <v>52784433</v>
      </c>
      <c r="H463" s="2">
        <v>184069126</v>
      </c>
      <c r="I463" s="2">
        <v>152498032</v>
      </c>
      <c r="J463" s="2">
        <v>336567158</v>
      </c>
      <c r="K463" s="1">
        <v>34866</v>
      </c>
      <c r="L463" t="s">
        <v>359</v>
      </c>
      <c r="M463" t="s">
        <v>325</v>
      </c>
      <c r="N463" t="s">
        <v>18</v>
      </c>
    </row>
    <row r="464" spans="1:14" x14ac:dyDescent="0.35">
      <c r="A464">
        <v>461</v>
      </c>
      <c r="B464" t="s">
        <v>1294</v>
      </c>
      <c r="C464" t="s">
        <v>1295</v>
      </c>
      <c r="D464">
        <v>2010</v>
      </c>
      <c r="E464" t="s">
        <v>21</v>
      </c>
      <c r="F464">
        <v>200000000</v>
      </c>
      <c r="G464" s="2">
        <v>30095259</v>
      </c>
      <c r="H464" s="2">
        <v>90759676</v>
      </c>
      <c r="I464" s="2">
        <v>245606000</v>
      </c>
      <c r="J464" s="2">
        <v>336365676</v>
      </c>
      <c r="K464" s="1">
        <v>40010</v>
      </c>
      <c r="L464" t="s">
        <v>162</v>
      </c>
      <c r="M464" t="s">
        <v>566</v>
      </c>
      <c r="N464" t="s">
        <v>18</v>
      </c>
    </row>
    <row r="465" spans="1:14" x14ac:dyDescent="0.35">
      <c r="A465">
        <v>462</v>
      </c>
      <c r="B465" t="s">
        <v>1296</v>
      </c>
      <c r="C465" t="s">
        <v>1297</v>
      </c>
      <c r="D465">
        <v>2008</v>
      </c>
      <c r="E465" t="s">
        <v>30</v>
      </c>
      <c r="F465">
        <v>150000000</v>
      </c>
      <c r="G465" s="2">
        <v>26853816</v>
      </c>
      <c r="H465" s="2">
        <v>127509326</v>
      </c>
      <c r="I465" s="2">
        <v>208293460</v>
      </c>
      <c r="J465" s="2">
        <v>335802786</v>
      </c>
      <c r="K465" s="1">
        <v>39807</v>
      </c>
      <c r="L465" t="s">
        <v>977</v>
      </c>
      <c r="M465" t="s">
        <v>1298</v>
      </c>
      <c r="N465" t="s">
        <v>18</v>
      </c>
    </row>
    <row r="466" spans="1:14" x14ac:dyDescent="0.35">
      <c r="A466">
        <v>463</v>
      </c>
      <c r="B466" t="s">
        <v>1299</v>
      </c>
      <c r="C466" t="s">
        <v>1300</v>
      </c>
      <c r="D466">
        <v>2012</v>
      </c>
      <c r="E466" t="s">
        <v>70</v>
      </c>
      <c r="F466">
        <v>79000000</v>
      </c>
      <c r="G466" s="2">
        <v>27335363</v>
      </c>
      <c r="H466" s="2">
        <v>103887748</v>
      </c>
      <c r="I466" s="2">
        <v>231400000</v>
      </c>
      <c r="J466" s="2">
        <v>335287748</v>
      </c>
      <c r="K466" s="1">
        <v>40927</v>
      </c>
      <c r="L466" t="s">
        <v>1301</v>
      </c>
      <c r="M466" t="s">
        <v>275</v>
      </c>
      <c r="N466" t="s">
        <v>52</v>
      </c>
    </row>
    <row r="467" spans="1:14" x14ac:dyDescent="0.35">
      <c r="A467">
        <v>464</v>
      </c>
      <c r="B467" t="s">
        <v>1302</v>
      </c>
      <c r="C467" t="s">
        <v>1303</v>
      </c>
      <c r="D467">
        <v>1996</v>
      </c>
      <c r="E467" t="s">
        <v>21</v>
      </c>
      <c r="F467">
        <v>75000000</v>
      </c>
      <c r="G467" s="2">
        <v>25069525</v>
      </c>
      <c r="H467" s="2">
        <v>134069511</v>
      </c>
      <c r="I467" s="2">
        <v>200993110</v>
      </c>
      <c r="J467" s="2">
        <v>335062621</v>
      </c>
      <c r="K467" s="1">
        <v>35223</v>
      </c>
      <c r="L467" t="s">
        <v>124</v>
      </c>
      <c r="M467" t="s">
        <v>103</v>
      </c>
      <c r="N467" t="s">
        <v>152</v>
      </c>
    </row>
    <row r="468" spans="1:14" x14ac:dyDescent="0.35">
      <c r="A468">
        <v>465</v>
      </c>
      <c r="B468" t="s">
        <v>1304</v>
      </c>
      <c r="C468" t="s">
        <v>1305</v>
      </c>
      <c r="D468">
        <v>2016</v>
      </c>
      <c r="E468" t="s">
        <v>46</v>
      </c>
      <c r="F468">
        <v>150000000</v>
      </c>
      <c r="G468" s="2">
        <v>18469620</v>
      </c>
      <c r="H468" s="2">
        <v>45540830</v>
      </c>
      <c r="I468" s="2">
        <v>289393001</v>
      </c>
      <c r="J468" s="2">
        <v>334933831</v>
      </c>
      <c r="K468" s="1">
        <v>42720</v>
      </c>
      <c r="L468" t="s">
        <v>870</v>
      </c>
      <c r="M468" t="s">
        <v>67</v>
      </c>
      <c r="N468" t="s">
        <v>18</v>
      </c>
    </row>
    <row r="469" spans="1:14" x14ac:dyDescent="0.35">
      <c r="A469">
        <v>466</v>
      </c>
      <c r="B469" t="s">
        <v>1306</v>
      </c>
      <c r="C469" t="s">
        <v>1307</v>
      </c>
      <c r="D469">
        <v>2016</v>
      </c>
      <c r="E469" t="s">
        <v>294</v>
      </c>
      <c r="F469" t="s">
        <v>1308</v>
      </c>
      <c r="G469" s="2">
        <v>22383146</v>
      </c>
      <c r="H469" s="2">
        <v>65075540</v>
      </c>
      <c r="I469" s="2">
        <v>269822066</v>
      </c>
      <c r="J469" s="2">
        <v>334897606</v>
      </c>
      <c r="K469" s="1">
        <v>42720</v>
      </c>
      <c r="L469" t="s">
        <v>870</v>
      </c>
      <c r="M469" t="s">
        <v>67</v>
      </c>
      <c r="N469" t="s">
        <v>18</v>
      </c>
    </row>
    <row r="470" spans="1:14" x14ac:dyDescent="0.35">
      <c r="A470">
        <v>467</v>
      </c>
      <c r="B470" t="s">
        <v>1309</v>
      </c>
      <c r="C470" t="s">
        <v>1310</v>
      </c>
      <c r="D470">
        <v>2017</v>
      </c>
      <c r="E470" t="s">
        <v>1311</v>
      </c>
      <c r="F470" t="s">
        <v>1308</v>
      </c>
      <c r="G470" s="2" t="s">
        <v>156</v>
      </c>
      <c r="H470" s="2">
        <v>334530869</v>
      </c>
      <c r="I470" s="2">
        <v>334530869</v>
      </c>
      <c r="J470" s="2">
        <v>334897606</v>
      </c>
      <c r="K470" s="1">
        <v>42720</v>
      </c>
      <c r="L470" t="s">
        <v>870</v>
      </c>
      <c r="M470" t="s">
        <v>67</v>
      </c>
      <c r="N470" t="s">
        <v>18</v>
      </c>
    </row>
    <row r="471" spans="1:14" x14ac:dyDescent="0.35">
      <c r="A471">
        <v>468</v>
      </c>
      <c r="B471" t="s">
        <v>1312</v>
      </c>
      <c r="C471" t="s">
        <v>1313</v>
      </c>
      <c r="D471">
        <v>2001</v>
      </c>
      <c r="E471" t="s">
        <v>1314</v>
      </c>
      <c r="F471">
        <v>25000000</v>
      </c>
      <c r="G471" s="2">
        <v>10733933</v>
      </c>
      <c r="H471" s="2">
        <v>71543427</v>
      </c>
      <c r="I471" s="2">
        <v>262729136</v>
      </c>
      <c r="J471" s="2">
        <v>334272563</v>
      </c>
      <c r="K471" s="1">
        <v>36994</v>
      </c>
      <c r="L471" t="s">
        <v>941</v>
      </c>
      <c r="M471" t="s">
        <v>392</v>
      </c>
      <c r="N471" t="s">
        <v>152</v>
      </c>
    </row>
    <row r="472" spans="1:14" x14ac:dyDescent="0.35">
      <c r="A472">
        <v>469</v>
      </c>
      <c r="B472" t="s">
        <v>1315</v>
      </c>
      <c r="C472" t="s">
        <v>1316</v>
      </c>
      <c r="D472">
        <v>2005</v>
      </c>
      <c r="E472" t="s">
        <v>15</v>
      </c>
      <c r="F472">
        <v>100000000</v>
      </c>
      <c r="G472" s="2">
        <v>56061504</v>
      </c>
      <c r="H472" s="2">
        <v>154696080</v>
      </c>
      <c r="I472" s="2">
        <v>178839854</v>
      </c>
      <c r="J472" s="2">
        <v>333535934</v>
      </c>
      <c r="K472" s="1">
        <v>38539</v>
      </c>
      <c r="L472" t="s">
        <v>16</v>
      </c>
      <c r="M472" t="s">
        <v>215</v>
      </c>
      <c r="N472" t="s">
        <v>18</v>
      </c>
    </row>
    <row r="473" spans="1:14" x14ac:dyDescent="0.35">
      <c r="A473">
        <v>470</v>
      </c>
      <c r="B473" t="s">
        <v>1317</v>
      </c>
      <c r="C473" t="s">
        <v>1318</v>
      </c>
      <c r="D473">
        <v>1984</v>
      </c>
      <c r="E473" t="s">
        <v>30</v>
      </c>
      <c r="F473">
        <v>28000000</v>
      </c>
      <c r="G473" s="2">
        <v>25337110</v>
      </c>
      <c r="H473" s="2">
        <v>179870271</v>
      </c>
      <c r="I473" s="2">
        <v>153237000</v>
      </c>
      <c r="J473" s="2">
        <v>333107271</v>
      </c>
      <c r="K473" s="1">
        <v>30825</v>
      </c>
      <c r="L473" t="s">
        <v>359</v>
      </c>
      <c r="M473" t="s">
        <v>51</v>
      </c>
      <c r="N473" t="s">
        <v>699</v>
      </c>
    </row>
    <row r="474" spans="1:14" x14ac:dyDescent="0.35">
      <c r="A474">
        <v>471</v>
      </c>
      <c r="B474" t="s">
        <v>1319</v>
      </c>
      <c r="C474" t="s">
        <v>1320</v>
      </c>
      <c r="D474">
        <v>1997</v>
      </c>
      <c r="E474" t="s">
        <v>374</v>
      </c>
      <c r="F474" t="s">
        <v>1321</v>
      </c>
      <c r="G474" s="2">
        <v>25143007</v>
      </c>
      <c r="H474" s="2">
        <v>125304276</v>
      </c>
      <c r="I474" s="2">
        <v>207706792</v>
      </c>
      <c r="J474" s="2">
        <v>333011068</v>
      </c>
      <c r="K474" s="1">
        <v>30825</v>
      </c>
      <c r="L474" t="s">
        <v>359</v>
      </c>
      <c r="M474" t="s">
        <v>51</v>
      </c>
      <c r="N474" t="s">
        <v>699</v>
      </c>
    </row>
    <row r="475" spans="1:14" x14ac:dyDescent="0.35">
      <c r="A475">
        <v>472</v>
      </c>
      <c r="B475" t="s">
        <v>1322</v>
      </c>
      <c r="C475" t="s">
        <v>1323</v>
      </c>
      <c r="D475">
        <v>1989</v>
      </c>
      <c r="E475" t="s">
        <v>46</v>
      </c>
      <c r="F475">
        <v>40000000</v>
      </c>
      <c r="G475" s="2">
        <v>27835125</v>
      </c>
      <c r="H475" s="2">
        <v>119000002</v>
      </c>
      <c r="I475" s="2">
        <v>213500000</v>
      </c>
      <c r="J475" s="2">
        <v>332500002</v>
      </c>
      <c r="K475" s="1">
        <v>32834</v>
      </c>
      <c r="L475" t="s">
        <v>1070</v>
      </c>
      <c r="M475" t="s">
        <v>186</v>
      </c>
      <c r="N475" t="s">
        <v>699</v>
      </c>
    </row>
    <row r="476" spans="1:14" x14ac:dyDescent="0.35">
      <c r="A476">
        <v>473</v>
      </c>
      <c r="B476" t="s">
        <v>1324</v>
      </c>
      <c r="C476" t="s">
        <v>1325</v>
      </c>
      <c r="D476">
        <v>2015</v>
      </c>
      <c r="E476" t="s">
        <v>21</v>
      </c>
      <c r="F476" t="s">
        <v>1326</v>
      </c>
      <c r="G476" s="2">
        <v>39155217</v>
      </c>
      <c r="H476" s="2">
        <v>123087120</v>
      </c>
      <c r="I476" s="2">
        <v>209120551</v>
      </c>
      <c r="J476" s="2">
        <v>332207671</v>
      </c>
      <c r="K476" s="1">
        <v>32834</v>
      </c>
      <c r="L476" t="s">
        <v>1070</v>
      </c>
      <c r="M476" t="s">
        <v>186</v>
      </c>
      <c r="N476" t="s">
        <v>699</v>
      </c>
    </row>
    <row r="477" spans="1:14" x14ac:dyDescent="0.35">
      <c r="A477">
        <v>474</v>
      </c>
      <c r="B477" t="s">
        <v>1327</v>
      </c>
      <c r="C477" t="s">
        <v>1328</v>
      </c>
      <c r="D477">
        <v>2021</v>
      </c>
      <c r="E477" t="s">
        <v>26</v>
      </c>
      <c r="F477" t="s">
        <v>1329</v>
      </c>
      <c r="G477" s="2">
        <v>28365416</v>
      </c>
      <c r="H477" s="2">
        <v>121626598</v>
      </c>
      <c r="I477" s="2">
        <v>209900000</v>
      </c>
      <c r="J477" s="2">
        <v>331526598</v>
      </c>
      <c r="K477" s="1">
        <v>32834</v>
      </c>
      <c r="L477" t="s">
        <v>1070</v>
      </c>
      <c r="M477" t="s">
        <v>186</v>
      </c>
      <c r="N477" t="s">
        <v>699</v>
      </c>
    </row>
    <row r="478" spans="1:14" x14ac:dyDescent="0.35">
      <c r="A478">
        <v>475</v>
      </c>
      <c r="B478" t="s">
        <v>1330</v>
      </c>
      <c r="C478" t="s">
        <v>1331</v>
      </c>
      <c r="D478">
        <v>2014</v>
      </c>
      <c r="E478" t="s">
        <v>42</v>
      </c>
      <c r="F478">
        <v>50000000</v>
      </c>
      <c r="G478" s="2">
        <v>57071445</v>
      </c>
      <c r="H478" s="2">
        <v>191719337</v>
      </c>
      <c r="I478" s="2">
        <v>139614539</v>
      </c>
      <c r="J478" s="2">
        <v>331333876</v>
      </c>
      <c r="K478" s="1">
        <v>41795</v>
      </c>
      <c r="L478" t="s">
        <v>1332</v>
      </c>
      <c r="M478" t="s">
        <v>307</v>
      </c>
      <c r="N478" t="s">
        <v>152</v>
      </c>
    </row>
    <row r="479" spans="1:14" x14ac:dyDescent="0.35">
      <c r="A479">
        <v>476</v>
      </c>
      <c r="B479" t="s">
        <v>1333</v>
      </c>
      <c r="C479" t="s">
        <v>1334</v>
      </c>
      <c r="D479">
        <v>2000</v>
      </c>
      <c r="E479" t="s">
        <v>46</v>
      </c>
      <c r="F479">
        <v>55000000</v>
      </c>
      <c r="G479" s="2">
        <v>28623300</v>
      </c>
      <c r="H479" s="2">
        <v>166244045</v>
      </c>
      <c r="I479" s="2">
        <v>164200000</v>
      </c>
      <c r="J479" s="2">
        <v>330444045</v>
      </c>
      <c r="K479" s="1">
        <v>36805</v>
      </c>
      <c r="L479" t="s">
        <v>695</v>
      </c>
      <c r="M479" t="s">
        <v>186</v>
      </c>
      <c r="N479" t="s">
        <v>18</v>
      </c>
    </row>
    <row r="480" spans="1:14" x14ac:dyDescent="0.35">
      <c r="A480">
        <v>477</v>
      </c>
      <c r="B480" t="s">
        <v>1335</v>
      </c>
      <c r="C480" t="s">
        <v>1336</v>
      </c>
      <c r="D480">
        <v>1988</v>
      </c>
      <c r="E480" t="s">
        <v>21</v>
      </c>
      <c r="F480">
        <v>70000000</v>
      </c>
      <c r="G480" s="2">
        <v>11226239</v>
      </c>
      <c r="H480" s="2">
        <v>156452370</v>
      </c>
      <c r="I480" s="2">
        <v>173351588</v>
      </c>
      <c r="J480" s="2">
        <v>329803958</v>
      </c>
      <c r="K480" s="1">
        <v>32318</v>
      </c>
      <c r="L480" t="s">
        <v>1337</v>
      </c>
      <c r="M480" t="s">
        <v>689</v>
      </c>
      <c r="N480" t="s">
        <v>699</v>
      </c>
    </row>
    <row r="481" spans="1:14" x14ac:dyDescent="0.35">
      <c r="A481">
        <v>478</v>
      </c>
      <c r="B481" t="s">
        <v>1338</v>
      </c>
      <c r="C481" t="s">
        <v>1339</v>
      </c>
      <c r="D481">
        <v>2010</v>
      </c>
      <c r="E481" t="s">
        <v>1095</v>
      </c>
      <c r="F481">
        <v>13000000</v>
      </c>
      <c r="G481" s="2">
        <v>1443809</v>
      </c>
      <c r="H481" s="2">
        <v>106954678</v>
      </c>
      <c r="I481" s="2">
        <v>222443368</v>
      </c>
      <c r="J481" s="2">
        <v>329398046</v>
      </c>
      <c r="K481" s="1">
        <v>40515</v>
      </c>
      <c r="L481" t="s">
        <v>1340</v>
      </c>
      <c r="M481" t="s">
        <v>186</v>
      </c>
      <c r="N481" t="s">
        <v>152</v>
      </c>
    </row>
    <row r="482" spans="1:14" x14ac:dyDescent="0.35">
      <c r="A482">
        <v>479</v>
      </c>
      <c r="B482" t="s">
        <v>1341</v>
      </c>
      <c r="C482" t="s">
        <v>1342</v>
      </c>
      <c r="D482">
        <v>2000</v>
      </c>
      <c r="E482" t="s">
        <v>70</v>
      </c>
      <c r="F482">
        <v>140000000</v>
      </c>
      <c r="G482" s="2">
        <v>41325042</v>
      </c>
      <c r="H482" s="2">
        <v>182618434</v>
      </c>
      <c r="I482" s="2">
        <v>146100000</v>
      </c>
      <c r="J482" s="2">
        <v>328718434</v>
      </c>
      <c r="K482" s="1">
        <v>36707</v>
      </c>
      <c r="L482" t="s">
        <v>1343</v>
      </c>
      <c r="M482" t="s">
        <v>106</v>
      </c>
      <c r="N482" t="s">
        <v>18</v>
      </c>
    </row>
    <row r="483" spans="1:14" x14ac:dyDescent="0.35">
      <c r="A483">
        <v>480</v>
      </c>
      <c r="B483" t="s">
        <v>1344</v>
      </c>
      <c r="C483" t="s">
        <v>1345</v>
      </c>
      <c r="D483">
        <v>2019</v>
      </c>
      <c r="E483" t="s">
        <v>294</v>
      </c>
      <c r="F483">
        <v>75000000</v>
      </c>
      <c r="G483" s="2">
        <v>56818067</v>
      </c>
      <c r="H483" s="2">
        <v>171015687</v>
      </c>
      <c r="I483" s="2">
        <v>157333700</v>
      </c>
      <c r="J483" s="2">
        <v>328349387</v>
      </c>
      <c r="K483" s="1">
        <v>43600</v>
      </c>
      <c r="L483" t="s">
        <v>59</v>
      </c>
      <c r="M483" t="s">
        <v>106</v>
      </c>
      <c r="N483" t="s">
        <v>152</v>
      </c>
    </row>
    <row r="484" spans="1:14" x14ac:dyDescent="0.35">
      <c r="A484">
        <v>481</v>
      </c>
      <c r="B484" t="s">
        <v>1346</v>
      </c>
      <c r="C484" t="s">
        <v>1347</v>
      </c>
      <c r="D484">
        <v>1986</v>
      </c>
      <c r="E484" t="s">
        <v>30</v>
      </c>
      <c r="F484" t="s">
        <v>1348</v>
      </c>
      <c r="G484" s="2">
        <v>8038855</v>
      </c>
      <c r="H484" s="2">
        <v>174803506</v>
      </c>
      <c r="I484" s="2">
        <v>153400000</v>
      </c>
      <c r="J484" s="2">
        <v>328203506</v>
      </c>
      <c r="K484" s="1">
        <v>43600</v>
      </c>
      <c r="L484" t="s">
        <v>59</v>
      </c>
      <c r="M484" t="s">
        <v>106</v>
      </c>
      <c r="N484" t="s">
        <v>152</v>
      </c>
    </row>
    <row r="485" spans="1:14" x14ac:dyDescent="0.35">
      <c r="A485">
        <v>482</v>
      </c>
      <c r="B485" t="s">
        <v>1349</v>
      </c>
      <c r="C485" t="s">
        <v>1350</v>
      </c>
      <c r="D485">
        <v>2019</v>
      </c>
      <c r="E485" t="s">
        <v>1351</v>
      </c>
      <c r="F485" t="s">
        <v>1348</v>
      </c>
      <c r="G485" s="2" t="s">
        <v>566</v>
      </c>
      <c r="H485" s="2">
        <v>327598891</v>
      </c>
      <c r="I485" s="2">
        <v>327598891</v>
      </c>
      <c r="J485" s="2">
        <v>328203506</v>
      </c>
      <c r="K485" s="1">
        <v>43600</v>
      </c>
      <c r="L485" t="s">
        <v>59</v>
      </c>
      <c r="M485" t="s">
        <v>106</v>
      </c>
      <c r="N485" t="s">
        <v>152</v>
      </c>
    </row>
    <row r="486" spans="1:14" x14ac:dyDescent="0.35">
      <c r="A486">
        <v>483</v>
      </c>
      <c r="B486" t="s">
        <v>1352</v>
      </c>
      <c r="C486" t="s">
        <v>1353</v>
      </c>
      <c r="D486">
        <v>1995</v>
      </c>
      <c r="E486" t="s">
        <v>119</v>
      </c>
      <c r="F486">
        <v>33000000</v>
      </c>
      <c r="G486" s="2">
        <v>13949807</v>
      </c>
      <c r="H486" s="2">
        <v>100125643</v>
      </c>
      <c r="I486" s="2">
        <v>227207916</v>
      </c>
      <c r="J486" s="2">
        <v>327333559</v>
      </c>
      <c r="K486" s="1">
        <v>34964</v>
      </c>
      <c r="L486" t="s">
        <v>1354</v>
      </c>
      <c r="M486" t="s">
        <v>138</v>
      </c>
      <c r="N486" t="s">
        <v>152</v>
      </c>
    </row>
    <row r="487" spans="1:14" x14ac:dyDescent="0.35">
      <c r="A487">
        <v>484</v>
      </c>
      <c r="B487" t="s">
        <v>1355</v>
      </c>
      <c r="C487" t="s">
        <v>1356</v>
      </c>
      <c r="D487">
        <v>2006</v>
      </c>
      <c r="E487" t="s">
        <v>15</v>
      </c>
      <c r="F487">
        <v>35000000</v>
      </c>
      <c r="G487" s="2">
        <v>27537244</v>
      </c>
      <c r="H487" s="2">
        <v>124740460</v>
      </c>
      <c r="I487" s="2">
        <v>201965655</v>
      </c>
      <c r="J487" s="2">
        <v>326706115</v>
      </c>
      <c r="K487" s="1">
        <v>38898</v>
      </c>
      <c r="L487" t="s">
        <v>882</v>
      </c>
      <c r="M487" t="s">
        <v>898</v>
      </c>
      <c r="N487" t="s">
        <v>18</v>
      </c>
    </row>
    <row r="488" spans="1:14" x14ac:dyDescent="0.35">
      <c r="A488">
        <v>485</v>
      </c>
      <c r="B488" t="s">
        <v>1357</v>
      </c>
      <c r="C488" t="s">
        <v>1358</v>
      </c>
      <c r="D488">
        <v>2014</v>
      </c>
      <c r="E488" t="s">
        <v>15</v>
      </c>
      <c r="F488">
        <v>48000000</v>
      </c>
      <c r="G488" s="2">
        <v>39201657</v>
      </c>
      <c r="H488" s="2">
        <v>89256424</v>
      </c>
      <c r="I488" s="2">
        <v>237222717</v>
      </c>
      <c r="J488" s="2">
        <v>326479141</v>
      </c>
      <c r="K488" s="1">
        <v>42005</v>
      </c>
      <c r="L488" t="s">
        <v>59</v>
      </c>
      <c r="M488" t="s">
        <v>186</v>
      </c>
      <c r="N488" t="s">
        <v>18</v>
      </c>
    </row>
    <row r="489" spans="1:14" x14ac:dyDescent="0.35">
      <c r="A489">
        <v>486</v>
      </c>
      <c r="B489" t="s">
        <v>1359</v>
      </c>
      <c r="C489" t="s">
        <v>1360</v>
      </c>
      <c r="D489">
        <v>1996</v>
      </c>
      <c r="E489" t="s">
        <v>21</v>
      </c>
      <c r="F489">
        <v>100000000</v>
      </c>
      <c r="G489" s="2">
        <v>21037414</v>
      </c>
      <c r="H489" s="2">
        <v>100138851</v>
      </c>
      <c r="I489" s="2">
        <v>225200000</v>
      </c>
      <c r="J489" s="2">
        <v>325338851</v>
      </c>
      <c r="K489" s="1">
        <v>35237</v>
      </c>
      <c r="L489" t="s">
        <v>1361</v>
      </c>
      <c r="M489" t="s">
        <v>110</v>
      </c>
      <c r="N489" t="s">
        <v>699</v>
      </c>
    </row>
    <row r="490" spans="1:14" x14ac:dyDescent="0.35">
      <c r="A490">
        <v>487</v>
      </c>
      <c r="B490" t="s">
        <v>1362</v>
      </c>
      <c r="C490" t="s">
        <v>1363</v>
      </c>
      <c r="D490">
        <v>2009</v>
      </c>
      <c r="E490" t="s">
        <v>21</v>
      </c>
      <c r="F490">
        <v>200000000</v>
      </c>
      <c r="G490" s="2">
        <v>30051075</v>
      </c>
      <c r="H490" s="2">
        <v>137855863</v>
      </c>
      <c r="I490" s="2">
        <v>187430783</v>
      </c>
      <c r="J490" s="2">
        <v>325286646</v>
      </c>
      <c r="K490" s="1">
        <v>40065</v>
      </c>
      <c r="L490" t="s">
        <v>303</v>
      </c>
      <c r="M490" t="s">
        <v>418</v>
      </c>
      <c r="N490" t="s">
        <v>52</v>
      </c>
    </row>
    <row r="491" spans="1:14" x14ac:dyDescent="0.35">
      <c r="A491">
        <v>488</v>
      </c>
      <c r="B491" t="s">
        <v>1364</v>
      </c>
      <c r="C491" t="s">
        <v>1365</v>
      </c>
      <c r="D491">
        <v>2015</v>
      </c>
      <c r="E491" t="s">
        <v>30</v>
      </c>
      <c r="F491">
        <v>74000000</v>
      </c>
      <c r="G491" s="2">
        <v>55365012</v>
      </c>
      <c r="H491" s="2">
        <v>162994032</v>
      </c>
      <c r="I491" s="2">
        <v>162192000</v>
      </c>
      <c r="J491" s="2">
        <v>325186032</v>
      </c>
      <c r="K491" s="1">
        <v>42032</v>
      </c>
      <c r="L491" t="s">
        <v>155</v>
      </c>
      <c r="M491" t="s">
        <v>520</v>
      </c>
      <c r="N491" t="s">
        <v>52</v>
      </c>
    </row>
    <row r="492" spans="1:14" x14ac:dyDescent="0.35">
      <c r="A492">
        <v>489</v>
      </c>
      <c r="B492" t="s">
        <v>1366</v>
      </c>
      <c r="C492" t="s">
        <v>1367</v>
      </c>
      <c r="D492">
        <v>1993</v>
      </c>
      <c r="E492" t="s">
        <v>46</v>
      </c>
      <c r="F492">
        <v>22000000</v>
      </c>
      <c r="G492" s="2">
        <v>656636</v>
      </c>
      <c r="H492" s="2">
        <v>96898818</v>
      </c>
      <c r="I492" s="2">
        <v>225262427</v>
      </c>
      <c r="J492" s="2">
        <v>322161245</v>
      </c>
      <c r="K492" s="1">
        <v>34318</v>
      </c>
      <c r="L492" t="s">
        <v>757</v>
      </c>
      <c r="M492" t="s">
        <v>1368</v>
      </c>
      <c r="N492" t="s">
        <v>152</v>
      </c>
    </row>
    <row r="493" spans="1:14" x14ac:dyDescent="0.35">
      <c r="A493">
        <v>490</v>
      </c>
      <c r="B493" t="s">
        <v>1369</v>
      </c>
      <c r="C493" t="s">
        <v>1370</v>
      </c>
      <c r="D493">
        <v>2010</v>
      </c>
      <c r="E493" t="s">
        <v>133</v>
      </c>
      <c r="F493">
        <v>130000000</v>
      </c>
      <c r="G493" s="2">
        <v>46016833</v>
      </c>
      <c r="H493" s="2">
        <v>148415853</v>
      </c>
      <c r="I493" s="2">
        <v>173469912</v>
      </c>
      <c r="J493" s="2">
        <v>321885765</v>
      </c>
      <c r="K493" s="1">
        <v>40479</v>
      </c>
      <c r="L493" t="s">
        <v>1371</v>
      </c>
      <c r="M493" t="s">
        <v>304</v>
      </c>
      <c r="N493" t="s">
        <v>52</v>
      </c>
    </row>
    <row r="494" spans="1:14" x14ac:dyDescent="0.35">
      <c r="A494">
        <v>491</v>
      </c>
      <c r="B494" t="s">
        <v>1372</v>
      </c>
      <c r="C494" t="s">
        <v>1373</v>
      </c>
      <c r="D494">
        <v>2016</v>
      </c>
      <c r="E494" t="s">
        <v>70</v>
      </c>
      <c r="F494">
        <v>40000000</v>
      </c>
      <c r="G494" s="2">
        <v>40406314</v>
      </c>
      <c r="H494" s="2">
        <v>102516140</v>
      </c>
      <c r="I494" s="2">
        <v>219318211</v>
      </c>
      <c r="J494" s="2">
        <v>321834351</v>
      </c>
      <c r="K494" s="1">
        <v>42529</v>
      </c>
      <c r="L494" t="s">
        <v>1153</v>
      </c>
      <c r="M494" t="s">
        <v>256</v>
      </c>
      <c r="N494" t="s">
        <v>152</v>
      </c>
    </row>
    <row r="495" spans="1:14" x14ac:dyDescent="0.35">
      <c r="A495">
        <v>492</v>
      </c>
      <c r="B495" t="s">
        <v>1374</v>
      </c>
      <c r="C495" t="s">
        <v>1375</v>
      </c>
      <c r="D495">
        <v>2018</v>
      </c>
      <c r="E495" t="s">
        <v>46</v>
      </c>
      <c r="F495">
        <v>23000000</v>
      </c>
      <c r="G495" s="2">
        <v>320429</v>
      </c>
      <c r="H495" s="2">
        <v>85080171</v>
      </c>
      <c r="I495" s="2">
        <v>236672485</v>
      </c>
      <c r="J495" s="2">
        <v>321752656</v>
      </c>
      <c r="K495" s="1">
        <v>43420</v>
      </c>
      <c r="L495" t="s">
        <v>1376</v>
      </c>
      <c r="M495" t="s">
        <v>106</v>
      </c>
      <c r="N495" t="s">
        <v>18</v>
      </c>
    </row>
    <row r="496" spans="1:14" x14ac:dyDescent="0.35">
      <c r="A496">
        <v>493</v>
      </c>
      <c r="B496" t="s">
        <v>1377</v>
      </c>
      <c r="C496" t="s">
        <v>1378</v>
      </c>
      <c r="D496">
        <v>1992</v>
      </c>
      <c r="E496" t="s">
        <v>70</v>
      </c>
      <c r="F496">
        <v>35000000</v>
      </c>
      <c r="G496" s="2">
        <v>33243086</v>
      </c>
      <c r="H496" s="2">
        <v>144731527</v>
      </c>
      <c r="I496" s="2">
        <v>177000000</v>
      </c>
      <c r="J496" s="2">
        <v>321731527</v>
      </c>
      <c r="K496" s="1">
        <v>33739</v>
      </c>
      <c r="L496" t="s">
        <v>59</v>
      </c>
      <c r="M496" t="s">
        <v>51</v>
      </c>
      <c r="N496" t="s">
        <v>152</v>
      </c>
    </row>
    <row r="497" spans="1:14" x14ac:dyDescent="0.35">
      <c r="A497">
        <v>494</v>
      </c>
      <c r="B497" t="s">
        <v>1379</v>
      </c>
      <c r="C497" t="s">
        <v>1380</v>
      </c>
      <c r="D497">
        <v>2010</v>
      </c>
      <c r="E497" t="s">
        <v>46</v>
      </c>
      <c r="F497">
        <v>200000000</v>
      </c>
      <c r="G497" s="2">
        <v>36063385</v>
      </c>
      <c r="H497" s="2">
        <v>105269730</v>
      </c>
      <c r="I497" s="2">
        <v>216400011</v>
      </c>
      <c r="J497" s="2">
        <v>321669741</v>
      </c>
      <c r="K497" s="1">
        <v>40310</v>
      </c>
      <c r="L497" t="s">
        <v>1381</v>
      </c>
      <c r="M497" t="s">
        <v>291</v>
      </c>
      <c r="N497" t="s">
        <v>18</v>
      </c>
    </row>
    <row r="498" spans="1:14" x14ac:dyDescent="0.35">
      <c r="A498">
        <v>495</v>
      </c>
      <c r="B498" t="s">
        <v>1382</v>
      </c>
      <c r="C498" t="s">
        <v>1383</v>
      </c>
      <c r="D498">
        <v>2009</v>
      </c>
      <c r="E498" t="s">
        <v>756</v>
      </c>
      <c r="F498">
        <v>70000000</v>
      </c>
      <c r="G498" s="2">
        <v>38054676</v>
      </c>
      <c r="H498" s="2">
        <v>120540719</v>
      </c>
      <c r="I498" s="2">
        <v>200917028</v>
      </c>
      <c r="J498" s="2">
        <v>321457747</v>
      </c>
      <c r="K498" s="1">
        <v>40044</v>
      </c>
      <c r="L498" t="s">
        <v>1384</v>
      </c>
      <c r="M498" t="s">
        <v>242</v>
      </c>
      <c r="N498" t="s">
        <v>152</v>
      </c>
    </row>
    <row r="499" spans="1:14" x14ac:dyDescent="0.35">
      <c r="A499">
        <v>496</v>
      </c>
      <c r="B499" t="s">
        <v>1385</v>
      </c>
      <c r="C499" t="s">
        <v>1386</v>
      </c>
      <c r="D499">
        <v>1996</v>
      </c>
      <c r="E499" t="s">
        <v>21</v>
      </c>
      <c r="F499" t="s">
        <v>1387</v>
      </c>
      <c r="G499" s="2">
        <v>33504025</v>
      </c>
      <c r="H499" s="2">
        <v>136189294</v>
      </c>
      <c r="I499" s="2">
        <v>184500000</v>
      </c>
      <c r="J499" s="2">
        <v>320689294</v>
      </c>
      <c r="K499" s="1">
        <v>40044</v>
      </c>
      <c r="L499" t="s">
        <v>1384</v>
      </c>
      <c r="M499" t="s">
        <v>242</v>
      </c>
      <c r="N499" t="s">
        <v>152</v>
      </c>
    </row>
    <row r="500" spans="1:14" x14ac:dyDescent="0.35">
      <c r="A500">
        <v>497</v>
      </c>
      <c r="B500" t="s">
        <v>1388</v>
      </c>
      <c r="C500" t="s">
        <v>1389</v>
      </c>
      <c r="D500">
        <v>2013</v>
      </c>
      <c r="E500" t="s">
        <v>70</v>
      </c>
      <c r="F500">
        <v>20000000</v>
      </c>
      <c r="G500" s="2">
        <v>41855326</v>
      </c>
      <c r="H500" s="2">
        <v>137446368</v>
      </c>
      <c r="I500" s="2">
        <v>182959874</v>
      </c>
      <c r="J500" s="2">
        <v>320406242</v>
      </c>
      <c r="K500" s="1">
        <v>41473</v>
      </c>
      <c r="L500" t="s">
        <v>1153</v>
      </c>
      <c r="M500" t="s">
        <v>307</v>
      </c>
      <c r="N500" t="s">
        <v>152</v>
      </c>
    </row>
    <row r="501" spans="1:14" x14ac:dyDescent="0.35">
      <c r="A501">
        <v>498</v>
      </c>
      <c r="B501" t="s">
        <v>1390</v>
      </c>
      <c r="C501" t="s">
        <v>1391</v>
      </c>
      <c r="D501">
        <v>1987</v>
      </c>
      <c r="E501" t="s">
        <v>30</v>
      </c>
      <c r="F501" t="s">
        <v>1392</v>
      </c>
      <c r="G501" s="2">
        <v>7602740</v>
      </c>
      <c r="H501" s="2">
        <v>156645693</v>
      </c>
      <c r="I501" s="2">
        <v>163500000</v>
      </c>
      <c r="J501" s="2">
        <v>320145693</v>
      </c>
      <c r="K501" s="1">
        <v>41473</v>
      </c>
      <c r="L501" t="s">
        <v>1153</v>
      </c>
      <c r="M501" t="s">
        <v>307</v>
      </c>
      <c r="N501" t="s">
        <v>152</v>
      </c>
    </row>
    <row r="502" spans="1:14" x14ac:dyDescent="0.35">
      <c r="A502">
        <v>499</v>
      </c>
      <c r="B502" t="s">
        <v>1393</v>
      </c>
      <c r="C502" t="s">
        <v>1394</v>
      </c>
      <c r="D502">
        <v>2020</v>
      </c>
      <c r="E502" t="s">
        <v>30</v>
      </c>
      <c r="F502">
        <v>85000000</v>
      </c>
      <c r="G502" s="2">
        <v>58018348</v>
      </c>
      <c r="H502" s="2">
        <v>148974665</v>
      </c>
      <c r="I502" s="2">
        <v>170741018</v>
      </c>
      <c r="J502" s="2">
        <v>319715683</v>
      </c>
      <c r="K502" s="1">
        <v>43873</v>
      </c>
      <c r="L502" t="s">
        <v>1301</v>
      </c>
      <c r="M502" t="s">
        <v>1395</v>
      </c>
      <c r="N502" t="s">
        <v>52</v>
      </c>
    </row>
    <row r="503" spans="1:14" x14ac:dyDescent="0.35">
      <c r="A503">
        <v>500</v>
      </c>
      <c r="B503" t="s">
        <v>1396</v>
      </c>
      <c r="C503" t="s">
        <v>1397</v>
      </c>
      <c r="D503">
        <v>2010</v>
      </c>
      <c r="E503" t="s">
        <v>30</v>
      </c>
      <c r="F503">
        <v>150000000</v>
      </c>
      <c r="G503" s="2">
        <v>40325019</v>
      </c>
      <c r="H503" s="2">
        <v>131772187</v>
      </c>
      <c r="I503" s="2">
        <v>187941694</v>
      </c>
      <c r="J503" s="2">
        <v>319713881</v>
      </c>
      <c r="K503" s="1">
        <v>40360</v>
      </c>
      <c r="L503" t="s">
        <v>937</v>
      </c>
      <c r="M503" t="s">
        <v>67</v>
      </c>
      <c r="N503" t="s">
        <v>52</v>
      </c>
    </row>
    <row r="504" spans="1:14" x14ac:dyDescent="0.35">
      <c r="A504">
        <v>501</v>
      </c>
      <c r="B504" t="s">
        <v>1398</v>
      </c>
      <c r="C504" t="s">
        <v>1399</v>
      </c>
      <c r="D504">
        <v>2009</v>
      </c>
      <c r="E504" t="s">
        <v>21</v>
      </c>
      <c r="F504">
        <v>40000000</v>
      </c>
      <c r="G504" s="2">
        <v>33627598</v>
      </c>
      <c r="H504" s="2">
        <v>163958031</v>
      </c>
      <c r="I504" s="2">
        <v>153417000</v>
      </c>
      <c r="J504" s="2">
        <v>317375031</v>
      </c>
      <c r="K504" s="1">
        <v>39981</v>
      </c>
      <c r="L504" t="s">
        <v>941</v>
      </c>
      <c r="M504" t="s">
        <v>186</v>
      </c>
      <c r="N504" t="s">
        <v>18</v>
      </c>
    </row>
    <row r="505" spans="1:14" x14ac:dyDescent="0.35">
      <c r="A505">
        <v>502</v>
      </c>
      <c r="B505" t="s">
        <v>1400</v>
      </c>
      <c r="C505" t="s">
        <v>1401</v>
      </c>
      <c r="D505">
        <v>2004</v>
      </c>
      <c r="E505" t="s">
        <v>70</v>
      </c>
      <c r="F505">
        <v>165000000</v>
      </c>
      <c r="G505" s="2">
        <v>23323463</v>
      </c>
      <c r="H505" s="2">
        <v>189528738</v>
      </c>
      <c r="I505" s="2">
        <v>127369049</v>
      </c>
      <c r="J505" s="2">
        <v>316897787</v>
      </c>
      <c r="K505" s="1">
        <v>38301</v>
      </c>
      <c r="L505" t="s">
        <v>92</v>
      </c>
      <c r="M505" t="s">
        <v>156</v>
      </c>
      <c r="N505" t="s">
        <v>699</v>
      </c>
    </row>
    <row r="506" spans="1:14" x14ac:dyDescent="0.35">
      <c r="A506">
        <v>503</v>
      </c>
      <c r="B506" t="s">
        <v>1402</v>
      </c>
      <c r="C506" t="s">
        <v>1403</v>
      </c>
      <c r="D506">
        <v>2001</v>
      </c>
      <c r="E506" t="s">
        <v>46</v>
      </c>
      <c r="F506">
        <v>58000000</v>
      </c>
      <c r="G506" s="2">
        <v>367151</v>
      </c>
      <c r="H506" s="2">
        <v>170742341</v>
      </c>
      <c r="I506" s="2">
        <v>146048916</v>
      </c>
      <c r="J506" s="2">
        <v>316791257</v>
      </c>
      <c r="K506" s="1">
        <v>37246</v>
      </c>
      <c r="L506" t="s">
        <v>1404</v>
      </c>
      <c r="M506" t="s">
        <v>453</v>
      </c>
      <c r="N506" t="s">
        <v>18</v>
      </c>
    </row>
    <row r="507" spans="1:14" x14ac:dyDescent="0.35">
      <c r="A507">
        <v>504</v>
      </c>
      <c r="B507" t="s">
        <v>1405</v>
      </c>
      <c r="C507" t="s">
        <v>1406</v>
      </c>
      <c r="D507">
        <v>1984</v>
      </c>
      <c r="E507" t="s">
        <v>30</v>
      </c>
      <c r="F507" t="s">
        <v>1407</v>
      </c>
      <c r="G507" s="2">
        <v>15214805</v>
      </c>
      <c r="H507" s="2">
        <v>234760478</v>
      </c>
      <c r="I507" s="2">
        <v>81600000</v>
      </c>
      <c r="J507" s="2">
        <v>316360478</v>
      </c>
      <c r="K507" s="1">
        <v>37246</v>
      </c>
      <c r="L507" t="s">
        <v>1404</v>
      </c>
      <c r="M507" t="s">
        <v>453</v>
      </c>
      <c r="N507" t="s">
        <v>18</v>
      </c>
    </row>
    <row r="508" spans="1:14" x14ac:dyDescent="0.35">
      <c r="A508">
        <v>505</v>
      </c>
      <c r="B508" t="s">
        <v>1408</v>
      </c>
      <c r="C508" t="s">
        <v>1409</v>
      </c>
      <c r="D508">
        <v>1997</v>
      </c>
      <c r="E508" t="s">
        <v>42</v>
      </c>
      <c r="F508">
        <v>85000000</v>
      </c>
      <c r="G508" s="2">
        <v>37132505</v>
      </c>
      <c r="H508" s="2">
        <v>172956409</v>
      </c>
      <c r="I508" s="2">
        <v>142200000</v>
      </c>
      <c r="J508" s="2">
        <v>315156409</v>
      </c>
      <c r="K508" s="1">
        <v>35636</v>
      </c>
      <c r="L508" t="s">
        <v>144</v>
      </c>
      <c r="M508" t="s">
        <v>47</v>
      </c>
      <c r="N508" t="s">
        <v>152</v>
      </c>
    </row>
    <row r="509" spans="1:14" x14ac:dyDescent="0.35">
      <c r="A509">
        <v>506</v>
      </c>
      <c r="B509" t="s">
        <v>1410</v>
      </c>
      <c r="C509" t="s">
        <v>1411</v>
      </c>
      <c r="D509">
        <v>2017</v>
      </c>
      <c r="E509" t="s">
        <v>294</v>
      </c>
      <c r="F509" t="s">
        <v>498</v>
      </c>
      <c r="G509" s="2">
        <v>27547866</v>
      </c>
      <c r="H509" s="2">
        <v>132422809</v>
      </c>
      <c r="I509" s="2">
        <v>182603121</v>
      </c>
      <c r="J509" s="2">
        <v>315025930</v>
      </c>
      <c r="K509" s="1">
        <v>35636</v>
      </c>
      <c r="L509" t="s">
        <v>144</v>
      </c>
      <c r="M509" t="s">
        <v>47</v>
      </c>
      <c r="N509" t="s">
        <v>152</v>
      </c>
    </row>
    <row r="510" spans="1:14" x14ac:dyDescent="0.35">
      <c r="A510">
        <v>507</v>
      </c>
      <c r="B510" t="s">
        <v>1412</v>
      </c>
      <c r="C510" t="s">
        <v>1413</v>
      </c>
      <c r="D510">
        <v>2012</v>
      </c>
      <c r="E510" t="s">
        <v>294</v>
      </c>
      <c r="F510">
        <v>100000000</v>
      </c>
      <c r="G510" s="2">
        <v>28591370</v>
      </c>
      <c r="H510" s="2">
        <v>85028192</v>
      </c>
      <c r="I510" s="2">
        <v>229947763</v>
      </c>
      <c r="J510" s="2">
        <v>314975955</v>
      </c>
      <c r="K510" s="1">
        <v>41136</v>
      </c>
      <c r="L510" t="s">
        <v>124</v>
      </c>
      <c r="M510" t="s">
        <v>67</v>
      </c>
      <c r="N510" t="s">
        <v>152</v>
      </c>
    </row>
    <row r="511" spans="1:14" x14ac:dyDescent="0.35">
      <c r="A511">
        <v>508</v>
      </c>
      <c r="B511" t="s">
        <v>1414</v>
      </c>
      <c r="C511" t="s">
        <v>1415</v>
      </c>
      <c r="D511">
        <v>2005</v>
      </c>
      <c r="E511" t="s">
        <v>21</v>
      </c>
      <c r="F511">
        <v>150000000</v>
      </c>
      <c r="G511" s="2">
        <v>40049778</v>
      </c>
      <c r="H511" s="2">
        <v>135386665</v>
      </c>
      <c r="I511" s="2">
        <v>179046172</v>
      </c>
      <c r="J511" s="2">
        <v>314432837</v>
      </c>
      <c r="K511" s="1">
        <v>38660</v>
      </c>
      <c r="L511" t="s">
        <v>671</v>
      </c>
      <c r="M511" t="s">
        <v>1073</v>
      </c>
      <c r="N511" t="s">
        <v>157</v>
      </c>
    </row>
    <row r="512" spans="1:14" x14ac:dyDescent="0.35">
      <c r="A512">
        <v>509</v>
      </c>
      <c r="B512" t="s">
        <v>1416</v>
      </c>
      <c r="C512" t="s">
        <v>1417</v>
      </c>
      <c r="D512">
        <v>1997</v>
      </c>
      <c r="E512" t="s">
        <v>42</v>
      </c>
      <c r="F512">
        <v>50000000</v>
      </c>
      <c r="G512" s="2">
        <v>12606928</v>
      </c>
      <c r="H512" s="2">
        <v>148478011</v>
      </c>
      <c r="I512" s="2">
        <v>165700000</v>
      </c>
      <c r="J512" s="2">
        <v>314178011</v>
      </c>
      <c r="K512" s="1">
        <v>35787</v>
      </c>
      <c r="L512" t="s">
        <v>941</v>
      </c>
      <c r="M512" t="s">
        <v>269</v>
      </c>
      <c r="N512" t="s">
        <v>18</v>
      </c>
    </row>
    <row r="513" spans="1:14" x14ac:dyDescent="0.35">
      <c r="A513">
        <v>510</v>
      </c>
      <c r="B513" t="s">
        <v>1418</v>
      </c>
      <c r="C513" t="s">
        <v>1419</v>
      </c>
      <c r="D513">
        <v>1999</v>
      </c>
      <c r="E513" t="s">
        <v>119</v>
      </c>
      <c r="F513">
        <v>33000000</v>
      </c>
      <c r="G513" s="2">
        <v>54917604</v>
      </c>
      <c r="H513" s="2">
        <v>206040086</v>
      </c>
      <c r="I513" s="2">
        <v>107661208</v>
      </c>
      <c r="J513" s="2">
        <v>313701294</v>
      </c>
      <c r="K513" s="1">
        <v>36320</v>
      </c>
      <c r="L513" t="s">
        <v>1420</v>
      </c>
      <c r="M513" t="s">
        <v>304</v>
      </c>
      <c r="N513" t="s">
        <v>18</v>
      </c>
    </row>
    <row r="514" spans="1:14" x14ac:dyDescent="0.35">
      <c r="A514">
        <v>511</v>
      </c>
      <c r="B514" t="s">
        <v>1421</v>
      </c>
      <c r="C514" t="s">
        <v>1422</v>
      </c>
      <c r="D514">
        <v>2019</v>
      </c>
      <c r="E514" t="s">
        <v>294</v>
      </c>
      <c r="F514">
        <v>40000000</v>
      </c>
      <c r="G514" s="2">
        <v>26769548</v>
      </c>
      <c r="H514" s="2">
        <v>165363234</v>
      </c>
      <c r="I514" s="2">
        <v>147534686</v>
      </c>
      <c r="J514" s="2">
        <v>312897920</v>
      </c>
      <c r="K514" s="1">
        <v>43790</v>
      </c>
      <c r="L514" t="s">
        <v>1423</v>
      </c>
      <c r="M514" t="s">
        <v>106</v>
      </c>
      <c r="N514" t="s">
        <v>18</v>
      </c>
    </row>
    <row r="515" spans="1:14" x14ac:dyDescent="0.35">
      <c r="A515">
        <v>512</v>
      </c>
      <c r="B515" t="s">
        <v>1424</v>
      </c>
      <c r="C515" t="s">
        <v>1425</v>
      </c>
      <c r="D515">
        <v>2015</v>
      </c>
      <c r="E515" t="s">
        <v>15</v>
      </c>
      <c r="F515">
        <v>61000000</v>
      </c>
      <c r="G515" s="2">
        <v>30316510</v>
      </c>
      <c r="H515" s="2">
        <v>81697192</v>
      </c>
      <c r="I515" s="2">
        <v>230598864</v>
      </c>
      <c r="J515" s="2">
        <v>312296056</v>
      </c>
      <c r="K515" s="1">
        <v>42256</v>
      </c>
      <c r="L515" t="s">
        <v>137</v>
      </c>
      <c r="M515" t="s">
        <v>479</v>
      </c>
      <c r="N515" t="s">
        <v>18</v>
      </c>
    </row>
    <row r="516" spans="1:14" x14ac:dyDescent="0.35">
      <c r="A516">
        <v>513</v>
      </c>
      <c r="B516" t="s">
        <v>1426</v>
      </c>
      <c r="C516" t="s">
        <v>1427</v>
      </c>
      <c r="D516">
        <v>2016</v>
      </c>
      <c r="E516" t="s">
        <v>1428</v>
      </c>
      <c r="F516">
        <v>40000000</v>
      </c>
      <c r="G516" s="2">
        <v>13601682</v>
      </c>
      <c r="H516" s="2">
        <v>26830068</v>
      </c>
      <c r="I516" s="2">
        <v>285412558</v>
      </c>
      <c r="J516" s="2">
        <v>312242626</v>
      </c>
      <c r="K516" s="1">
        <v>42727</v>
      </c>
      <c r="L516" t="s">
        <v>1429</v>
      </c>
      <c r="M516" t="s">
        <v>487</v>
      </c>
      <c r="N516" t="s">
        <v>152</v>
      </c>
    </row>
    <row r="517" spans="1:14" x14ac:dyDescent="0.35">
      <c r="A517">
        <v>514</v>
      </c>
      <c r="B517" t="s">
        <v>1430</v>
      </c>
      <c r="C517" t="s">
        <v>1431</v>
      </c>
      <c r="D517">
        <v>2017</v>
      </c>
      <c r="E517" t="s">
        <v>70</v>
      </c>
      <c r="F517">
        <v>80000000</v>
      </c>
      <c r="G517" s="2">
        <v>53003468</v>
      </c>
      <c r="H517" s="2">
        <v>175936671</v>
      </c>
      <c r="I517" s="2">
        <v>136200000</v>
      </c>
      <c r="J517" s="2">
        <v>312136671</v>
      </c>
      <c r="K517" s="1">
        <v>42768</v>
      </c>
      <c r="L517" t="s">
        <v>807</v>
      </c>
      <c r="M517" t="s">
        <v>689</v>
      </c>
      <c r="N517" t="s">
        <v>52</v>
      </c>
    </row>
    <row r="518" spans="1:14" x14ac:dyDescent="0.35">
      <c r="A518">
        <v>515</v>
      </c>
      <c r="B518" t="s">
        <v>1432</v>
      </c>
      <c r="C518" t="s">
        <v>1433</v>
      </c>
      <c r="D518">
        <v>2007</v>
      </c>
      <c r="E518" t="s">
        <v>70</v>
      </c>
      <c r="F518" t="s">
        <v>1434</v>
      </c>
      <c r="G518" s="2">
        <v>36133403</v>
      </c>
      <c r="H518" s="2">
        <v>117154724</v>
      </c>
      <c r="I518" s="2">
        <v>194157900</v>
      </c>
      <c r="J518" s="2">
        <v>311312624</v>
      </c>
      <c r="K518" s="1">
        <v>42768</v>
      </c>
      <c r="L518" t="s">
        <v>807</v>
      </c>
      <c r="M518" t="s">
        <v>689</v>
      </c>
      <c r="N518" t="s">
        <v>52</v>
      </c>
    </row>
    <row r="519" spans="1:14" x14ac:dyDescent="0.35">
      <c r="A519">
        <v>516</v>
      </c>
      <c r="B519" t="s">
        <v>1435</v>
      </c>
      <c r="C519" t="s">
        <v>1436</v>
      </c>
      <c r="D519">
        <v>2010</v>
      </c>
      <c r="E519" t="s">
        <v>46</v>
      </c>
      <c r="F519">
        <v>100000000</v>
      </c>
      <c r="G519" s="2">
        <v>30833665</v>
      </c>
      <c r="H519" s="2">
        <v>148438600</v>
      </c>
      <c r="I519" s="2">
        <v>162211985</v>
      </c>
      <c r="J519" s="2">
        <v>310650585</v>
      </c>
      <c r="K519" s="1">
        <v>40534</v>
      </c>
      <c r="L519" t="s">
        <v>695</v>
      </c>
      <c r="M519" t="s">
        <v>208</v>
      </c>
      <c r="N519" t="s">
        <v>18</v>
      </c>
    </row>
    <row r="520" spans="1:14" x14ac:dyDescent="0.35">
      <c r="A520">
        <v>517</v>
      </c>
      <c r="B520" t="s">
        <v>1437</v>
      </c>
      <c r="C520" t="s">
        <v>1438</v>
      </c>
      <c r="D520">
        <v>2008</v>
      </c>
      <c r="E520" t="s">
        <v>21</v>
      </c>
      <c r="F520">
        <v>150000000</v>
      </c>
      <c r="G520" s="2">
        <v>26223128</v>
      </c>
      <c r="H520" s="2">
        <v>114053579</v>
      </c>
      <c r="I520" s="2">
        <v>195926415</v>
      </c>
      <c r="J520" s="2">
        <v>309979994</v>
      </c>
      <c r="K520" s="1">
        <v>39773</v>
      </c>
      <c r="L520" t="s">
        <v>1439</v>
      </c>
      <c r="M520" t="s">
        <v>418</v>
      </c>
      <c r="N520" t="s">
        <v>52</v>
      </c>
    </row>
    <row r="521" spans="1:14" x14ac:dyDescent="0.35">
      <c r="A521">
        <v>518</v>
      </c>
      <c r="B521" t="s">
        <v>1440</v>
      </c>
      <c r="C521" t="s">
        <v>1441</v>
      </c>
      <c r="D521">
        <v>1996</v>
      </c>
      <c r="E521" t="s">
        <v>21</v>
      </c>
      <c r="F521" t="s">
        <v>1442</v>
      </c>
      <c r="G521" s="2">
        <v>34216088</v>
      </c>
      <c r="H521" s="2">
        <v>136492681</v>
      </c>
      <c r="I521" s="2">
        <v>173000000</v>
      </c>
      <c r="J521" s="2">
        <v>309492681</v>
      </c>
      <c r="K521" s="1">
        <v>39773</v>
      </c>
      <c r="L521" t="s">
        <v>1439</v>
      </c>
      <c r="M521" t="s">
        <v>418</v>
      </c>
      <c r="N521" t="s">
        <v>52</v>
      </c>
    </row>
    <row r="522" spans="1:14" x14ac:dyDescent="0.35">
      <c r="A522">
        <v>519</v>
      </c>
      <c r="B522" t="s">
        <v>1443</v>
      </c>
      <c r="C522" t="s">
        <v>1444</v>
      </c>
      <c r="D522">
        <v>1999</v>
      </c>
      <c r="E522" t="s">
        <v>30</v>
      </c>
      <c r="F522">
        <v>70000000</v>
      </c>
      <c r="G522" s="2">
        <v>35055556</v>
      </c>
      <c r="H522" s="2">
        <v>152257509</v>
      </c>
      <c r="I522" s="2">
        <v>157202783</v>
      </c>
      <c r="J522" s="2">
        <v>309460292</v>
      </c>
      <c r="K522" s="1">
        <v>36371</v>
      </c>
      <c r="L522" t="s">
        <v>695</v>
      </c>
      <c r="M522" t="s">
        <v>566</v>
      </c>
      <c r="N522" t="s">
        <v>52</v>
      </c>
    </row>
    <row r="523" spans="1:14" x14ac:dyDescent="0.35">
      <c r="A523">
        <v>520</v>
      </c>
      <c r="B523" t="s">
        <v>1445</v>
      </c>
      <c r="C523" t="s">
        <v>1446</v>
      </c>
      <c r="D523">
        <v>2009</v>
      </c>
      <c r="E523" t="s">
        <v>70</v>
      </c>
      <c r="F523">
        <v>29000000</v>
      </c>
      <c r="G523" s="2">
        <v>34119372</v>
      </c>
      <c r="H523" s="2">
        <v>255982860</v>
      </c>
      <c r="I523" s="2">
        <v>53248834</v>
      </c>
      <c r="J523" s="2">
        <v>309231694</v>
      </c>
      <c r="K523" s="1">
        <v>40137</v>
      </c>
      <c r="L523" t="s">
        <v>1447</v>
      </c>
      <c r="M523" t="s">
        <v>97</v>
      </c>
      <c r="N523" t="s">
        <v>18</v>
      </c>
    </row>
    <row r="524" spans="1:14" x14ac:dyDescent="0.35">
      <c r="A524">
        <v>521</v>
      </c>
      <c r="B524" t="s">
        <v>1448</v>
      </c>
      <c r="C524" t="s">
        <v>1449</v>
      </c>
      <c r="D524">
        <v>2017</v>
      </c>
      <c r="E524" t="s">
        <v>1450</v>
      </c>
      <c r="F524" t="s">
        <v>1451</v>
      </c>
      <c r="G524" s="2">
        <v>125291</v>
      </c>
      <c r="H524" s="2">
        <v>838959</v>
      </c>
      <c r="I524" s="2">
        <v>306753468</v>
      </c>
      <c r="J524" s="2">
        <v>307592427</v>
      </c>
      <c r="K524" s="1">
        <v>40137</v>
      </c>
      <c r="L524" t="s">
        <v>1447</v>
      </c>
      <c r="M524" t="s">
        <v>97</v>
      </c>
      <c r="N524" t="s">
        <v>18</v>
      </c>
    </row>
    <row r="525" spans="1:14" x14ac:dyDescent="0.35">
      <c r="A525">
        <v>522</v>
      </c>
      <c r="B525" t="s">
        <v>1452</v>
      </c>
      <c r="C525" t="s">
        <v>1453</v>
      </c>
      <c r="D525">
        <v>2014</v>
      </c>
      <c r="E525" t="s">
        <v>15</v>
      </c>
      <c r="F525">
        <v>12000000</v>
      </c>
      <c r="G525" s="2">
        <v>48002523</v>
      </c>
      <c r="H525" s="2">
        <v>124872350</v>
      </c>
      <c r="I525" s="2">
        <v>182294484</v>
      </c>
      <c r="J525" s="2">
        <v>307166834</v>
      </c>
      <c r="K525" s="1">
        <v>41794</v>
      </c>
      <c r="L525" t="s">
        <v>31</v>
      </c>
      <c r="M525" t="s">
        <v>582</v>
      </c>
      <c r="N525" t="s">
        <v>18</v>
      </c>
    </row>
    <row r="526" spans="1:14" x14ac:dyDescent="0.35">
      <c r="A526">
        <v>523</v>
      </c>
      <c r="B526" t="s">
        <v>1454</v>
      </c>
      <c r="C526" t="s">
        <v>1455</v>
      </c>
      <c r="D526">
        <v>2006</v>
      </c>
      <c r="E526" t="s">
        <v>42</v>
      </c>
      <c r="F526">
        <v>55000000</v>
      </c>
      <c r="G526" s="2">
        <v>26541709</v>
      </c>
      <c r="H526" s="2">
        <v>163566459</v>
      </c>
      <c r="I526" s="2">
        <v>143561166</v>
      </c>
      <c r="J526" s="2">
        <v>307127625</v>
      </c>
      <c r="K526" s="1">
        <v>39066</v>
      </c>
      <c r="L526" t="s">
        <v>1404</v>
      </c>
      <c r="M526" t="s">
        <v>432</v>
      </c>
      <c r="N526" t="s">
        <v>18</v>
      </c>
    </row>
    <row r="527" spans="1:14" x14ac:dyDescent="0.35">
      <c r="A527">
        <v>524</v>
      </c>
      <c r="B527" t="s">
        <v>1456</v>
      </c>
      <c r="C527" t="s">
        <v>1457</v>
      </c>
      <c r="D527">
        <v>2012</v>
      </c>
      <c r="E527" t="s">
        <v>133</v>
      </c>
      <c r="F527">
        <v>145000000</v>
      </c>
      <c r="G527" s="2">
        <v>23773465</v>
      </c>
      <c r="H527" s="2">
        <v>103412758</v>
      </c>
      <c r="I527" s="2">
        <v>203528912</v>
      </c>
      <c r="J527" s="2">
        <v>306941670</v>
      </c>
      <c r="K527" s="1">
        <v>41234</v>
      </c>
      <c r="L527" t="s">
        <v>494</v>
      </c>
      <c r="M527" t="s">
        <v>392</v>
      </c>
      <c r="N527" t="s">
        <v>52</v>
      </c>
    </row>
    <row r="528" spans="1:14" x14ac:dyDescent="0.35">
      <c r="A528">
        <v>525</v>
      </c>
      <c r="B528" t="s">
        <v>1458</v>
      </c>
      <c r="C528" t="s">
        <v>1459</v>
      </c>
      <c r="D528">
        <v>1977</v>
      </c>
      <c r="E528" t="s">
        <v>469</v>
      </c>
      <c r="F528" t="s">
        <v>1460</v>
      </c>
      <c r="G528" s="2">
        <v>20000000</v>
      </c>
      <c r="H528" s="2">
        <v>135189114</v>
      </c>
      <c r="I528" s="2">
        <v>171700000</v>
      </c>
      <c r="J528" s="2">
        <v>306889114</v>
      </c>
      <c r="K528" s="1">
        <v>41234</v>
      </c>
      <c r="L528" t="s">
        <v>494</v>
      </c>
      <c r="M528" t="s">
        <v>392</v>
      </c>
      <c r="N528" t="s">
        <v>52</v>
      </c>
    </row>
    <row r="529" spans="1:14" x14ac:dyDescent="0.35">
      <c r="A529">
        <v>526</v>
      </c>
      <c r="B529" t="s">
        <v>1461</v>
      </c>
      <c r="C529" t="s">
        <v>1462</v>
      </c>
      <c r="D529">
        <v>2002</v>
      </c>
      <c r="E529" t="s">
        <v>1314</v>
      </c>
      <c r="F529">
        <v>45000000</v>
      </c>
      <c r="G529" s="2">
        <v>2074929</v>
      </c>
      <c r="H529" s="2">
        <v>170687518</v>
      </c>
      <c r="I529" s="2">
        <v>136089214</v>
      </c>
      <c r="J529" s="2">
        <v>306776732</v>
      </c>
      <c r="K529" s="1">
        <v>37313</v>
      </c>
      <c r="L529" t="s">
        <v>1463</v>
      </c>
      <c r="M529" t="s">
        <v>668</v>
      </c>
      <c r="N529" t="s">
        <v>18</v>
      </c>
    </row>
    <row r="530" spans="1:14" x14ac:dyDescent="0.35">
      <c r="A530">
        <v>527</v>
      </c>
      <c r="B530" t="s">
        <v>1464</v>
      </c>
      <c r="C530" t="s">
        <v>1465</v>
      </c>
      <c r="D530">
        <v>2017</v>
      </c>
      <c r="E530" t="s">
        <v>70</v>
      </c>
      <c r="F530">
        <v>15000000</v>
      </c>
      <c r="G530" s="2">
        <v>35006404</v>
      </c>
      <c r="H530" s="2">
        <v>102092201</v>
      </c>
      <c r="I530" s="2">
        <v>204423683</v>
      </c>
      <c r="J530" s="2">
        <v>306515884</v>
      </c>
      <c r="K530" s="1">
        <v>42950</v>
      </c>
      <c r="L530" t="s">
        <v>1153</v>
      </c>
      <c r="M530" t="s">
        <v>898</v>
      </c>
      <c r="N530" t="s">
        <v>152</v>
      </c>
    </row>
    <row r="531" spans="1:14" x14ac:dyDescent="0.35">
      <c r="A531">
        <v>528</v>
      </c>
      <c r="B531" t="s">
        <v>1466</v>
      </c>
      <c r="C531" t="s">
        <v>1467</v>
      </c>
      <c r="D531">
        <v>2011</v>
      </c>
      <c r="E531" t="s">
        <v>46</v>
      </c>
      <c r="F531">
        <v>32500000</v>
      </c>
      <c r="G531" s="2">
        <v>26247410</v>
      </c>
      <c r="H531" s="2">
        <v>169106725</v>
      </c>
      <c r="I531" s="2">
        <v>137335360</v>
      </c>
      <c r="J531" s="2">
        <v>306442085</v>
      </c>
      <c r="K531" s="1">
        <v>40675</v>
      </c>
      <c r="L531" t="s">
        <v>579</v>
      </c>
      <c r="M531" t="s">
        <v>598</v>
      </c>
      <c r="N531" t="s">
        <v>152</v>
      </c>
    </row>
    <row r="532" spans="1:14" x14ac:dyDescent="0.35">
      <c r="A532">
        <v>529</v>
      </c>
      <c r="B532" t="s">
        <v>1468</v>
      </c>
      <c r="C532" t="s">
        <v>1469</v>
      </c>
      <c r="D532">
        <v>2018</v>
      </c>
      <c r="E532" t="s">
        <v>46</v>
      </c>
      <c r="F532">
        <v>125000000</v>
      </c>
      <c r="G532" s="2">
        <v>24905015</v>
      </c>
      <c r="H532" s="2">
        <v>68420120</v>
      </c>
      <c r="I532" s="2">
        <v>236448841</v>
      </c>
      <c r="J532" s="2">
        <v>304868961</v>
      </c>
      <c r="K532" s="1">
        <v>43292</v>
      </c>
      <c r="L532" t="s">
        <v>124</v>
      </c>
      <c r="M532" t="s">
        <v>93</v>
      </c>
      <c r="N532" t="s">
        <v>18</v>
      </c>
    </row>
    <row r="533" spans="1:14" x14ac:dyDescent="0.35">
      <c r="A533">
        <v>530</v>
      </c>
      <c r="B533" t="s">
        <v>1470</v>
      </c>
      <c r="C533" t="s">
        <v>1471</v>
      </c>
      <c r="D533">
        <v>2013</v>
      </c>
      <c r="E533" t="s">
        <v>15</v>
      </c>
      <c r="F533">
        <v>92000000</v>
      </c>
      <c r="G533" s="2">
        <v>24834845</v>
      </c>
      <c r="H533" s="2">
        <v>67349198</v>
      </c>
      <c r="I533" s="2">
        <v>237304984</v>
      </c>
      <c r="J533" s="2">
        <v>304654182</v>
      </c>
      <c r="K533" s="1">
        <v>41311</v>
      </c>
      <c r="L533" t="s">
        <v>951</v>
      </c>
      <c r="M533" t="s">
        <v>208</v>
      </c>
      <c r="N533" t="s">
        <v>152</v>
      </c>
    </row>
    <row r="534" spans="1:14" x14ac:dyDescent="0.35">
      <c r="A534">
        <v>531</v>
      </c>
      <c r="B534" t="s">
        <v>1472</v>
      </c>
      <c r="C534" t="s">
        <v>1473</v>
      </c>
      <c r="D534">
        <v>1998</v>
      </c>
      <c r="E534" t="s">
        <v>21</v>
      </c>
      <c r="F534" t="s">
        <v>1474</v>
      </c>
      <c r="G534" s="2">
        <v>22745143</v>
      </c>
      <c r="H534" s="2">
        <v>120620254</v>
      </c>
      <c r="I534" s="2">
        <v>183700000</v>
      </c>
      <c r="J534" s="2">
        <v>304320254</v>
      </c>
      <c r="K534" s="1">
        <v>41311</v>
      </c>
      <c r="L534" t="s">
        <v>951</v>
      </c>
      <c r="M534" t="s">
        <v>208</v>
      </c>
      <c r="N534" t="s">
        <v>152</v>
      </c>
    </row>
    <row r="535" spans="1:14" x14ac:dyDescent="0.35">
      <c r="A535">
        <v>532</v>
      </c>
      <c r="B535" t="s">
        <v>1475</v>
      </c>
      <c r="C535" t="s">
        <v>1476</v>
      </c>
      <c r="D535">
        <v>2016</v>
      </c>
      <c r="E535" t="s">
        <v>1477</v>
      </c>
      <c r="F535" t="s">
        <v>1478</v>
      </c>
      <c r="G535" s="2">
        <v>3248481</v>
      </c>
      <c r="H535" s="2">
        <v>12391761</v>
      </c>
      <c r="I535" s="2">
        <v>291331875</v>
      </c>
      <c r="J535" s="2">
        <v>303723636</v>
      </c>
      <c r="K535" s="1">
        <v>41311</v>
      </c>
      <c r="L535" t="s">
        <v>951</v>
      </c>
      <c r="M535" t="s">
        <v>208</v>
      </c>
      <c r="N535" t="s">
        <v>152</v>
      </c>
    </row>
    <row r="536" spans="1:14" x14ac:dyDescent="0.35">
      <c r="A536">
        <v>533</v>
      </c>
      <c r="B536" t="s">
        <v>1479</v>
      </c>
      <c r="C536" t="s">
        <v>1480</v>
      </c>
      <c r="D536">
        <v>2016</v>
      </c>
      <c r="E536" t="s">
        <v>42</v>
      </c>
      <c r="F536">
        <v>110000000</v>
      </c>
      <c r="G536" s="2">
        <v>14869736</v>
      </c>
      <c r="H536" s="2">
        <v>100014699</v>
      </c>
      <c r="I536" s="2">
        <v>203129453</v>
      </c>
      <c r="J536" s="2">
        <v>303144152</v>
      </c>
      <c r="K536" s="1">
        <v>42725</v>
      </c>
      <c r="L536" t="s">
        <v>1481</v>
      </c>
      <c r="M536" t="s">
        <v>566</v>
      </c>
      <c r="N536" t="s">
        <v>18</v>
      </c>
    </row>
    <row r="537" spans="1:14" x14ac:dyDescent="0.35">
      <c r="A537">
        <v>534</v>
      </c>
      <c r="B537" t="s">
        <v>1482</v>
      </c>
      <c r="C537" t="s">
        <v>1483</v>
      </c>
      <c r="D537">
        <v>2012</v>
      </c>
      <c r="E537" t="s">
        <v>46</v>
      </c>
      <c r="F537">
        <v>209000000</v>
      </c>
      <c r="G537" s="2">
        <v>25534825</v>
      </c>
      <c r="H537" s="2">
        <v>65422625</v>
      </c>
      <c r="I537" s="2">
        <v>237602860</v>
      </c>
      <c r="J537" s="2">
        <v>303025485</v>
      </c>
      <c r="K537" s="1">
        <v>41010</v>
      </c>
      <c r="L537" t="s">
        <v>137</v>
      </c>
      <c r="M537" t="s">
        <v>479</v>
      </c>
      <c r="N537" t="s">
        <v>18</v>
      </c>
    </row>
    <row r="538" spans="1:14" x14ac:dyDescent="0.35">
      <c r="A538">
        <v>535</v>
      </c>
      <c r="B538" t="s">
        <v>1484</v>
      </c>
      <c r="C538" t="s">
        <v>1485</v>
      </c>
      <c r="D538">
        <v>1997</v>
      </c>
      <c r="E538" t="s">
        <v>46</v>
      </c>
      <c r="F538" t="s">
        <v>1486</v>
      </c>
      <c r="G538" s="2">
        <v>31423025</v>
      </c>
      <c r="H538" s="2">
        <v>181410615</v>
      </c>
      <c r="I538" s="2">
        <v>121300000</v>
      </c>
      <c r="J538" s="2">
        <v>302710615</v>
      </c>
      <c r="K538" s="1">
        <v>41010</v>
      </c>
      <c r="L538" t="s">
        <v>137</v>
      </c>
      <c r="M538" t="s">
        <v>479</v>
      </c>
      <c r="N538" t="s">
        <v>18</v>
      </c>
    </row>
    <row r="539" spans="1:14" x14ac:dyDescent="0.35">
      <c r="A539">
        <v>536</v>
      </c>
      <c r="B539" t="s">
        <v>1487</v>
      </c>
      <c r="C539" t="s">
        <v>1488</v>
      </c>
      <c r="D539">
        <v>2009</v>
      </c>
      <c r="E539" t="s">
        <v>30</v>
      </c>
      <c r="F539">
        <v>175000000</v>
      </c>
      <c r="G539" s="2">
        <v>54713046</v>
      </c>
      <c r="H539" s="2">
        <v>150201498</v>
      </c>
      <c r="I539" s="2">
        <v>152267519</v>
      </c>
      <c r="J539" s="2">
        <v>302469017</v>
      </c>
      <c r="K539" s="1">
        <v>40030</v>
      </c>
      <c r="L539" t="s">
        <v>137</v>
      </c>
      <c r="M539" t="s">
        <v>51</v>
      </c>
      <c r="N539" t="s">
        <v>18</v>
      </c>
    </row>
    <row r="540" spans="1:14" x14ac:dyDescent="0.35">
      <c r="A540">
        <v>537</v>
      </c>
      <c r="B540" t="s">
        <v>1489</v>
      </c>
      <c r="C540" t="s">
        <v>1490</v>
      </c>
      <c r="D540">
        <v>2012</v>
      </c>
      <c r="E540" t="s">
        <v>70</v>
      </c>
      <c r="F540">
        <v>150000000</v>
      </c>
      <c r="G540" s="2">
        <v>33457188</v>
      </c>
      <c r="H540" s="2">
        <v>83670083</v>
      </c>
      <c r="I540" s="2">
        <v>218300000</v>
      </c>
      <c r="J540" s="2">
        <v>301970083</v>
      </c>
      <c r="K540" s="1">
        <v>40996</v>
      </c>
      <c r="L540" t="s">
        <v>162</v>
      </c>
      <c r="M540" t="s">
        <v>1395</v>
      </c>
      <c r="N540" t="s">
        <v>18</v>
      </c>
    </row>
    <row r="541" spans="1:14" x14ac:dyDescent="0.35">
      <c r="A541">
        <v>538</v>
      </c>
      <c r="B541" t="s">
        <v>1491</v>
      </c>
      <c r="C541" t="s">
        <v>1492</v>
      </c>
      <c r="D541">
        <v>2007</v>
      </c>
      <c r="E541" t="s">
        <v>15</v>
      </c>
      <c r="F541">
        <v>130000000</v>
      </c>
      <c r="G541" s="2">
        <v>58051684</v>
      </c>
      <c r="H541" s="2">
        <v>131921738</v>
      </c>
      <c r="I541" s="2">
        <v>169991393</v>
      </c>
      <c r="J541" s="2">
        <v>301913131</v>
      </c>
      <c r="K541" s="1">
        <v>39246</v>
      </c>
      <c r="L541" t="s">
        <v>16</v>
      </c>
      <c r="M541" t="s">
        <v>520</v>
      </c>
      <c r="N541" t="s">
        <v>52</v>
      </c>
    </row>
    <row r="542" spans="1:14" x14ac:dyDescent="0.35">
      <c r="A542">
        <v>539</v>
      </c>
      <c r="B542" t="s">
        <v>1493</v>
      </c>
      <c r="C542" t="s">
        <v>1494</v>
      </c>
      <c r="D542">
        <v>1991</v>
      </c>
      <c r="E542" t="s">
        <v>704</v>
      </c>
      <c r="F542">
        <v>70000000</v>
      </c>
      <c r="G542" s="2">
        <v>13522535</v>
      </c>
      <c r="H542" s="2">
        <v>119654823</v>
      </c>
      <c r="I542" s="2">
        <v>181200000</v>
      </c>
      <c r="J542" s="2">
        <v>300854823</v>
      </c>
      <c r="K542" s="1">
        <v>33583</v>
      </c>
      <c r="L542" t="s">
        <v>959</v>
      </c>
      <c r="M542" t="s">
        <v>347</v>
      </c>
      <c r="N542" t="s">
        <v>699</v>
      </c>
    </row>
    <row r="543" spans="1:14" x14ac:dyDescent="0.35">
      <c r="A543">
        <v>540</v>
      </c>
      <c r="B543" t="s">
        <v>1495</v>
      </c>
      <c r="C543" t="s">
        <v>1496</v>
      </c>
      <c r="D543">
        <v>1978</v>
      </c>
      <c r="E543" t="s">
        <v>70</v>
      </c>
      <c r="F543">
        <v>55000000</v>
      </c>
      <c r="G543" s="2">
        <v>7465343</v>
      </c>
      <c r="H543" s="2">
        <v>134478449</v>
      </c>
      <c r="I543" s="2">
        <v>166000000</v>
      </c>
      <c r="J543" s="2">
        <v>300478449</v>
      </c>
      <c r="K543" s="1">
        <v>28839</v>
      </c>
      <c r="L543" t="s">
        <v>35</v>
      </c>
      <c r="M543" t="s">
        <v>56</v>
      </c>
      <c r="N543" t="s">
        <v>52</v>
      </c>
    </row>
    <row r="544" spans="1:14" x14ac:dyDescent="0.35">
      <c r="A544">
        <v>541</v>
      </c>
      <c r="B544" t="s">
        <v>1497</v>
      </c>
      <c r="C544" t="s">
        <v>1498</v>
      </c>
      <c r="D544">
        <v>1985</v>
      </c>
      <c r="E544" t="s">
        <v>1499</v>
      </c>
      <c r="F544" t="s">
        <v>1500</v>
      </c>
      <c r="G544" s="2">
        <v>19991537</v>
      </c>
      <c r="H544" s="2">
        <v>127873716</v>
      </c>
      <c r="I544" s="2">
        <v>172600000</v>
      </c>
      <c r="J544" s="2">
        <v>300473716</v>
      </c>
      <c r="K544" s="1">
        <v>28839</v>
      </c>
      <c r="L544" t="s">
        <v>35</v>
      </c>
      <c r="M544" t="s">
        <v>56</v>
      </c>
      <c r="N544" t="s">
        <v>52</v>
      </c>
    </row>
    <row r="545" spans="1:14" x14ac:dyDescent="0.35">
      <c r="A545">
        <v>542</v>
      </c>
      <c r="B545" t="s">
        <v>1501</v>
      </c>
      <c r="C545" t="s">
        <v>1502</v>
      </c>
      <c r="D545">
        <v>1985</v>
      </c>
      <c r="E545" t="s">
        <v>704</v>
      </c>
      <c r="F545" t="s">
        <v>1503</v>
      </c>
      <c r="G545" s="2">
        <v>20176217</v>
      </c>
      <c r="H545" s="2">
        <v>150415432</v>
      </c>
      <c r="I545" s="2">
        <v>149985000</v>
      </c>
      <c r="J545" s="2">
        <v>300400432</v>
      </c>
      <c r="K545" s="1">
        <v>28839</v>
      </c>
      <c r="L545" t="s">
        <v>35</v>
      </c>
      <c r="M545" t="s">
        <v>56</v>
      </c>
      <c r="N545" t="s">
        <v>52</v>
      </c>
    </row>
    <row r="546" spans="1:14" x14ac:dyDescent="0.35">
      <c r="A546">
        <v>543</v>
      </c>
      <c r="B546" t="s">
        <v>1504</v>
      </c>
      <c r="C546" t="s">
        <v>1505</v>
      </c>
      <c r="D546">
        <v>2010</v>
      </c>
      <c r="E546" t="s">
        <v>1428</v>
      </c>
      <c r="F546">
        <v>60000000</v>
      </c>
      <c r="G546" s="2">
        <v>26650264</v>
      </c>
      <c r="H546" s="2">
        <v>60128566</v>
      </c>
      <c r="I546" s="2">
        <v>240099518</v>
      </c>
      <c r="J546" s="2">
        <v>300228084</v>
      </c>
      <c r="K546" s="1">
        <v>40430</v>
      </c>
      <c r="L546" t="s">
        <v>1429</v>
      </c>
      <c r="M546" t="s">
        <v>418</v>
      </c>
      <c r="N546" t="s">
        <v>152</v>
      </c>
    </row>
    <row r="547" spans="1:14" x14ac:dyDescent="0.35">
      <c r="A547">
        <v>544</v>
      </c>
      <c r="B547" t="s">
        <v>1506</v>
      </c>
      <c r="C547" t="s">
        <v>1507</v>
      </c>
      <c r="D547">
        <v>2004</v>
      </c>
      <c r="E547" t="s">
        <v>46</v>
      </c>
      <c r="F547">
        <v>160000000</v>
      </c>
      <c r="G547" s="2">
        <v>51748040</v>
      </c>
      <c r="H547" s="2">
        <v>120177084</v>
      </c>
      <c r="I547" s="2">
        <v>179980554</v>
      </c>
      <c r="J547" s="2">
        <v>300157638</v>
      </c>
      <c r="K547" s="1">
        <v>38112</v>
      </c>
      <c r="L547" t="s">
        <v>870</v>
      </c>
      <c r="M547" t="s">
        <v>479</v>
      </c>
      <c r="N547" t="s">
        <v>18</v>
      </c>
    </row>
    <row r="548" spans="1:14" x14ac:dyDescent="0.35">
      <c r="A548">
        <v>545</v>
      </c>
      <c r="B548" t="s">
        <v>1508</v>
      </c>
      <c r="C548" t="s">
        <v>1509</v>
      </c>
      <c r="D548">
        <v>1999</v>
      </c>
      <c r="E548" t="s">
        <v>42</v>
      </c>
      <c r="F548">
        <v>133000000</v>
      </c>
      <c r="G548" s="2">
        <v>15018223</v>
      </c>
      <c r="H548" s="2">
        <v>140035367</v>
      </c>
      <c r="I548" s="2">
        <v>160100000</v>
      </c>
      <c r="J548" s="2">
        <v>300135367</v>
      </c>
      <c r="K548" s="1">
        <v>36511</v>
      </c>
      <c r="L548" t="s">
        <v>959</v>
      </c>
      <c r="M548" t="s">
        <v>927</v>
      </c>
      <c r="N548" t="s">
        <v>52</v>
      </c>
    </row>
    <row r="549" spans="1:14" x14ac:dyDescent="0.35">
      <c r="A549">
        <v>546</v>
      </c>
      <c r="B549" t="s">
        <v>1510</v>
      </c>
      <c r="C549" t="s">
        <v>1511</v>
      </c>
      <c r="D549">
        <v>1987</v>
      </c>
      <c r="E549" t="s">
        <v>30</v>
      </c>
      <c r="F549" t="s">
        <v>1512</v>
      </c>
      <c r="G549" s="2">
        <v>26348555</v>
      </c>
      <c r="H549" s="2">
        <v>153665036</v>
      </c>
      <c r="I549" s="2">
        <v>146300000</v>
      </c>
      <c r="J549" s="2">
        <v>299965036</v>
      </c>
      <c r="K549" s="1">
        <v>36511</v>
      </c>
      <c r="L549" t="s">
        <v>959</v>
      </c>
      <c r="M549" t="s">
        <v>927</v>
      </c>
      <c r="N549" t="s">
        <v>52</v>
      </c>
    </row>
    <row r="550" spans="1:14" x14ac:dyDescent="0.35">
      <c r="A550">
        <v>547</v>
      </c>
      <c r="B550" t="s">
        <v>1513</v>
      </c>
      <c r="C550" t="s">
        <v>1514</v>
      </c>
      <c r="D550">
        <v>2016</v>
      </c>
      <c r="E550" t="s">
        <v>21</v>
      </c>
      <c r="F550">
        <v>170000000</v>
      </c>
      <c r="G550" s="2">
        <v>26858726</v>
      </c>
      <c r="H550" s="2">
        <v>77041381</v>
      </c>
      <c r="I550" s="2">
        <v>222779417</v>
      </c>
      <c r="J550" s="2">
        <v>299820798</v>
      </c>
      <c r="K550" s="1">
        <v>42515</v>
      </c>
      <c r="L550" t="s">
        <v>185</v>
      </c>
      <c r="M550" t="s">
        <v>668</v>
      </c>
      <c r="N550" t="s">
        <v>52</v>
      </c>
    </row>
    <row r="551" spans="1:14" x14ac:dyDescent="0.35">
      <c r="A551">
        <v>548</v>
      </c>
      <c r="B551" t="s">
        <v>1515</v>
      </c>
      <c r="C551" t="s">
        <v>1516</v>
      </c>
      <c r="D551">
        <v>1997</v>
      </c>
      <c r="E551" t="s">
        <v>42</v>
      </c>
      <c r="F551">
        <v>38000000</v>
      </c>
      <c r="G551" s="2">
        <v>21678377</v>
      </c>
      <c r="H551" s="2">
        <v>127120029</v>
      </c>
      <c r="I551" s="2">
        <v>172168576</v>
      </c>
      <c r="J551" s="2">
        <v>299288605</v>
      </c>
      <c r="K551" s="1">
        <v>35601</v>
      </c>
      <c r="L551" t="s">
        <v>941</v>
      </c>
      <c r="M551" t="s">
        <v>646</v>
      </c>
      <c r="N551" t="s">
        <v>18</v>
      </c>
    </row>
    <row r="552" spans="1:14" x14ac:dyDescent="0.35">
      <c r="A552">
        <v>549</v>
      </c>
      <c r="B552" t="s">
        <v>1517</v>
      </c>
      <c r="C552" t="s">
        <v>1518</v>
      </c>
      <c r="D552">
        <v>2011</v>
      </c>
      <c r="E552" t="s">
        <v>21</v>
      </c>
      <c r="F552" t="s">
        <v>1519</v>
      </c>
      <c r="G552" s="2">
        <v>27319677</v>
      </c>
      <c r="H552" s="2">
        <v>85468508</v>
      </c>
      <c r="I552" s="2">
        <v>213800000</v>
      </c>
      <c r="J552" s="2">
        <v>299268508</v>
      </c>
      <c r="K552" s="1">
        <v>35601</v>
      </c>
      <c r="L552" t="s">
        <v>941</v>
      </c>
      <c r="M552" t="s">
        <v>646</v>
      </c>
      <c r="N552" t="s">
        <v>18</v>
      </c>
    </row>
    <row r="553" spans="1:14" x14ac:dyDescent="0.35">
      <c r="A553">
        <v>550</v>
      </c>
      <c r="B553" t="s">
        <v>1520</v>
      </c>
      <c r="C553" t="s">
        <v>1521</v>
      </c>
      <c r="D553">
        <v>2008</v>
      </c>
      <c r="E553" t="s">
        <v>15</v>
      </c>
      <c r="F553">
        <v>85000000</v>
      </c>
      <c r="G553" s="2">
        <v>45012998</v>
      </c>
      <c r="H553" s="2">
        <v>154529439</v>
      </c>
      <c r="I553" s="2">
        <v>144043360</v>
      </c>
      <c r="J553" s="2">
        <v>298572799</v>
      </c>
      <c r="K553" s="1">
        <v>39519</v>
      </c>
      <c r="L553" t="s">
        <v>1522</v>
      </c>
      <c r="M553" t="s">
        <v>906</v>
      </c>
      <c r="N553" t="s">
        <v>699</v>
      </c>
    </row>
    <row r="554" spans="1:14" x14ac:dyDescent="0.35">
      <c r="A554">
        <v>551</v>
      </c>
      <c r="B554" t="s">
        <v>1523</v>
      </c>
      <c r="C554" t="s">
        <v>1524</v>
      </c>
      <c r="D554">
        <v>2018</v>
      </c>
      <c r="E554" t="s">
        <v>70</v>
      </c>
      <c r="F554">
        <v>70000000</v>
      </c>
      <c r="G554" s="2">
        <v>41607378</v>
      </c>
      <c r="H554" s="2">
        <v>140295726</v>
      </c>
      <c r="I554" s="2">
        <v>157500000</v>
      </c>
      <c r="J554" s="2">
        <v>297795726</v>
      </c>
      <c r="K554" s="1">
        <v>43258</v>
      </c>
      <c r="L554" t="s">
        <v>1332</v>
      </c>
      <c r="M554" t="s">
        <v>832</v>
      </c>
      <c r="N554" t="s">
        <v>18</v>
      </c>
    </row>
    <row r="555" spans="1:14" x14ac:dyDescent="0.35">
      <c r="A555">
        <v>552</v>
      </c>
      <c r="B555" t="s">
        <v>1525</v>
      </c>
      <c r="C555" t="s">
        <v>1526</v>
      </c>
      <c r="D555">
        <v>2020</v>
      </c>
      <c r="E555" t="s">
        <v>30</v>
      </c>
      <c r="F555" t="s">
        <v>1527</v>
      </c>
      <c r="G555" s="2">
        <v>47547231</v>
      </c>
      <c r="H555" s="2">
        <v>160072261</v>
      </c>
      <c r="I555" s="2">
        <v>137300000</v>
      </c>
      <c r="J555" s="2">
        <v>297372261</v>
      </c>
      <c r="K555" s="1">
        <v>43258</v>
      </c>
      <c r="L555" t="s">
        <v>1332</v>
      </c>
      <c r="M555" t="s">
        <v>832</v>
      </c>
      <c r="N555" t="s">
        <v>18</v>
      </c>
    </row>
    <row r="556" spans="1:14" x14ac:dyDescent="0.35">
      <c r="A556">
        <v>553</v>
      </c>
      <c r="B556" t="s">
        <v>1528</v>
      </c>
      <c r="C556" t="s">
        <v>1529</v>
      </c>
      <c r="D556">
        <v>2015</v>
      </c>
      <c r="E556" t="s">
        <v>294</v>
      </c>
      <c r="F556">
        <v>110000000</v>
      </c>
      <c r="G556" s="2">
        <v>52263680</v>
      </c>
      <c r="H556" s="2">
        <v>130179072</v>
      </c>
      <c r="I556" s="2">
        <v>166823455</v>
      </c>
      <c r="J556" s="2">
        <v>297002527</v>
      </c>
      <c r="K556" s="1">
        <v>42081</v>
      </c>
      <c r="L556" t="s">
        <v>137</v>
      </c>
      <c r="M556" t="s">
        <v>202</v>
      </c>
      <c r="N556" t="s">
        <v>18</v>
      </c>
    </row>
    <row r="557" spans="1:14" x14ac:dyDescent="0.35">
      <c r="A557">
        <v>554</v>
      </c>
      <c r="B557" t="s">
        <v>1530</v>
      </c>
      <c r="C557" t="s">
        <v>1531</v>
      </c>
      <c r="D557">
        <v>1989</v>
      </c>
      <c r="E557" t="s">
        <v>704</v>
      </c>
      <c r="F557" t="s">
        <v>1532</v>
      </c>
      <c r="G557" s="2">
        <v>12107784</v>
      </c>
      <c r="H557" s="2">
        <v>140088813</v>
      </c>
      <c r="I557" s="2">
        <v>156911000</v>
      </c>
      <c r="J557" s="2">
        <v>296999813</v>
      </c>
      <c r="K557" s="1">
        <v>42081</v>
      </c>
      <c r="L557" t="s">
        <v>137</v>
      </c>
      <c r="M557" t="s">
        <v>202</v>
      </c>
      <c r="N557" t="s">
        <v>18</v>
      </c>
    </row>
    <row r="558" spans="1:14" x14ac:dyDescent="0.35">
      <c r="A558">
        <v>555</v>
      </c>
      <c r="B558" t="s">
        <v>1533</v>
      </c>
      <c r="C558" t="s">
        <v>1534</v>
      </c>
      <c r="D558">
        <v>2002</v>
      </c>
      <c r="E558" t="s">
        <v>119</v>
      </c>
      <c r="F558">
        <v>63000000</v>
      </c>
      <c r="G558" s="2">
        <v>73071188</v>
      </c>
      <c r="H558" s="2">
        <v>213307889</v>
      </c>
      <c r="I558" s="2">
        <v>83630912</v>
      </c>
      <c r="J558" s="2">
        <v>296938801</v>
      </c>
      <c r="K558" s="1">
        <v>37463</v>
      </c>
      <c r="L558" t="s">
        <v>1420</v>
      </c>
      <c r="M558" t="s">
        <v>275</v>
      </c>
      <c r="N558" t="s">
        <v>18</v>
      </c>
    </row>
    <row r="559" spans="1:14" x14ac:dyDescent="0.35">
      <c r="A559">
        <v>556</v>
      </c>
      <c r="B559" t="s">
        <v>1535</v>
      </c>
      <c r="C559" t="s">
        <v>1536</v>
      </c>
      <c r="D559">
        <v>1984</v>
      </c>
      <c r="E559" t="s">
        <v>469</v>
      </c>
      <c r="F559">
        <v>30000000</v>
      </c>
      <c r="G559" s="2">
        <v>13578151</v>
      </c>
      <c r="H559" s="2">
        <v>243578797</v>
      </c>
      <c r="I559" s="2">
        <v>53000000</v>
      </c>
      <c r="J559" s="2">
        <v>296578797</v>
      </c>
      <c r="K559" s="1">
        <v>30841</v>
      </c>
      <c r="L559" t="s">
        <v>1537</v>
      </c>
      <c r="M559" t="s">
        <v>646</v>
      </c>
      <c r="N559" t="s">
        <v>699</v>
      </c>
    </row>
    <row r="560" spans="1:14" x14ac:dyDescent="0.35">
      <c r="A560">
        <v>557</v>
      </c>
      <c r="B560" t="s">
        <v>1538</v>
      </c>
      <c r="C560" t="s">
        <v>1539</v>
      </c>
      <c r="D560">
        <v>2016</v>
      </c>
      <c r="E560" t="s">
        <v>15</v>
      </c>
      <c r="F560">
        <v>110000000</v>
      </c>
      <c r="G560" s="2">
        <v>28871140</v>
      </c>
      <c r="H560" s="2">
        <v>87242834</v>
      </c>
      <c r="I560" s="2">
        <v>209239612</v>
      </c>
      <c r="J560" s="2">
        <v>296482446</v>
      </c>
      <c r="K560" s="1">
        <v>42641</v>
      </c>
      <c r="L560" t="s">
        <v>1540</v>
      </c>
      <c r="M560" t="s">
        <v>138</v>
      </c>
      <c r="N560" t="s">
        <v>18</v>
      </c>
    </row>
    <row r="561" spans="1:14" x14ac:dyDescent="0.35">
      <c r="A561">
        <v>558</v>
      </c>
      <c r="B561" t="s">
        <v>1541</v>
      </c>
      <c r="C561" t="s">
        <v>1542</v>
      </c>
      <c r="D561">
        <v>2000</v>
      </c>
      <c r="E561" t="s">
        <v>15</v>
      </c>
      <c r="F561">
        <v>75000000</v>
      </c>
      <c r="G561" s="2">
        <v>54471475</v>
      </c>
      <c r="H561" s="2">
        <v>157299718</v>
      </c>
      <c r="I561" s="2">
        <v>139039810</v>
      </c>
      <c r="J561" s="2">
        <v>296339528</v>
      </c>
      <c r="K561" s="1">
        <v>36720</v>
      </c>
      <c r="L561" t="s">
        <v>35</v>
      </c>
      <c r="M561" t="s">
        <v>689</v>
      </c>
      <c r="N561" t="s">
        <v>18</v>
      </c>
    </row>
    <row r="562" spans="1:14" x14ac:dyDescent="0.35">
      <c r="A562">
        <v>559</v>
      </c>
      <c r="B562" t="s">
        <v>1543</v>
      </c>
      <c r="C562" t="s">
        <v>1544</v>
      </c>
      <c r="D562">
        <v>2017</v>
      </c>
      <c r="E562" t="s">
        <v>15</v>
      </c>
      <c r="F562">
        <v>111000000</v>
      </c>
      <c r="G562" s="2">
        <v>13401586</v>
      </c>
      <c r="H562" s="2">
        <v>84410380</v>
      </c>
      <c r="I562" s="2">
        <v>211658819</v>
      </c>
      <c r="J562" s="2">
        <v>296069199</v>
      </c>
      <c r="K562" s="1">
        <v>43082</v>
      </c>
      <c r="L562" t="s">
        <v>417</v>
      </c>
      <c r="M562" t="s">
        <v>186</v>
      </c>
      <c r="N562" t="s">
        <v>52</v>
      </c>
    </row>
    <row r="563" spans="1:14" x14ac:dyDescent="0.35">
      <c r="A563">
        <v>560</v>
      </c>
      <c r="B563" t="s">
        <v>1545</v>
      </c>
      <c r="C563" t="s">
        <v>1546</v>
      </c>
      <c r="D563">
        <v>2010</v>
      </c>
      <c r="E563" t="s">
        <v>30</v>
      </c>
      <c r="F563">
        <v>80000000</v>
      </c>
      <c r="G563" s="2">
        <v>41062440</v>
      </c>
      <c r="H563" s="2">
        <v>128012934</v>
      </c>
      <c r="I563" s="2">
        <v>166792763</v>
      </c>
      <c r="J563" s="2">
        <v>294805697</v>
      </c>
      <c r="K563" s="1">
        <v>40227</v>
      </c>
      <c r="L563" t="s">
        <v>388</v>
      </c>
      <c r="M563" t="s">
        <v>36</v>
      </c>
      <c r="N563" t="s">
        <v>152</v>
      </c>
    </row>
    <row r="564" spans="1:14" x14ac:dyDescent="0.35">
      <c r="A564">
        <v>561</v>
      </c>
      <c r="B564" t="s">
        <v>1547</v>
      </c>
      <c r="C564" t="s">
        <v>1548</v>
      </c>
      <c r="D564">
        <v>1998</v>
      </c>
      <c r="E564" t="s">
        <v>15</v>
      </c>
      <c r="F564" t="s">
        <v>1549</v>
      </c>
      <c r="G564" s="2">
        <v>29014324</v>
      </c>
      <c r="H564" s="2">
        <v>144156605</v>
      </c>
      <c r="I564" s="2">
        <v>150300000</v>
      </c>
      <c r="J564" s="2">
        <v>294456605</v>
      </c>
      <c r="K564" s="1">
        <v>40227</v>
      </c>
      <c r="L564" t="s">
        <v>388</v>
      </c>
      <c r="M564" t="s">
        <v>36</v>
      </c>
      <c r="N564" t="s">
        <v>152</v>
      </c>
    </row>
    <row r="565" spans="1:14" x14ac:dyDescent="0.35">
      <c r="A565">
        <v>562</v>
      </c>
      <c r="B565" t="s">
        <v>1550</v>
      </c>
      <c r="C565" t="s">
        <v>1551</v>
      </c>
      <c r="D565">
        <v>2007</v>
      </c>
      <c r="E565" t="s">
        <v>133</v>
      </c>
      <c r="F565">
        <v>150000000</v>
      </c>
      <c r="G565" s="2">
        <v>38021044</v>
      </c>
      <c r="H565" s="2">
        <v>126631277</v>
      </c>
      <c r="I565" s="2">
        <v>166883059</v>
      </c>
      <c r="J565" s="2">
        <v>293514336</v>
      </c>
      <c r="K565" s="1">
        <v>39387</v>
      </c>
      <c r="L565" t="s">
        <v>417</v>
      </c>
      <c r="M565" t="s">
        <v>110</v>
      </c>
      <c r="N565" t="s">
        <v>52</v>
      </c>
    </row>
    <row r="566" spans="1:14" x14ac:dyDescent="0.35">
      <c r="A566">
        <v>563</v>
      </c>
      <c r="B566" t="s">
        <v>1552</v>
      </c>
      <c r="C566" t="s">
        <v>1553</v>
      </c>
      <c r="D566">
        <v>2010</v>
      </c>
      <c r="E566" t="s">
        <v>42</v>
      </c>
      <c r="F566">
        <v>110000000</v>
      </c>
      <c r="G566" s="2">
        <v>36011243</v>
      </c>
      <c r="H566" s="2">
        <v>118311368</v>
      </c>
      <c r="I566" s="2">
        <v>175191986</v>
      </c>
      <c r="J566" s="2">
        <v>293503354</v>
      </c>
      <c r="K566" s="1">
        <v>40380</v>
      </c>
      <c r="L566" t="s">
        <v>951</v>
      </c>
      <c r="M566" t="s">
        <v>156</v>
      </c>
      <c r="N566" t="s">
        <v>18</v>
      </c>
    </row>
    <row r="567" spans="1:14" x14ac:dyDescent="0.35">
      <c r="A567">
        <v>564</v>
      </c>
      <c r="B567" t="s">
        <v>1554</v>
      </c>
      <c r="C567" t="s">
        <v>1555</v>
      </c>
      <c r="D567">
        <v>2009</v>
      </c>
      <c r="E567" t="s">
        <v>21</v>
      </c>
      <c r="F567">
        <v>150000000</v>
      </c>
      <c r="G567" s="2">
        <v>31706934</v>
      </c>
      <c r="H567" s="2">
        <v>119436770</v>
      </c>
      <c r="I567" s="2">
        <v>173381128</v>
      </c>
      <c r="J567" s="2">
        <v>292817898</v>
      </c>
      <c r="K567" s="1">
        <v>40017</v>
      </c>
      <c r="L567" t="s">
        <v>807</v>
      </c>
      <c r="M567" t="s">
        <v>211</v>
      </c>
      <c r="N567" t="s">
        <v>52</v>
      </c>
    </row>
    <row r="568" spans="1:14" x14ac:dyDescent="0.35">
      <c r="A568">
        <v>565</v>
      </c>
      <c r="B568" t="s">
        <v>1556</v>
      </c>
      <c r="C568" t="s">
        <v>1557</v>
      </c>
      <c r="D568">
        <v>2006</v>
      </c>
      <c r="E568" t="s">
        <v>70</v>
      </c>
      <c r="F568">
        <v>90000000</v>
      </c>
      <c r="G568" s="2">
        <v>26887467</v>
      </c>
      <c r="H568" s="2">
        <v>132399394</v>
      </c>
      <c r="I568" s="2">
        <v>159081058</v>
      </c>
      <c r="J568" s="2">
        <v>291480452</v>
      </c>
      <c r="K568" s="1">
        <v>38995</v>
      </c>
      <c r="L568" t="s">
        <v>150</v>
      </c>
      <c r="M568" t="s">
        <v>163</v>
      </c>
      <c r="N568" t="s">
        <v>152</v>
      </c>
    </row>
    <row r="569" spans="1:14" x14ac:dyDescent="0.35">
      <c r="A569">
        <v>566</v>
      </c>
      <c r="B569" t="s">
        <v>1558</v>
      </c>
      <c r="C569" t="s">
        <v>1559</v>
      </c>
      <c r="D569">
        <v>2000</v>
      </c>
      <c r="E569" t="s">
        <v>245</v>
      </c>
      <c r="F569">
        <v>100000000</v>
      </c>
      <c r="G569" s="2">
        <v>29702959</v>
      </c>
      <c r="H569" s="2">
        <v>155464351</v>
      </c>
      <c r="I569" s="2">
        <v>135956000</v>
      </c>
      <c r="J569" s="2">
        <v>291420351</v>
      </c>
      <c r="K569" s="1">
        <v>36728</v>
      </c>
      <c r="L569" t="s">
        <v>1560</v>
      </c>
      <c r="M569" t="s">
        <v>106</v>
      </c>
      <c r="N569" t="s">
        <v>18</v>
      </c>
    </row>
    <row r="570" spans="1:14" x14ac:dyDescent="0.35">
      <c r="A570">
        <v>567</v>
      </c>
      <c r="B570" t="s">
        <v>1561</v>
      </c>
      <c r="C570" t="s">
        <v>1562</v>
      </c>
      <c r="D570">
        <v>2018</v>
      </c>
      <c r="E570" t="s">
        <v>46</v>
      </c>
      <c r="F570">
        <v>150000000</v>
      </c>
      <c r="G570" s="2">
        <v>28116535</v>
      </c>
      <c r="H570" s="2">
        <v>59874525</v>
      </c>
      <c r="I570" s="2">
        <v>231055623</v>
      </c>
      <c r="J570" s="2">
        <v>290930148</v>
      </c>
      <c r="K570" s="1">
        <v>43180</v>
      </c>
      <c r="L570" t="s">
        <v>1563</v>
      </c>
      <c r="M570" t="s">
        <v>538</v>
      </c>
      <c r="N570" t="s">
        <v>18</v>
      </c>
    </row>
    <row r="571" spans="1:14" x14ac:dyDescent="0.35">
      <c r="A571">
        <v>568</v>
      </c>
      <c r="B571" t="s">
        <v>1564</v>
      </c>
      <c r="C571" t="s">
        <v>1565</v>
      </c>
      <c r="D571">
        <v>2004</v>
      </c>
      <c r="E571" t="s">
        <v>46</v>
      </c>
      <c r="F571">
        <v>75000000</v>
      </c>
      <c r="G571" s="2">
        <v>52521865</v>
      </c>
      <c r="H571" s="2">
        <v>176241941</v>
      </c>
      <c r="I571" s="2">
        <v>114593328</v>
      </c>
      <c r="J571" s="2">
        <v>290835269</v>
      </c>
      <c r="K571" s="1">
        <v>38191</v>
      </c>
      <c r="L571" t="s">
        <v>748</v>
      </c>
      <c r="M571" t="s">
        <v>186</v>
      </c>
      <c r="N571" t="s">
        <v>18</v>
      </c>
    </row>
    <row r="572" spans="1:14" x14ac:dyDescent="0.35">
      <c r="A572">
        <v>569</v>
      </c>
      <c r="B572" t="s">
        <v>1566</v>
      </c>
      <c r="C572" t="s">
        <v>1567</v>
      </c>
      <c r="D572">
        <v>2010</v>
      </c>
      <c r="E572" t="s">
        <v>70</v>
      </c>
      <c r="F572">
        <v>100000000</v>
      </c>
      <c r="G572" s="2">
        <v>31001870</v>
      </c>
      <c r="H572" s="2">
        <v>95347692</v>
      </c>
      <c r="I572" s="2">
        <v>195397363</v>
      </c>
      <c r="J572" s="2">
        <v>290745055</v>
      </c>
      <c r="K572" s="1">
        <v>40325</v>
      </c>
      <c r="L572" t="s">
        <v>941</v>
      </c>
      <c r="M572" t="s">
        <v>295</v>
      </c>
      <c r="N572" t="s">
        <v>152</v>
      </c>
    </row>
    <row r="573" spans="1:14" x14ac:dyDescent="0.35">
      <c r="A573">
        <v>570</v>
      </c>
      <c r="B573" t="s">
        <v>1568</v>
      </c>
      <c r="C573" t="s">
        <v>1569</v>
      </c>
      <c r="D573">
        <v>1998</v>
      </c>
      <c r="E573" t="s">
        <v>1314</v>
      </c>
      <c r="F573">
        <v>25000000</v>
      </c>
      <c r="G573" s="2">
        <v>224012</v>
      </c>
      <c r="H573" s="2">
        <v>100317794</v>
      </c>
      <c r="I573" s="2">
        <v>189000000</v>
      </c>
      <c r="J573" s="2">
        <v>289317794</v>
      </c>
      <c r="K573" s="1">
        <v>36140</v>
      </c>
      <c r="L573" t="s">
        <v>1570</v>
      </c>
      <c r="M573" t="s">
        <v>130</v>
      </c>
      <c r="N573" t="s">
        <v>152</v>
      </c>
    </row>
    <row r="574" spans="1:14" x14ac:dyDescent="0.35">
      <c r="A574">
        <v>571</v>
      </c>
      <c r="B574" t="s">
        <v>1571</v>
      </c>
      <c r="C574" t="s">
        <v>1572</v>
      </c>
      <c r="D574">
        <v>2014</v>
      </c>
      <c r="E574" t="s">
        <v>294</v>
      </c>
      <c r="F574">
        <v>85000000</v>
      </c>
      <c r="G574" s="2">
        <v>54607747</v>
      </c>
      <c r="H574" s="2">
        <v>150947895</v>
      </c>
      <c r="I574" s="2">
        <v>137937923</v>
      </c>
      <c r="J574" s="2">
        <v>288885818</v>
      </c>
      <c r="K574" s="1">
        <v>41718</v>
      </c>
      <c r="L574" t="s">
        <v>1573</v>
      </c>
      <c r="M574" t="s">
        <v>269</v>
      </c>
      <c r="N574" t="s">
        <v>18</v>
      </c>
    </row>
    <row r="575" spans="1:14" x14ac:dyDescent="0.35">
      <c r="A575">
        <v>572</v>
      </c>
      <c r="B575" t="s">
        <v>1574</v>
      </c>
      <c r="C575" t="s">
        <v>1575</v>
      </c>
      <c r="D575">
        <v>1988</v>
      </c>
      <c r="E575" t="s">
        <v>30</v>
      </c>
      <c r="F575" t="s">
        <v>1576</v>
      </c>
      <c r="G575" s="2">
        <v>21404420</v>
      </c>
      <c r="H575" s="2">
        <v>128152301</v>
      </c>
      <c r="I575" s="2">
        <v>160600000</v>
      </c>
      <c r="J575" s="2">
        <v>288752301</v>
      </c>
      <c r="K575" s="1">
        <v>41718</v>
      </c>
      <c r="L575" t="s">
        <v>1573</v>
      </c>
      <c r="M575" t="s">
        <v>269</v>
      </c>
      <c r="N575" t="s">
        <v>18</v>
      </c>
    </row>
    <row r="576" spans="1:14" x14ac:dyDescent="0.35">
      <c r="A576">
        <v>573</v>
      </c>
      <c r="B576" t="s">
        <v>1577</v>
      </c>
      <c r="C576" t="s">
        <v>1578</v>
      </c>
      <c r="D576">
        <v>2022</v>
      </c>
      <c r="E576" t="s">
        <v>70</v>
      </c>
      <c r="F576" t="s">
        <v>1579</v>
      </c>
      <c r="G576" s="2">
        <v>31211579</v>
      </c>
      <c r="H576" s="2">
        <v>151040048</v>
      </c>
      <c r="I576" s="2">
        <v>137630236</v>
      </c>
      <c r="J576" s="2">
        <v>288670284</v>
      </c>
      <c r="K576" s="1">
        <v>41718</v>
      </c>
      <c r="L576" t="s">
        <v>1573</v>
      </c>
      <c r="M576" t="s">
        <v>269</v>
      </c>
      <c r="N576" t="s">
        <v>18</v>
      </c>
    </row>
    <row r="577" spans="1:14" x14ac:dyDescent="0.35">
      <c r="A577">
        <v>574</v>
      </c>
      <c r="B577" t="s">
        <v>1580</v>
      </c>
      <c r="C577" t="s">
        <v>1581</v>
      </c>
      <c r="D577">
        <v>2005</v>
      </c>
      <c r="E577" t="s">
        <v>119</v>
      </c>
      <c r="F577">
        <v>40000000</v>
      </c>
      <c r="G577" s="2">
        <v>32200000</v>
      </c>
      <c r="H577" s="2">
        <v>209273411</v>
      </c>
      <c r="I577" s="2">
        <v>79211724</v>
      </c>
      <c r="J577" s="2">
        <v>288485135</v>
      </c>
      <c r="K577" s="1">
        <v>38547</v>
      </c>
      <c r="L577" t="s">
        <v>695</v>
      </c>
      <c r="M577" t="s">
        <v>202</v>
      </c>
      <c r="N577" t="s">
        <v>152</v>
      </c>
    </row>
    <row r="578" spans="1:14" x14ac:dyDescent="0.35">
      <c r="A578">
        <v>575</v>
      </c>
      <c r="B578" t="s">
        <v>1582</v>
      </c>
      <c r="C578" t="s">
        <v>1583</v>
      </c>
      <c r="D578">
        <v>2018</v>
      </c>
      <c r="E578" t="s">
        <v>15</v>
      </c>
      <c r="F578">
        <v>62000000</v>
      </c>
      <c r="G578" s="2">
        <v>24167011</v>
      </c>
      <c r="H578" s="2">
        <v>58032443</v>
      </c>
      <c r="I578" s="2">
        <v>230142892</v>
      </c>
      <c r="J578" s="2">
        <v>288175335</v>
      </c>
      <c r="K578" s="1">
        <v>43117</v>
      </c>
      <c r="L578" t="s">
        <v>137</v>
      </c>
      <c r="M578" t="s">
        <v>56</v>
      </c>
      <c r="N578" t="s">
        <v>18</v>
      </c>
    </row>
    <row r="579" spans="1:14" x14ac:dyDescent="0.35">
      <c r="A579">
        <v>576</v>
      </c>
      <c r="B579" t="s">
        <v>1584</v>
      </c>
      <c r="C579" t="s">
        <v>1585</v>
      </c>
      <c r="D579">
        <v>1995</v>
      </c>
      <c r="E579" t="s">
        <v>46</v>
      </c>
      <c r="F579" t="s">
        <v>1586</v>
      </c>
      <c r="G579" s="2">
        <v>16840385</v>
      </c>
      <c r="H579" s="2">
        <v>100328194</v>
      </c>
      <c r="I579" s="2">
        <v>187600000</v>
      </c>
      <c r="J579" s="2">
        <v>287928194</v>
      </c>
      <c r="K579" s="1">
        <v>43117</v>
      </c>
      <c r="L579" t="s">
        <v>137</v>
      </c>
      <c r="M579" t="s">
        <v>56</v>
      </c>
      <c r="N579" t="s">
        <v>18</v>
      </c>
    </row>
    <row r="580" spans="1:14" x14ac:dyDescent="0.35">
      <c r="A580">
        <v>577</v>
      </c>
      <c r="B580" t="s">
        <v>1587</v>
      </c>
      <c r="C580" t="s">
        <v>1588</v>
      </c>
      <c r="D580">
        <v>2001</v>
      </c>
      <c r="E580" t="s">
        <v>46</v>
      </c>
      <c r="F580">
        <v>30000000</v>
      </c>
      <c r="G580" s="2">
        <v>45117985</v>
      </c>
      <c r="H580" s="2">
        <v>145103595</v>
      </c>
      <c r="I580" s="2">
        <v>142450000</v>
      </c>
      <c r="J580" s="2">
        <v>287553595</v>
      </c>
      <c r="K580" s="1">
        <v>37113</v>
      </c>
      <c r="L580" t="s">
        <v>579</v>
      </c>
      <c r="M580" t="s">
        <v>186</v>
      </c>
      <c r="N580" t="s">
        <v>152</v>
      </c>
    </row>
    <row r="581" spans="1:14" x14ac:dyDescent="0.35">
      <c r="A581">
        <v>578</v>
      </c>
      <c r="B581" t="s">
        <v>1589</v>
      </c>
      <c r="C581" t="s">
        <v>1590</v>
      </c>
      <c r="D581">
        <v>2015</v>
      </c>
      <c r="E581" t="s">
        <v>46</v>
      </c>
      <c r="F581">
        <v>29000000</v>
      </c>
      <c r="G581" s="2">
        <v>69216890</v>
      </c>
      <c r="H581" s="2">
        <v>184296230</v>
      </c>
      <c r="I581" s="2">
        <v>102847849</v>
      </c>
      <c r="J581" s="2">
        <v>287144079</v>
      </c>
      <c r="K581" s="1">
        <v>42131</v>
      </c>
      <c r="L581" t="s">
        <v>1591</v>
      </c>
      <c r="M581" t="s">
        <v>314</v>
      </c>
      <c r="N581" t="s">
        <v>18</v>
      </c>
    </row>
    <row r="582" spans="1:14" x14ac:dyDescent="0.35">
      <c r="A582">
        <v>579</v>
      </c>
      <c r="B582" t="s">
        <v>1592</v>
      </c>
      <c r="C582" t="s">
        <v>1593</v>
      </c>
      <c r="D582">
        <v>1999</v>
      </c>
      <c r="E582" t="s">
        <v>70</v>
      </c>
      <c r="F582">
        <v>60000000</v>
      </c>
      <c r="G582" s="2">
        <v>18017152</v>
      </c>
      <c r="H582" s="2">
        <v>136801374</v>
      </c>
      <c r="I582" s="2">
        <v>150000000</v>
      </c>
      <c r="J582" s="2">
        <v>286801374</v>
      </c>
      <c r="K582" s="1">
        <v>36504</v>
      </c>
      <c r="L582" t="s">
        <v>1594</v>
      </c>
      <c r="M582" t="s">
        <v>1595</v>
      </c>
      <c r="N582" t="s">
        <v>152</v>
      </c>
    </row>
    <row r="583" spans="1:14" x14ac:dyDescent="0.35">
      <c r="A583">
        <v>580</v>
      </c>
      <c r="B583" t="s">
        <v>1596</v>
      </c>
      <c r="C583" t="s">
        <v>1597</v>
      </c>
      <c r="D583">
        <v>2013</v>
      </c>
      <c r="E583" t="s">
        <v>46</v>
      </c>
      <c r="F583">
        <v>120000000</v>
      </c>
      <c r="G583" s="2">
        <v>37054485</v>
      </c>
      <c r="H583" s="2">
        <v>89107235</v>
      </c>
      <c r="I583" s="2">
        <v>197061337</v>
      </c>
      <c r="J583" s="2">
        <v>286168572</v>
      </c>
      <c r="K583" s="1">
        <v>41374</v>
      </c>
      <c r="L583" t="s">
        <v>35</v>
      </c>
      <c r="M583" t="s">
        <v>47</v>
      </c>
      <c r="N583" t="s">
        <v>18</v>
      </c>
    </row>
    <row r="584" spans="1:14" x14ac:dyDescent="0.35">
      <c r="A584">
        <v>581</v>
      </c>
      <c r="B584" t="s">
        <v>1598</v>
      </c>
      <c r="C584" t="s">
        <v>1599</v>
      </c>
      <c r="D584">
        <v>2013</v>
      </c>
      <c r="E584" t="s">
        <v>704</v>
      </c>
      <c r="F584">
        <v>115000000</v>
      </c>
      <c r="G584" s="2">
        <v>29807393</v>
      </c>
      <c r="H584" s="2">
        <v>93050117</v>
      </c>
      <c r="I584" s="2">
        <v>193090583</v>
      </c>
      <c r="J584" s="2">
        <v>286140700</v>
      </c>
      <c r="K584" s="1">
        <v>41494</v>
      </c>
      <c r="L584" t="s">
        <v>546</v>
      </c>
      <c r="M584" t="s">
        <v>898</v>
      </c>
      <c r="N584" t="s">
        <v>152</v>
      </c>
    </row>
    <row r="585" spans="1:14" x14ac:dyDescent="0.35">
      <c r="A585">
        <v>582</v>
      </c>
      <c r="B585" t="s">
        <v>1600</v>
      </c>
      <c r="C585" t="s">
        <v>1601</v>
      </c>
      <c r="D585">
        <v>1998</v>
      </c>
      <c r="E585" t="s">
        <v>70</v>
      </c>
      <c r="F585">
        <v>140000000</v>
      </c>
      <c r="G585" s="2">
        <v>34048124</v>
      </c>
      <c r="H585" s="2">
        <v>130444603</v>
      </c>
      <c r="I585" s="2">
        <v>155000000</v>
      </c>
      <c r="J585" s="2">
        <v>285444603</v>
      </c>
      <c r="K585" s="1">
        <v>35986</v>
      </c>
      <c r="L585" t="s">
        <v>59</v>
      </c>
      <c r="M585" t="s">
        <v>138</v>
      </c>
      <c r="N585" t="s">
        <v>152</v>
      </c>
    </row>
    <row r="586" spans="1:14" x14ac:dyDescent="0.35">
      <c r="A586">
        <v>583</v>
      </c>
      <c r="B586" t="s">
        <v>1602</v>
      </c>
      <c r="C586" t="s">
        <v>1603</v>
      </c>
      <c r="D586">
        <v>2012</v>
      </c>
      <c r="E586" t="s">
        <v>21</v>
      </c>
      <c r="F586">
        <v>250000000</v>
      </c>
      <c r="G586" s="2">
        <v>30180188</v>
      </c>
      <c r="H586" s="2">
        <v>73078100</v>
      </c>
      <c r="I586" s="2">
        <v>211061000</v>
      </c>
      <c r="J586" s="2">
        <v>284139100</v>
      </c>
      <c r="K586" s="1">
        <v>40975</v>
      </c>
      <c r="L586" t="s">
        <v>35</v>
      </c>
      <c r="M586" t="s">
        <v>340</v>
      </c>
      <c r="N586" t="s">
        <v>18</v>
      </c>
    </row>
    <row r="587" spans="1:14" x14ac:dyDescent="0.35">
      <c r="A587">
        <v>584</v>
      </c>
      <c r="B587" t="s">
        <v>1604</v>
      </c>
      <c r="C587" t="s">
        <v>1605</v>
      </c>
      <c r="D587">
        <v>2013</v>
      </c>
      <c r="E587" t="s">
        <v>15</v>
      </c>
      <c r="F587">
        <v>135000000</v>
      </c>
      <c r="G587" s="2">
        <v>21312625</v>
      </c>
      <c r="H587" s="2">
        <v>83028128</v>
      </c>
      <c r="I587" s="2">
        <v>199542554</v>
      </c>
      <c r="J587" s="2">
        <v>282570682</v>
      </c>
      <c r="K587" s="1">
        <v>41465</v>
      </c>
      <c r="L587" t="s">
        <v>818</v>
      </c>
      <c r="M587" t="s">
        <v>418</v>
      </c>
      <c r="N587" t="s">
        <v>52</v>
      </c>
    </row>
    <row r="588" spans="1:14" x14ac:dyDescent="0.35">
      <c r="A588">
        <v>585</v>
      </c>
      <c r="B588" t="s">
        <v>1606</v>
      </c>
      <c r="C588" t="s">
        <v>1607</v>
      </c>
      <c r="D588">
        <v>2014</v>
      </c>
      <c r="E588" t="s">
        <v>1608</v>
      </c>
      <c r="F588">
        <v>55000000</v>
      </c>
      <c r="G588" s="2">
        <v>18966676</v>
      </c>
      <c r="H588" s="2">
        <v>76271832</v>
      </c>
      <c r="I588" s="2">
        <v>206167002</v>
      </c>
      <c r="J588" s="2">
        <v>282438834</v>
      </c>
      <c r="K588" s="1">
        <v>41970</v>
      </c>
      <c r="L588" t="s">
        <v>959</v>
      </c>
      <c r="M588" t="s">
        <v>304</v>
      </c>
      <c r="N588" t="s">
        <v>52</v>
      </c>
    </row>
    <row r="589" spans="1:14" x14ac:dyDescent="0.35">
      <c r="A589">
        <v>586</v>
      </c>
      <c r="B589" t="s">
        <v>1609</v>
      </c>
      <c r="C589" t="s">
        <v>1610</v>
      </c>
      <c r="D589">
        <v>2010</v>
      </c>
      <c r="E589" t="s">
        <v>42</v>
      </c>
      <c r="F589">
        <v>100000000</v>
      </c>
      <c r="G589" s="2">
        <v>16472458</v>
      </c>
      <c r="H589" s="2">
        <v>67631157</v>
      </c>
      <c r="I589" s="2">
        <v>211149284</v>
      </c>
      <c r="J589" s="2">
        <v>278780441</v>
      </c>
      <c r="K589" s="1">
        <v>40521</v>
      </c>
      <c r="L589" t="s">
        <v>951</v>
      </c>
      <c r="M589" t="s">
        <v>67</v>
      </c>
      <c r="N589" t="s">
        <v>18</v>
      </c>
    </row>
    <row r="590" spans="1:14" x14ac:dyDescent="0.35">
      <c r="A590">
        <v>587</v>
      </c>
      <c r="B590" t="s">
        <v>1611</v>
      </c>
      <c r="C590" t="s">
        <v>1612</v>
      </c>
      <c r="D590">
        <v>2016</v>
      </c>
      <c r="E590" t="s">
        <v>46</v>
      </c>
      <c r="F590">
        <v>9000000</v>
      </c>
      <c r="G590" s="2">
        <v>40010975</v>
      </c>
      <c r="H590" s="2">
        <v>138291365</v>
      </c>
      <c r="I590" s="2">
        <v>140163052</v>
      </c>
      <c r="J590" s="2">
        <v>278454417</v>
      </c>
      <c r="K590" s="1">
        <v>42753</v>
      </c>
      <c r="L590" t="s">
        <v>1613</v>
      </c>
      <c r="M590" t="s">
        <v>432</v>
      </c>
      <c r="N590" t="s">
        <v>18</v>
      </c>
    </row>
    <row r="591" spans="1:14" x14ac:dyDescent="0.35">
      <c r="A591">
        <v>588</v>
      </c>
      <c r="B591" t="s">
        <v>1614</v>
      </c>
      <c r="C591" t="s">
        <v>1615</v>
      </c>
      <c r="D591">
        <v>2000</v>
      </c>
      <c r="E591" t="s">
        <v>1314</v>
      </c>
      <c r="F591">
        <v>19000000</v>
      </c>
      <c r="G591" s="2">
        <v>42346669</v>
      </c>
      <c r="H591" s="2">
        <v>157019771</v>
      </c>
      <c r="I591" s="2">
        <v>121000000</v>
      </c>
      <c r="J591" s="2">
        <v>278019771</v>
      </c>
      <c r="K591" s="1">
        <v>36714</v>
      </c>
      <c r="L591" t="s">
        <v>579</v>
      </c>
      <c r="M591" t="s">
        <v>211</v>
      </c>
      <c r="N591" t="s">
        <v>152</v>
      </c>
    </row>
    <row r="592" spans="1:14" x14ac:dyDescent="0.35">
      <c r="A592">
        <v>589</v>
      </c>
      <c r="B592" t="s">
        <v>1616</v>
      </c>
      <c r="C592" t="s">
        <v>1617</v>
      </c>
      <c r="D592">
        <v>2002</v>
      </c>
      <c r="E592" t="s">
        <v>1618</v>
      </c>
      <c r="F592">
        <v>70000000</v>
      </c>
      <c r="G592" s="2">
        <v>44506103</v>
      </c>
      <c r="H592" s="2">
        <v>142109382</v>
      </c>
      <c r="I592" s="2">
        <v>135339000</v>
      </c>
      <c r="J592" s="2">
        <v>277448382</v>
      </c>
      <c r="K592" s="1">
        <v>37477</v>
      </c>
      <c r="L592" t="s">
        <v>124</v>
      </c>
      <c r="M592" t="s">
        <v>47</v>
      </c>
      <c r="N592" t="s">
        <v>18</v>
      </c>
    </row>
    <row r="593" spans="1:14" x14ac:dyDescent="0.35">
      <c r="A593">
        <v>590</v>
      </c>
      <c r="B593" t="s">
        <v>1619</v>
      </c>
      <c r="C593" t="s">
        <v>1620</v>
      </c>
      <c r="D593">
        <v>2012</v>
      </c>
      <c r="E593" t="s">
        <v>46</v>
      </c>
      <c r="F593">
        <v>125000000</v>
      </c>
      <c r="G593" s="2">
        <v>38142825</v>
      </c>
      <c r="H593" s="2">
        <v>113203870</v>
      </c>
      <c r="I593" s="2">
        <v>162940880</v>
      </c>
      <c r="J593" s="2">
        <v>276144750</v>
      </c>
      <c r="K593" s="1">
        <v>41129</v>
      </c>
      <c r="L593" t="s">
        <v>124</v>
      </c>
      <c r="M593" t="s">
        <v>453</v>
      </c>
      <c r="N593" t="s">
        <v>18</v>
      </c>
    </row>
    <row r="594" spans="1:14" x14ac:dyDescent="0.35">
      <c r="A594">
        <v>591</v>
      </c>
      <c r="B594" t="s">
        <v>1621</v>
      </c>
      <c r="C594" t="s">
        <v>1622</v>
      </c>
      <c r="D594">
        <v>2014</v>
      </c>
      <c r="E594" t="s">
        <v>15</v>
      </c>
      <c r="F594">
        <v>145000000</v>
      </c>
      <c r="G594" s="2">
        <v>32207057</v>
      </c>
      <c r="H594" s="2">
        <v>111506430</v>
      </c>
      <c r="I594" s="2">
        <v>164191609</v>
      </c>
      <c r="J594" s="2">
        <v>275698039</v>
      </c>
      <c r="K594" s="1">
        <v>41677</v>
      </c>
      <c r="L594" t="s">
        <v>1623</v>
      </c>
      <c r="M594" t="s">
        <v>520</v>
      </c>
      <c r="N594" t="s">
        <v>52</v>
      </c>
    </row>
    <row r="595" spans="1:14" x14ac:dyDescent="0.35">
      <c r="A595">
        <v>592</v>
      </c>
      <c r="B595" t="s">
        <v>1624</v>
      </c>
      <c r="C595" t="s">
        <v>1625</v>
      </c>
      <c r="D595">
        <v>2002</v>
      </c>
      <c r="E595" t="s">
        <v>70</v>
      </c>
      <c r="F595">
        <v>84000000</v>
      </c>
      <c r="G595" s="2">
        <v>54155312</v>
      </c>
      <c r="H595" s="2">
        <v>153322074</v>
      </c>
      <c r="I595" s="2">
        <v>122356539</v>
      </c>
      <c r="J595" s="2">
        <v>275678613</v>
      </c>
      <c r="K595" s="1">
        <v>37421</v>
      </c>
      <c r="L595" t="s">
        <v>1626</v>
      </c>
      <c r="M595" t="s">
        <v>174</v>
      </c>
      <c r="N595" t="s">
        <v>52</v>
      </c>
    </row>
    <row r="596" spans="1:14" x14ac:dyDescent="0.35">
      <c r="A596">
        <v>593</v>
      </c>
      <c r="B596" t="s">
        <v>1627</v>
      </c>
      <c r="C596" t="s">
        <v>1628</v>
      </c>
      <c r="D596">
        <v>2012</v>
      </c>
      <c r="E596" t="s">
        <v>21</v>
      </c>
      <c r="F596">
        <v>65000000</v>
      </c>
      <c r="G596" s="2">
        <v>944308</v>
      </c>
      <c r="H596" s="2">
        <v>182207973</v>
      </c>
      <c r="I596" s="2">
        <v>93085477</v>
      </c>
      <c r="J596" s="2">
        <v>275293450</v>
      </c>
      <c r="K596" s="1">
        <v>41222</v>
      </c>
      <c r="L596" t="s">
        <v>1629</v>
      </c>
      <c r="M596" t="s">
        <v>938</v>
      </c>
      <c r="N596" t="s">
        <v>18</v>
      </c>
    </row>
    <row r="597" spans="1:14" x14ac:dyDescent="0.35">
      <c r="A597">
        <v>594</v>
      </c>
      <c r="B597" t="s">
        <v>1630</v>
      </c>
      <c r="C597" t="s">
        <v>1631</v>
      </c>
      <c r="D597">
        <v>2023</v>
      </c>
      <c r="E597" t="s">
        <v>1632</v>
      </c>
      <c r="F597" t="s">
        <v>1633</v>
      </c>
      <c r="G597" s="2">
        <v>58370007</v>
      </c>
      <c r="H597" s="2">
        <v>156248615</v>
      </c>
      <c r="I597" s="2">
        <v>119000000</v>
      </c>
      <c r="J597" s="2">
        <v>275248615</v>
      </c>
      <c r="K597" s="1">
        <v>41222</v>
      </c>
      <c r="L597" t="s">
        <v>1629</v>
      </c>
      <c r="M597" t="s">
        <v>938</v>
      </c>
      <c r="N597" t="s">
        <v>18</v>
      </c>
    </row>
    <row r="598" spans="1:14" x14ac:dyDescent="0.35">
      <c r="A598">
        <v>595</v>
      </c>
      <c r="B598" t="s">
        <v>1634</v>
      </c>
      <c r="C598" t="s">
        <v>1635</v>
      </c>
      <c r="D598">
        <v>2001</v>
      </c>
      <c r="E598" t="s">
        <v>30</v>
      </c>
      <c r="F598">
        <v>115000000</v>
      </c>
      <c r="G598" s="2">
        <v>47735743</v>
      </c>
      <c r="H598" s="2">
        <v>131168070</v>
      </c>
      <c r="I598" s="2">
        <v>143535270</v>
      </c>
      <c r="J598" s="2">
        <v>274703340</v>
      </c>
      <c r="K598" s="1">
        <v>37057</v>
      </c>
      <c r="L598" t="s">
        <v>870</v>
      </c>
      <c r="M598" t="s">
        <v>156</v>
      </c>
      <c r="N598" t="s">
        <v>18</v>
      </c>
    </row>
    <row r="599" spans="1:14" x14ac:dyDescent="0.35">
      <c r="A599">
        <v>596</v>
      </c>
      <c r="B599" t="s">
        <v>1636</v>
      </c>
      <c r="C599" t="s">
        <v>1637</v>
      </c>
      <c r="D599">
        <v>2018</v>
      </c>
      <c r="E599" t="s">
        <v>70</v>
      </c>
      <c r="F599">
        <v>94000000</v>
      </c>
      <c r="G599" s="2">
        <v>23633317</v>
      </c>
      <c r="H599" s="2">
        <v>58250803</v>
      </c>
      <c r="I599" s="2">
        <v>216400000</v>
      </c>
      <c r="J599" s="2">
        <v>274650803</v>
      </c>
      <c r="K599" s="1">
        <v>43166</v>
      </c>
      <c r="L599" t="s">
        <v>870</v>
      </c>
      <c r="M599" t="s">
        <v>202</v>
      </c>
      <c r="N599" t="s">
        <v>18</v>
      </c>
    </row>
    <row r="600" spans="1:14" x14ac:dyDescent="0.35">
      <c r="A600">
        <v>597</v>
      </c>
      <c r="B600" t="s">
        <v>1638</v>
      </c>
      <c r="C600" t="s">
        <v>1639</v>
      </c>
      <c r="D600">
        <v>2010</v>
      </c>
      <c r="E600" t="s">
        <v>294</v>
      </c>
      <c r="F600">
        <v>80000000</v>
      </c>
      <c r="G600" s="2">
        <v>34825135</v>
      </c>
      <c r="H600" s="2">
        <v>103068524</v>
      </c>
      <c r="I600" s="2">
        <v>171401870</v>
      </c>
      <c r="J600" s="2">
        <v>274470394</v>
      </c>
      <c r="K600" s="1">
        <v>40402</v>
      </c>
      <c r="L600" t="s">
        <v>124</v>
      </c>
      <c r="M600" t="s">
        <v>67</v>
      </c>
      <c r="N600" t="s">
        <v>152</v>
      </c>
    </row>
    <row r="601" spans="1:14" x14ac:dyDescent="0.35">
      <c r="A601">
        <v>598</v>
      </c>
      <c r="B601" t="s">
        <v>1640</v>
      </c>
      <c r="C601" t="s">
        <v>1641</v>
      </c>
      <c r="D601">
        <v>2013</v>
      </c>
      <c r="E601" t="s">
        <v>42</v>
      </c>
      <c r="F601">
        <v>78000000</v>
      </c>
      <c r="G601" s="2">
        <v>34017930</v>
      </c>
      <c r="H601" s="2">
        <v>119793567</v>
      </c>
      <c r="I601" s="2">
        <v>154532382</v>
      </c>
      <c r="J601" s="2">
        <v>274325949</v>
      </c>
      <c r="K601" s="1">
        <v>41543</v>
      </c>
      <c r="L601" t="s">
        <v>671</v>
      </c>
      <c r="M601" t="s">
        <v>304</v>
      </c>
      <c r="N601" t="s">
        <v>52</v>
      </c>
    </row>
    <row r="602" spans="1:14" x14ac:dyDescent="0.35">
      <c r="A602">
        <v>599</v>
      </c>
      <c r="B602" t="s">
        <v>1642</v>
      </c>
      <c r="C602" t="s">
        <v>1643</v>
      </c>
      <c r="D602">
        <v>1996</v>
      </c>
      <c r="E602" t="s">
        <v>46</v>
      </c>
      <c r="F602">
        <v>54000000</v>
      </c>
      <c r="G602" s="2">
        <v>25411725</v>
      </c>
      <c r="H602" s="2">
        <v>128814019</v>
      </c>
      <c r="I602" s="2">
        <v>145147000</v>
      </c>
      <c r="J602" s="2">
        <v>273961019</v>
      </c>
      <c r="K602" s="1">
        <v>35244</v>
      </c>
      <c r="L602" t="s">
        <v>1644</v>
      </c>
      <c r="M602" t="s">
        <v>304</v>
      </c>
      <c r="N602" t="s">
        <v>18</v>
      </c>
    </row>
    <row r="603" spans="1:14" x14ac:dyDescent="0.35">
      <c r="A603">
        <v>600</v>
      </c>
      <c r="B603" t="s">
        <v>1645</v>
      </c>
      <c r="C603" t="s">
        <v>1646</v>
      </c>
      <c r="D603">
        <v>1996</v>
      </c>
      <c r="E603" t="s">
        <v>42</v>
      </c>
      <c r="F603">
        <v>50000000</v>
      </c>
      <c r="G603" s="2">
        <v>17084296</v>
      </c>
      <c r="H603" s="2">
        <v>153952592</v>
      </c>
      <c r="I603" s="2">
        <v>119600000</v>
      </c>
      <c r="J603" s="2">
        <v>273552592</v>
      </c>
      <c r="K603" s="1">
        <v>35412</v>
      </c>
      <c r="L603" t="s">
        <v>1647</v>
      </c>
      <c r="M603" t="s">
        <v>269</v>
      </c>
      <c r="N603" t="s">
        <v>152</v>
      </c>
    </row>
    <row r="604" spans="1:14" x14ac:dyDescent="0.35">
      <c r="A604">
        <v>601</v>
      </c>
      <c r="B604" t="s">
        <v>1648</v>
      </c>
      <c r="C604" t="s">
        <v>1649</v>
      </c>
      <c r="D604">
        <v>2003</v>
      </c>
      <c r="E604" t="s">
        <v>42</v>
      </c>
      <c r="F604">
        <v>130000000</v>
      </c>
      <c r="G604" s="2">
        <v>46522560</v>
      </c>
      <c r="H604" s="2">
        <v>138608444</v>
      </c>
      <c r="I604" s="2">
        <v>134731112</v>
      </c>
      <c r="J604" s="2">
        <v>273339556</v>
      </c>
      <c r="K604" s="1">
        <v>37820</v>
      </c>
      <c r="L604" t="s">
        <v>741</v>
      </c>
      <c r="M604" t="s">
        <v>113</v>
      </c>
      <c r="N604" t="s">
        <v>152</v>
      </c>
    </row>
    <row r="605" spans="1:14" x14ac:dyDescent="0.35">
      <c r="A605">
        <v>602</v>
      </c>
      <c r="B605" t="s">
        <v>1650</v>
      </c>
      <c r="C605" t="s">
        <v>1651</v>
      </c>
      <c r="D605">
        <v>2002</v>
      </c>
      <c r="E605" t="s">
        <v>21</v>
      </c>
      <c r="F605">
        <v>80000000</v>
      </c>
      <c r="G605" s="2">
        <v>35260212</v>
      </c>
      <c r="H605" s="2">
        <v>145794338</v>
      </c>
      <c r="I605" s="2">
        <v>127349813</v>
      </c>
      <c r="J605" s="2">
        <v>273144151</v>
      </c>
      <c r="K605" s="1">
        <v>37428</v>
      </c>
      <c r="L605" t="s">
        <v>1652</v>
      </c>
      <c r="M605" t="s">
        <v>684</v>
      </c>
      <c r="N605" t="s">
        <v>52</v>
      </c>
    </row>
    <row r="606" spans="1:14" x14ac:dyDescent="0.35">
      <c r="A606">
        <v>603</v>
      </c>
      <c r="B606" t="s">
        <v>1653</v>
      </c>
      <c r="C606" t="s">
        <v>1654</v>
      </c>
      <c r="D606">
        <v>1991</v>
      </c>
      <c r="E606" t="s">
        <v>930</v>
      </c>
      <c r="F606">
        <v>19000000</v>
      </c>
      <c r="G606" s="2">
        <v>13766814</v>
      </c>
      <c r="H606" s="2">
        <v>130742922</v>
      </c>
      <c r="I606" s="2">
        <v>142000000</v>
      </c>
      <c r="J606" s="2">
        <v>272742922</v>
      </c>
      <c r="K606" s="1">
        <v>33283</v>
      </c>
      <c r="L606" t="s">
        <v>150</v>
      </c>
      <c r="M606" t="s">
        <v>51</v>
      </c>
      <c r="N606" t="s">
        <v>699</v>
      </c>
    </row>
    <row r="607" spans="1:14" x14ac:dyDescent="0.35">
      <c r="A607">
        <v>604</v>
      </c>
      <c r="B607" t="s">
        <v>1655</v>
      </c>
      <c r="C607" t="s">
        <v>1656</v>
      </c>
      <c r="D607">
        <v>2010</v>
      </c>
      <c r="E607" t="s">
        <v>42</v>
      </c>
      <c r="F607">
        <v>80000000</v>
      </c>
      <c r="G607" s="2">
        <v>40506562</v>
      </c>
      <c r="H607" s="2">
        <v>162001186</v>
      </c>
      <c r="I607" s="2">
        <v>109456115</v>
      </c>
      <c r="J607" s="2">
        <v>271457301</v>
      </c>
      <c r="K607" s="1">
        <v>40353</v>
      </c>
      <c r="L607" t="s">
        <v>579</v>
      </c>
      <c r="M607" t="s">
        <v>93</v>
      </c>
      <c r="N607" t="s">
        <v>18</v>
      </c>
    </row>
    <row r="608" spans="1:14" x14ac:dyDescent="0.35">
      <c r="A608">
        <v>605</v>
      </c>
      <c r="B608" t="s">
        <v>1657</v>
      </c>
      <c r="C608" t="s">
        <v>1658</v>
      </c>
      <c r="D608">
        <v>2014</v>
      </c>
      <c r="E608" t="s">
        <v>46</v>
      </c>
      <c r="F608">
        <v>18000000</v>
      </c>
      <c r="G608" s="2">
        <v>49033915</v>
      </c>
      <c r="H608" s="2">
        <v>150157400</v>
      </c>
      <c r="I608" s="2">
        <v>120507734</v>
      </c>
      <c r="J608" s="2">
        <v>270665134</v>
      </c>
      <c r="K608" s="1">
        <v>41767</v>
      </c>
      <c r="L608" t="s">
        <v>579</v>
      </c>
      <c r="M608" t="s">
        <v>392</v>
      </c>
      <c r="N608" t="s">
        <v>152</v>
      </c>
    </row>
    <row r="609" spans="1:14" x14ac:dyDescent="0.35">
      <c r="A609">
        <v>606</v>
      </c>
      <c r="B609" t="s">
        <v>1659</v>
      </c>
      <c r="C609" t="s">
        <v>1660</v>
      </c>
      <c r="D609">
        <v>1993</v>
      </c>
      <c r="E609" t="s">
        <v>30</v>
      </c>
      <c r="F609" t="s">
        <v>1661</v>
      </c>
      <c r="G609" s="2">
        <v>25400000</v>
      </c>
      <c r="H609" s="2">
        <v>158348367</v>
      </c>
      <c r="I609" s="2">
        <v>111900000</v>
      </c>
      <c r="J609" s="2">
        <v>270248367</v>
      </c>
      <c r="K609" s="1">
        <v>41767</v>
      </c>
      <c r="L609" t="s">
        <v>579</v>
      </c>
      <c r="M609" t="s">
        <v>392</v>
      </c>
      <c r="N609" t="s">
        <v>152</v>
      </c>
    </row>
    <row r="610" spans="1:14" x14ac:dyDescent="0.35">
      <c r="A610">
        <v>607</v>
      </c>
      <c r="B610" t="s">
        <v>1662</v>
      </c>
      <c r="C610" t="s">
        <v>1663</v>
      </c>
      <c r="D610">
        <v>2013</v>
      </c>
      <c r="E610" t="s">
        <v>70</v>
      </c>
      <c r="F610">
        <v>37000000</v>
      </c>
      <c r="G610" s="2">
        <v>26419396</v>
      </c>
      <c r="H610" s="2">
        <v>150394119</v>
      </c>
      <c r="I610" s="2">
        <v>119600000</v>
      </c>
      <c r="J610" s="2">
        <v>269994119</v>
      </c>
      <c r="K610" s="1">
        <v>41150</v>
      </c>
      <c r="L610" t="s">
        <v>1172</v>
      </c>
      <c r="M610" t="s">
        <v>832</v>
      </c>
      <c r="N610" t="s">
        <v>152</v>
      </c>
    </row>
    <row r="611" spans="1:14" x14ac:dyDescent="0.35">
      <c r="A611">
        <v>608</v>
      </c>
      <c r="B611" t="s">
        <v>1664</v>
      </c>
      <c r="C611" t="s">
        <v>1665</v>
      </c>
      <c r="D611">
        <v>2008</v>
      </c>
      <c r="E611" t="s">
        <v>70</v>
      </c>
      <c r="F611">
        <v>33000000</v>
      </c>
      <c r="G611" s="2">
        <v>271720</v>
      </c>
      <c r="H611" s="2">
        <v>148095302</v>
      </c>
      <c r="I611" s="2">
        <v>121862926</v>
      </c>
      <c r="J611" s="2">
        <v>269958228</v>
      </c>
      <c r="K611" s="1">
        <v>39794</v>
      </c>
      <c r="L611" t="s">
        <v>554</v>
      </c>
      <c r="M611" t="s">
        <v>566</v>
      </c>
      <c r="N611" t="s">
        <v>152</v>
      </c>
    </row>
    <row r="612" spans="1:14" x14ac:dyDescent="0.35">
      <c r="A612">
        <v>609</v>
      </c>
      <c r="B612" t="s">
        <v>1666</v>
      </c>
      <c r="C612" t="s">
        <v>1667</v>
      </c>
      <c r="D612">
        <v>2008</v>
      </c>
      <c r="E612" t="s">
        <v>70</v>
      </c>
      <c r="F612">
        <v>105000000</v>
      </c>
      <c r="G612" s="2">
        <v>35867488</v>
      </c>
      <c r="H612" s="2">
        <v>94784201</v>
      </c>
      <c r="I612" s="2">
        <v>175000000</v>
      </c>
      <c r="J612" s="2">
        <v>269784201</v>
      </c>
      <c r="K612" s="1">
        <v>39512</v>
      </c>
      <c r="L612" t="s">
        <v>1668</v>
      </c>
      <c r="M612" t="s">
        <v>898</v>
      </c>
      <c r="N612" t="s">
        <v>18</v>
      </c>
    </row>
    <row r="613" spans="1:14" x14ac:dyDescent="0.35">
      <c r="A613">
        <v>610</v>
      </c>
      <c r="B613" t="s">
        <v>1669</v>
      </c>
      <c r="C613" t="s">
        <v>1670</v>
      </c>
      <c r="D613">
        <v>2007</v>
      </c>
      <c r="E613" t="s">
        <v>46</v>
      </c>
      <c r="F613">
        <v>100000000</v>
      </c>
      <c r="G613" s="2">
        <v>43565135</v>
      </c>
      <c r="H613" s="2">
        <v>130164645</v>
      </c>
      <c r="I613" s="2">
        <v>139590785</v>
      </c>
      <c r="J613" s="2">
        <v>269755430</v>
      </c>
      <c r="K613" s="1">
        <v>39388</v>
      </c>
      <c r="L613" t="s">
        <v>1231</v>
      </c>
      <c r="M613" t="s">
        <v>266</v>
      </c>
      <c r="N613" t="s">
        <v>152</v>
      </c>
    </row>
    <row r="614" spans="1:14" x14ac:dyDescent="0.35">
      <c r="A614">
        <v>611</v>
      </c>
      <c r="B614" t="s">
        <v>1671</v>
      </c>
      <c r="C614" t="s">
        <v>1672</v>
      </c>
      <c r="D614">
        <v>2023</v>
      </c>
      <c r="E614" t="s">
        <v>70</v>
      </c>
      <c r="F614" t="s">
        <v>1673</v>
      </c>
      <c r="G614" s="2">
        <v>55043679</v>
      </c>
      <c r="H614" s="2">
        <v>108133313</v>
      </c>
      <c r="I614" s="2">
        <v>160400000</v>
      </c>
      <c r="J614" s="2">
        <v>268533313</v>
      </c>
      <c r="K614" s="1">
        <v>39388</v>
      </c>
      <c r="L614" t="s">
        <v>1231</v>
      </c>
      <c r="M614" t="s">
        <v>266</v>
      </c>
      <c r="N614" t="s">
        <v>152</v>
      </c>
    </row>
    <row r="615" spans="1:14" x14ac:dyDescent="0.35">
      <c r="A615">
        <v>612</v>
      </c>
      <c r="B615" t="s">
        <v>1674</v>
      </c>
      <c r="C615" t="s">
        <v>1675</v>
      </c>
      <c r="D615">
        <v>2013</v>
      </c>
      <c r="E615" t="s">
        <v>15</v>
      </c>
      <c r="F615">
        <v>100000000</v>
      </c>
      <c r="G615" s="2">
        <v>33531068</v>
      </c>
      <c r="H615" s="2">
        <v>107518682</v>
      </c>
      <c r="I615" s="2">
        <v>160907952</v>
      </c>
      <c r="J615" s="2">
        <v>268426634</v>
      </c>
      <c r="K615" s="1">
        <v>41410</v>
      </c>
      <c r="L615" t="s">
        <v>1676</v>
      </c>
      <c r="M615" t="s">
        <v>93</v>
      </c>
      <c r="N615" t="s">
        <v>52</v>
      </c>
    </row>
    <row r="616" spans="1:14" x14ac:dyDescent="0.35">
      <c r="A616">
        <v>613</v>
      </c>
      <c r="B616" t="s">
        <v>1677</v>
      </c>
      <c r="C616" t="s">
        <v>1678</v>
      </c>
      <c r="D616">
        <v>2014</v>
      </c>
      <c r="E616" t="s">
        <v>15</v>
      </c>
      <c r="F616">
        <v>140000000</v>
      </c>
      <c r="G616" s="2">
        <v>24115934</v>
      </c>
      <c r="H616" s="2">
        <v>65014513</v>
      </c>
      <c r="I616" s="2">
        <v>203161118</v>
      </c>
      <c r="J616" s="2">
        <v>268175631</v>
      </c>
      <c r="K616" s="1">
        <v>41977</v>
      </c>
      <c r="L616" t="s">
        <v>120</v>
      </c>
      <c r="M616" t="s">
        <v>938</v>
      </c>
      <c r="N616" t="s">
        <v>18</v>
      </c>
    </row>
    <row r="617" spans="1:14" x14ac:dyDescent="0.35">
      <c r="A617">
        <v>614</v>
      </c>
      <c r="B617" t="s">
        <v>1679</v>
      </c>
      <c r="C617" t="s">
        <v>1680</v>
      </c>
      <c r="D617">
        <v>2017</v>
      </c>
      <c r="E617" t="s">
        <v>70</v>
      </c>
      <c r="F617">
        <v>150000000</v>
      </c>
      <c r="G617" s="2">
        <v>32753122</v>
      </c>
      <c r="H617" s="2">
        <v>92071675</v>
      </c>
      <c r="I617" s="2">
        <v>175699033</v>
      </c>
      <c r="J617" s="2">
        <v>267770708</v>
      </c>
      <c r="K617" s="1">
        <v>43012</v>
      </c>
      <c r="L617" t="s">
        <v>1681</v>
      </c>
      <c r="M617" t="s">
        <v>145</v>
      </c>
      <c r="N617" t="s">
        <v>152</v>
      </c>
    </row>
    <row r="618" spans="1:14" x14ac:dyDescent="0.35">
      <c r="A618">
        <v>615</v>
      </c>
      <c r="B618" t="s">
        <v>1682</v>
      </c>
      <c r="C618" t="s">
        <v>1683</v>
      </c>
      <c r="D618">
        <v>1942</v>
      </c>
      <c r="E618" t="s">
        <v>1684</v>
      </c>
      <c r="F618">
        <v>150000000</v>
      </c>
      <c r="G618" s="2" t="s">
        <v>1685</v>
      </c>
      <c r="H618" s="2">
        <v>102247150</v>
      </c>
      <c r="I618" s="2">
        <v>165200000</v>
      </c>
      <c r="J618" s="2">
        <v>267447150</v>
      </c>
      <c r="K618" s="1">
        <v>43012</v>
      </c>
      <c r="L618" t="s">
        <v>1681</v>
      </c>
      <c r="M618" t="s">
        <v>145</v>
      </c>
      <c r="N618" t="s">
        <v>152</v>
      </c>
    </row>
    <row r="619" spans="1:14" x14ac:dyDescent="0.35">
      <c r="A619">
        <v>616</v>
      </c>
      <c r="B619" t="s">
        <v>1686</v>
      </c>
      <c r="C619" t="s">
        <v>1687</v>
      </c>
      <c r="D619">
        <v>2009</v>
      </c>
      <c r="E619" t="s">
        <v>21</v>
      </c>
      <c r="F619">
        <v>105000000</v>
      </c>
      <c r="G619" s="2">
        <v>786190</v>
      </c>
      <c r="H619" s="2">
        <v>104400899</v>
      </c>
      <c r="I619" s="2">
        <v>162644866</v>
      </c>
      <c r="J619" s="2">
        <v>267045765</v>
      </c>
      <c r="K619" s="1">
        <v>40142</v>
      </c>
      <c r="L619" t="s">
        <v>569</v>
      </c>
      <c r="M619" t="s">
        <v>392</v>
      </c>
      <c r="N619" t="s">
        <v>699</v>
      </c>
    </row>
    <row r="620" spans="1:14" x14ac:dyDescent="0.35">
      <c r="A620">
        <v>617</v>
      </c>
      <c r="B620" t="s">
        <v>1688</v>
      </c>
      <c r="C620" t="s">
        <v>1689</v>
      </c>
      <c r="D620">
        <v>1992</v>
      </c>
      <c r="E620" t="s">
        <v>70</v>
      </c>
      <c r="F620">
        <v>80000000</v>
      </c>
      <c r="G620" s="2">
        <v>45687711</v>
      </c>
      <c r="H620" s="2">
        <v>162924631</v>
      </c>
      <c r="I620" s="2">
        <v>103990656</v>
      </c>
      <c r="J620" s="2">
        <v>266915287</v>
      </c>
      <c r="K620" s="1">
        <v>33774</v>
      </c>
      <c r="L620" t="s">
        <v>1690</v>
      </c>
      <c r="M620" t="s">
        <v>582</v>
      </c>
      <c r="N620" t="s">
        <v>18</v>
      </c>
    </row>
    <row r="621" spans="1:14" x14ac:dyDescent="0.35">
      <c r="A621">
        <v>618</v>
      </c>
      <c r="B621" t="s">
        <v>1691</v>
      </c>
      <c r="C621" t="s">
        <v>1692</v>
      </c>
      <c r="D621">
        <v>1993</v>
      </c>
      <c r="E621" t="s">
        <v>30</v>
      </c>
      <c r="F621" t="s">
        <v>1693</v>
      </c>
      <c r="G621" s="2">
        <v>18387632</v>
      </c>
      <c r="H621" s="2">
        <v>106614059</v>
      </c>
      <c r="I621" s="2">
        <v>160000000</v>
      </c>
      <c r="J621" s="2">
        <v>266614059</v>
      </c>
      <c r="K621" s="1">
        <v>33774</v>
      </c>
      <c r="L621" t="s">
        <v>1690</v>
      </c>
      <c r="M621" t="s">
        <v>582</v>
      </c>
      <c r="N621" t="s">
        <v>18</v>
      </c>
    </row>
    <row r="622" spans="1:14" x14ac:dyDescent="0.35">
      <c r="A622">
        <v>619</v>
      </c>
      <c r="B622" t="s">
        <v>1694</v>
      </c>
      <c r="C622" t="s">
        <v>1695</v>
      </c>
      <c r="D622">
        <v>2003</v>
      </c>
      <c r="E622" t="s">
        <v>42</v>
      </c>
      <c r="F622">
        <v>80000000</v>
      </c>
      <c r="G622" s="2">
        <v>16064723</v>
      </c>
      <c r="H622" s="2">
        <v>124728738</v>
      </c>
      <c r="I622" s="2">
        <v>140600000</v>
      </c>
      <c r="J622" s="2">
        <v>265328738</v>
      </c>
      <c r="K622" s="1">
        <v>37967</v>
      </c>
      <c r="L622" t="s">
        <v>941</v>
      </c>
      <c r="M622" t="s">
        <v>89</v>
      </c>
      <c r="N622" t="s">
        <v>18</v>
      </c>
    </row>
    <row r="623" spans="1:14" x14ac:dyDescent="0.35">
      <c r="A623">
        <v>620</v>
      </c>
      <c r="B623" t="s">
        <v>1696</v>
      </c>
      <c r="C623" t="s">
        <v>1697</v>
      </c>
      <c r="D623">
        <v>2004</v>
      </c>
      <c r="E623" t="s">
        <v>46</v>
      </c>
      <c r="F623">
        <v>40000000</v>
      </c>
      <c r="G623" s="2">
        <v>8684055</v>
      </c>
      <c r="H623" s="2">
        <v>40226215</v>
      </c>
      <c r="I623" s="2">
        <v>224900703</v>
      </c>
      <c r="J623" s="2">
        <v>265126918</v>
      </c>
      <c r="K623" s="1">
        <v>38302</v>
      </c>
      <c r="L623" t="s">
        <v>941</v>
      </c>
      <c r="M623" t="s">
        <v>186</v>
      </c>
      <c r="N623" t="s">
        <v>152</v>
      </c>
    </row>
    <row r="624" spans="1:14" x14ac:dyDescent="0.35">
      <c r="A624">
        <v>621</v>
      </c>
      <c r="B624" t="s">
        <v>1698</v>
      </c>
      <c r="C624" t="s">
        <v>1699</v>
      </c>
      <c r="D624">
        <v>2008</v>
      </c>
      <c r="E624" t="s">
        <v>46</v>
      </c>
      <c r="F624">
        <v>150000000</v>
      </c>
      <c r="G624" s="2">
        <v>55414050</v>
      </c>
      <c r="H624" s="2">
        <v>134806913</v>
      </c>
      <c r="I624" s="2">
        <v>129964083</v>
      </c>
      <c r="J624" s="2">
        <v>264770996</v>
      </c>
      <c r="K624" s="1">
        <v>39610</v>
      </c>
      <c r="L624" t="s">
        <v>35</v>
      </c>
      <c r="M624" t="s">
        <v>307</v>
      </c>
      <c r="N624" t="s">
        <v>18</v>
      </c>
    </row>
    <row r="625" spans="1:14" x14ac:dyDescent="0.35">
      <c r="A625">
        <v>622</v>
      </c>
      <c r="B625" t="s">
        <v>1700</v>
      </c>
      <c r="C625" t="s">
        <v>1701</v>
      </c>
      <c r="D625">
        <v>1995</v>
      </c>
      <c r="E625" t="s">
        <v>46</v>
      </c>
      <c r="F625">
        <v>175000000</v>
      </c>
      <c r="G625" s="2">
        <v>21171780</v>
      </c>
      <c r="H625" s="2">
        <v>88246220</v>
      </c>
      <c r="I625" s="2">
        <v>175972000</v>
      </c>
      <c r="J625" s="2">
        <v>264218220</v>
      </c>
      <c r="K625" s="1">
        <v>34908</v>
      </c>
      <c r="L625" t="s">
        <v>35</v>
      </c>
      <c r="M625" t="s">
        <v>453</v>
      </c>
      <c r="N625" t="s">
        <v>18</v>
      </c>
    </row>
    <row r="626" spans="1:14" x14ac:dyDescent="0.35">
      <c r="A626">
        <v>623</v>
      </c>
      <c r="B626" t="s">
        <v>1702</v>
      </c>
      <c r="C626" t="s">
        <v>1703</v>
      </c>
      <c r="D626">
        <v>1998</v>
      </c>
      <c r="E626" t="s">
        <v>30</v>
      </c>
      <c r="F626" t="s">
        <v>1704</v>
      </c>
      <c r="G626" s="2">
        <v>31542121</v>
      </c>
      <c r="H626" s="2">
        <v>125618201</v>
      </c>
      <c r="I626" s="2">
        <v>138500511</v>
      </c>
      <c r="J626" s="2">
        <v>264118712</v>
      </c>
      <c r="K626" s="1">
        <v>34908</v>
      </c>
      <c r="L626" t="s">
        <v>35</v>
      </c>
      <c r="M626" t="s">
        <v>453</v>
      </c>
      <c r="N626" t="s">
        <v>18</v>
      </c>
    </row>
    <row r="627" spans="1:14" x14ac:dyDescent="0.35">
      <c r="A627">
        <v>624</v>
      </c>
      <c r="B627" t="s">
        <v>1705</v>
      </c>
      <c r="C627" t="s">
        <v>1706</v>
      </c>
      <c r="D627">
        <v>2000</v>
      </c>
      <c r="E627" t="s">
        <v>42</v>
      </c>
      <c r="F627">
        <v>93000000</v>
      </c>
      <c r="G627" s="2">
        <v>40128550</v>
      </c>
      <c r="H627" s="2">
        <v>125305545</v>
      </c>
      <c r="I627" s="2">
        <v>138800000</v>
      </c>
      <c r="J627" s="2">
        <v>264105545</v>
      </c>
      <c r="K627" s="1">
        <v>36833</v>
      </c>
      <c r="L627" t="s">
        <v>969</v>
      </c>
      <c r="M627" t="s">
        <v>208</v>
      </c>
      <c r="N627" t="s">
        <v>18</v>
      </c>
    </row>
    <row r="628" spans="1:14" x14ac:dyDescent="0.35">
      <c r="A628">
        <v>625</v>
      </c>
      <c r="B628" t="s">
        <v>1707</v>
      </c>
      <c r="C628" t="s">
        <v>1708</v>
      </c>
      <c r="D628">
        <v>1997</v>
      </c>
      <c r="E628" t="s">
        <v>42</v>
      </c>
      <c r="F628" t="s">
        <v>1709</v>
      </c>
      <c r="G628" s="2">
        <v>17031345</v>
      </c>
      <c r="H628" s="2">
        <v>63820180</v>
      </c>
      <c r="I628" s="2">
        <v>200100000</v>
      </c>
      <c r="J628" s="2">
        <v>263920180</v>
      </c>
      <c r="K628" s="1">
        <v>36833</v>
      </c>
      <c r="L628" t="s">
        <v>969</v>
      </c>
      <c r="M628" t="s">
        <v>208</v>
      </c>
      <c r="N628" t="s">
        <v>18</v>
      </c>
    </row>
    <row r="629" spans="1:14" x14ac:dyDescent="0.35">
      <c r="A629">
        <v>626</v>
      </c>
      <c r="B629" t="s">
        <v>1710</v>
      </c>
      <c r="C629" t="s">
        <v>1711</v>
      </c>
      <c r="D629">
        <v>1995</v>
      </c>
      <c r="E629" t="s">
        <v>42</v>
      </c>
      <c r="F629">
        <v>65000000</v>
      </c>
      <c r="G629" s="2">
        <v>11084370</v>
      </c>
      <c r="H629" s="2">
        <v>100499940</v>
      </c>
      <c r="I629" s="2">
        <v>162322000</v>
      </c>
      <c r="J629" s="2">
        <v>262821940</v>
      </c>
      <c r="K629" s="1">
        <v>35048</v>
      </c>
      <c r="L629" t="s">
        <v>959</v>
      </c>
      <c r="M629" t="s">
        <v>689</v>
      </c>
      <c r="N629" t="s">
        <v>52</v>
      </c>
    </row>
    <row r="630" spans="1:14" x14ac:dyDescent="0.35">
      <c r="A630">
        <v>627</v>
      </c>
      <c r="B630" t="s">
        <v>1712</v>
      </c>
      <c r="C630" t="s">
        <v>1713</v>
      </c>
      <c r="D630">
        <v>2019</v>
      </c>
      <c r="E630" t="s">
        <v>1714</v>
      </c>
      <c r="F630">
        <v>11400000</v>
      </c>
      <c r="G630" s="2">
        <v>393216</v>
      </c>
      <c r="H630" s="2">
        <v>53369749</v>
      </c>
      <c r="I630" s="2">
        <v>209311533</v>
      </c>
      <c r="J630" s="2">
        <v>262681282</v>
      </c>
      <c r="K630" s="1">
        <v>43615</v>
      </c>
      <c r="L630" t="s">
        <v>1340</v>
      </c>
      <c r="M630" t="s">
        <v>340</v>
      </c>
      <c r="N630" t="s">
        <v>152</v>
      </c>
    </row>
    <row r="631" spans="1:14" x14ac:dyDescent="0.35">
      <c r="A631">
        <v>628</v>
      </c>
      <c r="B631" t="s">
        <v>1715</v>
      </c>
      <c r="C631" t="s">
        <v>1716</v>
      </c>
      <c r="D631">
        <v>2006</v>
      </c>
      <c r="E631" t="s">
        <v>15</v>
      </c>
      <c r="F631">
        <v>18000000</v>
      </c>
      <c r="G631" s="2">
        <v>26455463</v>
      </c>
      <c r="H631" s="2">
        <v>128505958</v>
      </c>
      <c r="I631" s="2">
        <v>134046935</v>
      </c>
      <c r="J631" s="2">
        <v>262552893</v>
      </c>
      <c r="K631" s="1">
        <v>38771</v>
      </c>
      <c r="L631" t="s">
        <v>579</v>
      </c>
      <c r="M631" t="s">
        <v>927</v>
      </c>
      <c r="N631" t="s">
        <v>152</v>
      </c>
    </row>
    <row r="632" spans="1:14" x14ac:dyDescent="0.35">
      <c r="A632">
        <v>629</v>
      </c>
      <c r="B632" t="s">
        <v>1717</v>
      </c>
      <c r="C632" t="s">
        <v>1718</v>
      </c>
      <c r="D632">
        <v>2005</v>
      </c>
      <c r="E632" t="s">
        <v>15</v>
      </c>
      <c r="F632">
        <v>75000000</v>
      </c>
      <c r="G632" s="2">
        <v>36045301</v>
      </c>
      <c r="H632" s="2">
        <v>128200012</v>
      </c>
      <c r="I632" s="2">
        <v>134311478</v>
      </c>
      <c r="J632" s="2">
        <v>262511490</v>
      </c>
      <c r="K632" s="1">
        <v>38421</v>
      </c>
      <c r="L632" t="s">
        <v>1719</v>
      </c>
      <c r="M632" t="s">
        <v>110</v>
      </c>
      <c r="N632" t="s">
        <v>52</v>
      </c>
    </row>
    <row r="633" spans="1:14" x14ac:dyDescent="0.35">
      <c r="A633">
        <v>630</v>
      </c>
      <c r="B633" t="s">
        <v>1720</v>
      </c>
      <c r="C633" t="s">
        <v>1721</v>
      </c>
      <c r="D633">
        <v>2010</v>
      </c>
      <c r="E633" t="s">
        <v>1722</v>
      </c>
      <c r="F633">
        <v>75000000</v>
      </c>
      <c r="G633" s="2" t="s">
        <v>1723</v>
      </c>
      <c r="H633" s="2">
        <v>76423035</v>
      </c>
      <c r="I633" s="2">
        <v>185566734</v>
      </c>
      <c r="J633" s="2">
        <v>261989769</v>
      </c>
      <c r="K633" s="1">
        <v>38421</v>
      </c>
      <c r="L633" t="s">
        <v>1719</v>
      </c>
      <c r="M633" t="s">
        <v>110</v>
      </c>
      <c r="N633" t="s">
        <v>52</v>
      </c>
    </row>
    <row r="634" spans="1:14" x14ac:dyDescent="0.35">
      <c r="A634">
        <v>631</v>
      </c>
      <c r="B634" t="s">
        <v>1724</v>
      </c>
      <c r="C634" t="s">
        <v>1725</v>
      </c>
      <c r="D634">
        <v>1990</v>
      </c>
      <c r="E634" t="s">
        <v>42</v>
      </c>
      <c r="F634">
        <v>65000000</v>
      </c>
      <c r="G634" s="2">
        <v>25533700</v>
      </c>
      <c r="H634" s="2">
        <v>119412921</v>
      </c>
      <c r="I634" s="2">
        <v>141905000</v>
      </c>
      <c r="J634" s="2">
        <v>261317921</v>
      </c>
      <c r="K634" s="1">
        <v>33025</v>
      </c>
      <c r="L634" t="s">
        <v>35</v>
      </c>
      <c r="M634" t="s">
        <v>668</v>
      </c>
      <c r="N634" t="s">
        <v>699</v>
      </c>
    </row>
    <row r="635" spans="1:14" x14ac:dyDescent="0.35">
      <c r="A635">
        <v>632</v>
      </c>
      <c r="B635" t="s">
        <v>1726</v>
      </c>
      <c r="C635" t="s">
        <v>1727</v>
      </c>
      <c r="D635">
        <v>2009</v>
      </c>
      <c r="E635" t="s">
        <v>42</v>
      </c>
      <c r="F635" t="s">
        <v>1728</v>
      </c>
      <c r="G635" s="2">
        <v>23234394</v>
      </c>
      <c r="H635" s="2">
        <v>72091016</v>
      </c>
      <c r="I635" s="2">
        <v>189092572</v>
      </c>
      <c r="J635" s="2">
        <v>261183588</v>
      </c>
      <c r="K635" s="1">
        <v>33025</v>
      </c>
      <c r="L635" t="s">
        <v>35</v>
      </c>
      <c r="M635" t="s">
        <v>668</v>
      </c>
      <c r="N635" t="s">
        <v>699</v>
      </c>
    </row>
    <row r="636" spans="1:14" x14ac:dyDescent="0.35">
      <c r="A636">
        <v>633</v>
      </c>
      <c r="B636" t="s">
        <v>1729</v>
      </c>
      <c r="C636" t="s">
        <v>1730</v>
      </c>
      <c r="D636">
        <v>2019</v>
      </c>
      <c r="E636" t="s">
        <v>30</v>
      </c>
      <c r="F636">
        <v>185000000</v>
      </c>
      <c r="G636" s="2">
        <v>29033832</v>
      </c>
      <c r="H636" s="2">
        <v>62253077</v>
      </c>
      <c r="I636" s="2">
        <v>198866215</v>
      </c>
      <c r="J636" s="2">
        <v>261119292</v>
      </c>
      <c r="K636" s="1">
        <v>43761</v>
      </c>
      <c r="L636" t="s">
        <v>35</v>
      </c>
      <c r="M636" t="s">
        <v>89</v>
      </c>
      <c r="N636" t="s">
        <v>152</v>
      </c>
    </row>
    <row r="637" spans="1:14" x14ac:dyDescent="0.35">
      <c r="A637">
        <v>634</v>
      </c>
      <c r="B637" t="s">
        <v>1731</v>
      </c>
      <c r="C637" t="s">
        <v>1732</v>
      </c>
      <c r="D637">
        <v>2013</v>
      </c>
      <c r="E637" t="s">
        <v>21</v>
      </c>
      <c r="F637">
        <v>215000000</v>
      </c>
      <c r="G637" s="2">
        <v>29210849</v>
      </c>
      <c r="H637" s="2">
        <v>89302115</v>
      </c>
      <c r="I637" s="2">
        <v>171200000</v>
      </c>
      <c r="J637" s="2">
        <v>260502115</v>
      </c>
      <c r="K637" s="1">
        <v>41458</v>
      </c>
      <c r="L637" t="s">
        <v>1733</v>
      </c>
      <c r="M637" t="s">
        <v>938</v>
      </c>
      <c r="N637" t="s">
        <v>18</v>
      </c>
    </row>
    <row r="638" spans="1:14" x14ac:dyDescent="0.35">
      <c r="A638">
        <v>635</v>
      </c>
      <c r="B638" t="s">
        <v>1734</v>
      </c>
      <c r="C638" t="s">
        <v>1735</v>
      </c>
      <c r="D638">
        <v>2011</v>
      </c>
      <c r="E638" t="s">
        <v>30</v>
      </c>
      <c r="F638">
        <v>50000000</v>
      </c>
      <c r="G638" s="2">
        <v>35451168</v>
      </c>
      <c r="H638" s="2">
        <v>127004179</v>
      </c>
      <c r="I638" s="2">
        <v>133091807</v>
      </c>
      <c r="J638" s="2">
        <v>260095986</v>
      </c>
      <c r="K638" s="1">
        <v>40703</v>
      </c>
      <c r="L638" t="s">
        <v>1215</v>
      </c>
      <c r="M638" t="s">
        <v>307</v>
      </c>
      <c r="N638" t="s">
        <v>18</v>
      </c>
    </row>
    <row r="639" spans="1:14" x14ac:dyDescent="0.35">
      <c r="A639">
        <v>636</v>
      </c>
      <c r="B639" t="s">
        <v>1736</v>
      </c>
      <c r="C639" t="s">
        <v>1737</v>
      </c>
      <c r="D639">
        <v>2018</v>
      </c>
      <c r="E639" t="s">
        <v>46</v>
      </c>
      <c r="F639">
        <v>10000000</v>
      </c>
      <c r="G639" s="2">
        <v>76221545</v>
      </c>
      <c r="H639" s="2">
        <v>159342015</v>
      </c>
      <c r="I639" s="2">
        <v>100597820</v>
      </c>
      <c r="J639" s="2">
        <v>259939835</v>
      </c>
      <c r="K639" s="1">
        <v>43390</v>
      </c>
      <c r="L639" t="s">
        <v>1738</v>
      </c>
      <c r="M639" t="s">
        <v>215</v>
      </c>
      <c r="N639" t="s">
        <v>152</v>
      </c>
    </row>
    <row r="640" spans="1:14" x14ac:dyDescent="0.35">
      <c r="A640">
        <v>637</v>
      </c>
      <c r="B640" t="s">
        <v>1739</v>
      </c>
      <c r="C640" t="s">
        <v>1740</v>
      </c>
      <c r="D640">
        <v>2015</v>
      </c>
      <c r="E640" t="s">
        <v>421</v>
      </c>
      <c r="F640">
        <v>37000000</v>
      </c>
      <c r="G640" s="2">
        <v>279974</v>
      </c>
      <c r="H640" s="2">
        <v>1243810</v>
      </c>
      <c r="I640" s="2">
        <v>258124638</v>
      </c>
      <c r="J640" s="2">
        <v>259368448</v>
      </c>
      <c r="K640" s="1">
        <v>42355</v>
      </c>
      <c r="L640" t="s">
        <v>1741</v>
      </c>
      <c r="M640" t="s">
        <v>138</v>
      </c>
      <c r="N640" t="s">
        <v>699</v>
      </c>
    </row>
    <row r="641" spans="1:14" x14ac:dyDescent="0.35">
      <c r="A641">
        <v>638</v>
      </c>
      <c r="B641" t="s">
        <v>1742</v>
      </c>
      <c r="C641" t="s">
        <v>1743</v>
      </c>
      <c r="D641">
        <v>2003</v>
      </c>
      <c r="E641" t="s">
        <v>42</v>
      </c>
      <c r="F641">
        <v>120000000</v>
      </c>
      <c r="G641" s="2">
        <v>37634221</v>
      </c>
      <c r="H641" s="2">
        <v>100830111</v>
      </c>
      <c r="I641" s="2">
        <v>158345677</v>
      </c>
      <c r="J641" s="2">
        <v>259175788</v>
      </c>
      <c r="K641" s="1">
        <v>37798</v>
      </c>
      <c r="L641" t="s">
        <v>1420</v>
      </c>
      <c r="M641" t="s">
        <v>215</v>
      </c>
      <c r="N641" t="s">
        <v>18</v>
      </c>
    </row>
    <row r="642" spans="1:14" x14ac:dyDescent="0.35">
      <c r="A642">
        <v>639</v>
      </c>
      <c r="B642" t="s">
        <v>1744</v>
      </c>
      <c r="C642" t="s">
        <v>1745</v>
      </c>
      <c r="D642">
        <v>2007</v>
      </c>
      <c r="E642" t="s">
        <v>119</v>
      </c>
      <c r="F642">
        <v>140000000</v>
      </c>
      <c r="G642" s="2">
        <v>50237000</v>
      </c>
      <c r="H642" s="2">
        <v>140125968</v>
      </c>
      <c r="I642" s="2">
        <v>117971154</v>
      </c>
      <c r="J642" s="2">
        <v>258097122</v>
      </c>
      <c r="K642" s="1">
        <v>39302</v>
      </c>
      <c r="L642" t="s">
        <v>741</v>
      </c>
      <c r="M642" t="s">
        <v>110</v>
      </c>
      <c r="N642" t="s">
        <v>18</v>
      </c>
    </row>
    <row r="643" spans="1:14" x14ac:dyDescent="0.35">
      <c r="A643">
        <v>640</v>
      </c>
      <c r="B643" t="s">
        <v>1746</v>
      </c>
      <c r="C643" t="s">
        <v>1747</v>
      </c>
      <c r="D643">
        <v>1997</v>
      </c>
      <c r="E643" t="s">
        <v>1095</v>
      </c>
      <c r="F643">
        <v>3500000</v>
      </c>
      <c r="G643" s="2">
        <v>176585</v>
      </c>
      <c r="H643" s="2">
        <v>45950122</v>
      </c>
      <c r="I643" s="2">
        <v>211988527</v>
      </c>
      <c r="J643" s="2">
        <v>257938649</v>
      </c>
      <c r="K643" s="1">
        <v>35657</v>
      </c>
      <c r="L643" t="s">
        <v>882</v>
      </c>
      <c r="M643" t="s">
        <v>110</v>
      </c>
      <c r="N643" t="s">
        <v>152</v>
      </c>
    </row>
    <row r="644" spans="1:14" x14ac:dyDescent="0.35">
      <c r="A644">
        <v>641</v>
      </c>
      <c r="B644" t="s">
        <v>1748</v>
      </c>
      <c r="C644" t="s">
        <v>1749</v>
      </c>
      <c r="D644">
        <v>2017</v>
      </c>
      <c r="E644" t="s">
        <v>421</v>
      </c>
      <c r="F644">
        <v>65000000</v>
      </c>
      <c r="G644" s="2">
        <v>111979</v>
      </c>
      <c r="H644" s="2">
        <v>362657</v>
      </c>
      <c r="I644" s="2">
        <v>257391232</v>
      </c>
      <c r="J644" s="2">
        <v>257753889</v>
      </c>
      <c r="K644" s="1">
        <v>42761</v>
      </c>
      <c r="L644" t="s">
        <v>1750</v>
      </c>
      <c r="M644" t="s">
        <v>487</v>
      </c>
      <c r="N644" t="s">
        <v>699</v>
      </c>
    </row>
    <row r="645" spans="1:14" x14ac:dyDescent="0.35">
      <c r="A645">
        <v>642</v>
      </c>
      <c r="B645" t="s">
        <v>1751</v>
      </c>
      <c r="C645" t="s">
        <v>1752</v>
      </c>
      <c r="D645">
        <v>2014</v>
      </c>
      <c r="E645" t="s">
        <v>70</v>
      </c>
      <c r="F645">
        <v>6500000</v>
      </c>
      <c r="G645" s="2">
        <v>37134255</v>
      </c>
      <c r="H645" s="2">
        <v>84284252</v>
      </c>
      <c r="I645" s="2">
        <v>173305469</v>
      </c>
      <c r="J645" s="2">
        <v>257589721</v>
      </c>
      <c r="K645" s="1">
        <v>41905</v>
      </c>
      <c r="L645" t="s">
        <v>1153</v>
      </c>
      <c r="M645" t="s">
        <v>1395</v>
      </c>
      <c r="N645" t="s">
        <v>152</v>
      </c>
    </row>
    <row r="646" spans="1:14" x14ac:dyDescent="0.35">
      <c r="A646">
        <v>643</v>
      </c>
      <c r="B646" t="s">
        <v>1753</v>
      </c>
      <c r="C646" t="s">
        <v>1754</v>
      </c>
      <c r="D646">
        <v>2021</v>
      </c>
      <c r="E646" t="s">
        <v>21</v>
      </c>
      <c r="F646" t="s">
        <v>1755</v>
      </c>
      <c r="G646" s="2">
        <v>27206494</v>
      </c>
      <c r="H646" s="2">
        <v>96093622</v>
      </c>
      <c r="I646" s="2">
        <v>160693120</v>
      </c>
      <c r="J646" s="2">
        <v>256786742</v>
      </c>
      <c r="K646" s="1">
        <v>41905</v>
      </c>
      <c r="L646" t="s">
        <v>1153</v>
      </c>
      <c r="M646" t="s">
        <v>1395</v>
      </c>
      <c r="N646" t="s">
        <v>152</v>
      </c>
    </row>
    <row r="647" spans="1:14" x14ac:dyDescent="0.35">
      <c r="A647">
        <v>644</v>
      </c>
      <c r="B647" t="s">
        <v>1756</v>
      </c>
      <c r="C647" t="s">
        <v>1757</v>
      </c>
      <c r="D647">
        <v>2004</v>
      </c>
      <c r="E647" t="s">
        <v>21</v>
      </c>
      <c r="F647">
        <v>60000000</v>
      </c>
      <c r="G647" s="2">
        <v>50746142</v>
      </c>
      <c r="H647" s="2">
        <v>114197520</v>
      </c>
      <c r="I647" s="2">
        <v>142500000</v>
      </c>
      <c r="J647" s="2">
        <v>256697520</v>
      </c>
      <c r="K647" s="1">
        <v>37846</v>
      </c>
      <c r="L647" t="s">
        <v>486</v>
      </c>
      <c r="M647" t="s">
        <v>186</v>
      </c>
      <c r="N647" t="s">
        <v>18</v>
      </c>
    </row>
    <row r="648" spans="1:14" x14ac:dyDescent="0.35">
      <c r="A648">
        <v>645</v>
      </c>
      <c r="B648" t="s">
        <v>1758</v>
      </c>
      <c r="C648" t="s">
        <v>1759</v>
      </c>
      <c r="D648">
        <v>2015</v>
      </c>
      <c r="E648" t="s">
        <v>421</v>
      </c>
      <c r="F648" t="s">
        <v>1760</v>
      </c>
      <c r="G648" s="2">
        <v>537736</v>
      </c>
      <c r="H648" s="2">
        <v>1302281</v>
      </c>
      <c r="I648" s="2">
        <v>254981631</v>
      </c>
      <c r="J648" s="2">
        <v>256283912</v>
      </c>
      <c r="K648" s="1">
        <v>37846</v>
      </c>
      <c r="L648" t="s">
        <v>486</v>
      </c>
      <c r="M648" t="s">
        <v>186</v>
      </c>
      <c r="N648" t="s">
        <v>18</v>
      </c>
    </row>
    <row r="649" spans="1:14" x14ac:dyDescent="0.35">
      <c r="A649">
        <v>646</v>
      </c>
      <c r="B649" t="s">
        <v>1761</v>
      </c>
      <c r="C649" t="s">
        <v>1762</v>
      </c>
      <c r="D649">
        <v>2000</v>
      </c>
      <c r="E649" t="s">
        <v>46</v>
      </c>
      <c r="F649">
        <v>52000000</v>
      </c>
      <c r="G649" s="2">
        <v>28138465</v>
      </c>
      <c r="H649" s="2">
        <v>125595205</v>
      </c>
      <c r="I649" s="2">
        <v>130676081</v>
      </c>
      <c r="J649" s="2">
        <v>256271286</v>
      </c>
      <c r="K649" s="1">
        <v>36602</v>
      </c>
      <c r="L649" t="s">
        <v>1404</v>
      </c>
      <c r="M649" t="s">
        <v>479</v>
      </c>
      <c r="N649" t="s">
        <v>152</v>
      </c>
    </row>
    <row r="650" spans="1:14" x14ac:dyDescent="0.35">
      <c r="A650">
        <v>647</v>
      </c>
      <c r="B650" t="s">
        <v>1763</v>
      </c>
      <c r="C650" t="s">
        <v>1764</v>
      </c>
      <c r="D650">
        <v>2019</v>
      </c>
      <c r="E650" t="s">
        <v>46</v>
      </c>
      <c r="F650">
        <v>20000000</v>
      </c>
      <c r="G650" s="2">
        <v>71117625</v>
      </c>
      <c r="H650" s="2">
        <v>175084580</v>
      </c>
      <c r="I650" s="2">
        <v>80982569</v>
      </c>
      <c r="J650" s="2">
        <v>256067149</v>
      </c>
      <c r="K650" s="1">
        <v>43544</v>
      </c>
      <c r="L650" t="s">
        <v>1153</v>
      </c>
      <c r="M650" t="s">
        <v>566</v>
      </c>
      <c r="N650" t="s">
        <v>152</v>
      </c>
    </row>
    <row r="651" spans="1:14" x14ac:dyDescent="0.35">
      <c r="A651">
        <v>648</v>
      </c>
      <c r="B651" t="s">
        <v>1765</v>
      </c>
      <c r="C651" t="s">
        <v>1766</v>
      </c>
      <c r="D651">
        <v>2019</v>
      </c>
      <c r="E651" t="s">
        <v>1767</v>
      </c>
      <c r="F651">
        <v>20000000</v>
      </c>
      <c r="G651" s="2" t="s">
        <v>208</v>
      </c>
      <c r="H651" s="2">
        <v>255863112</v>
      </c>
      <c r="I651" s="2">
        <v>255863112</v>
      </c>
      <c r="J651" s="2">
        <v>256067149</v>
      </c>
      <c r="K651" s="1">
        <v>43544</v>
      </c>
      <c r="L651" t="s">
        <v>1153</v>
      </c>
      <c r="M651" t="s">
        <v>566</v>
      </c>
      <c r="N651" t="s">
        <v>152</v>
      </c>
    </row>
    <row r="652" spans="1:14" x14ac:dyDescent="0.35">
      <c r="A652">
        <v>649</v>
      </c>
      <c r="B652" t="s">
        <v>1768</v>
      </c>
      <c r="C652" t="s">
        <v>1769</v>
      </c>
      <c r="D652">
        <v>2017</v>
      </c>
      <c r="E652" t="s">
        <v>1770</v>
      </c>
      <c r="F652">
        <v>20000000</v>
      </c>
      <c r="G652" s="2" t="s">
        <v>1771</v>
      </c>
      <c r="H652" s="2">
        <v>176196665</v>
      </c>
      <c r="I652" s="2">
        <v>79548492</v>
      </c>
      <c r="J652" s="2">
        <v>255745157</v>
      </c>
      <c r="K652" s="1">
        <v>43544</v>
      </c>
      <c r="L652" t="s">
        <v>1153</v>
      </c>
      <c r="M652" t="s">
        <v>566</v>
      </c>
      <c r="N652" t="s">
        <v>152</v>
      </c>
    </row>
    <row r="653" spans="1:14" x14ac:dyDescent="0.35">
      <c r="A653">
        <v>650</v>
      </c>
      <c r="B653" t="s">
        <v>1772</v>
      </c>
      <c r="C653" t="s">
        <v>1773</v>
      </c>
      <c r="D653">
        <v>2008</v>
      </c>
      <c r="E653" t="s">
        <v>15</v>
      </c>
      <c r="F653" t="s">
        <v>1774</v>
      </c>
      <c r="G653" s="2">
        <v>36357586</v>
      </c>
      <c r="H653" s="2">
        <v>143153751</v>
      </c>
      <c r="I653" s="2">
        <v>112589342</v>
      </c>
      <c r="J653" s="2">
        <v>255743093</v>
      </c>
      <c r="K653" s="1">
        <v>43544</v>
      </c>
      <c r="L653" t="s">
        <v>1153</v>
      </c>
      <c r="M653" t="s">
        <v>566</v>
      </c>
      <c r="N653" t="s">
        <v>152</v>
      </c>
    </row>
    <row r="654" spans="1:14" x14ac:dyDescent="0.35">
      <c r="A654">
        <v>651</v>
      </c>
      <c r="B654" t="s">
        <v>1775</v>
      </c>
      <c r="C654" t="s">
        <v>1776</v>
      </c>
      <c r="D654">
        <v>1993</v>
      </c>
      <c r="E654" t="s">
        <v>704</v>
      </c>
      <c r="F654">
        <v>70000000</v>
      </c>
      <c r="G654" s="2">
        <v>16176967</v>
      </c>
      <c r="H654" s="2">
        <v>84049211</v>
      </c>
      <c r="I654" s="2">
        <v>170951000</v>
      </c>
      <c r="J654" s="2">
        <v>255000211</v>
      </c>
      <c r="K654" s="1">
        <v>34117</v>
      </c>
      <c r="L654" t="s">
        <v>124</v>
      </c>
      <c r="M654" t="s">
        <v>668</v>
      </c>
      <c r="N654" t="s">
        <v>152</v>
      </c>
    </row>
    <row r="655" spans="1:14" x14ac:dyDescent="0.35">
      <c r="A655">
        <v>652</v>
      </c>
      <c r="B655" t="s">
        <v>1777</v>
      </c>
      <c r="C655" t="s">
        <v>1778</v>
      </c>
      <c r="D655">
        <v>2017</v>
      </c>
      <c r="E655" t="s">
        <v>1779</v>
      </c>
      <c r="F655" t="s">
        <v>1780</v>
      </c>
      <c r="G655" s="2">
        <v>10430497</v>
      </c>
      <c r="H655" s="2">
        <v>20186659</v>
      </c>
      <c r="I655" s="2">
        <v>233971731</v>
      </c>
      <c r="J655" s="2">
        <v>254158390</v>
      </c>
      <c r="K655" s="1">
        <v>34117</v>
      </c>
      <c r="L655" t="s">
        <v>124</v>
      </c>
      <c r="M655" t="s">
        <v>668</v>
      </c>
      <c r="N655" t="s">
        <v>152</v>
      </c>
    </row>
    <row r="656" spans="1:14" x14ac:dyDescent="0.35">
      <c r="A656">
        <v>653</v>
      </c>
      <c r="B656" t="s">
        <v>1781</v>
      </c>
      <c r="C656" t="s">
        <v>1782</v>
      </c>
      <c r="D656">
        <v>1995</v>
      </c>
      <c r="E656" t="s">
        <v>46</v>
      </c>
      <c r="F656" t="s">
        <v>1783</v>
      </c>
      <c r="G656" s="2">
        <v>8742545</v>
      </c>
      <c r="H656" s="2">
        <v>63658910</v>
      </c>
      <c r="I656" s="2">
        <v>190476000</v>
      </c>
      <c r="J656" s="2">
        <v>254134910</v>
      </c>
      <c r="K656" s="1">
        <v>34117</v>
      </c>
      <c r="L656" t="s">
        <v>124</v>
      </c>
      <c r="M656" t="s">
        <v>668</v>
      </c>
      <c r="N656" t="s">
        <v>152</v>
      </c>
    </row>
    <row r="657" spans="1:14" x14ac:dyDescent="0.35">
      <c r="A657">
        <v>654</v>
      </c>
      <c r="B657" t="s">
        <v>1784</v>
      </c>
      <c r="C657" t="s">
        <v>1785</v>
      </c>
      <c r="D657">
        <v>2019</v>
      </c>
      <c r="E657" t="s">
        <v>42</v>
      </c>
      <c r="F657">
        <v>110000000</v>
      </c>
      <c r="G657" s="2">
        <v>30035838</v>
      </c>
      <c r="H657" s="2">
        <v>80001807</v>
      </c>
      <c r="I657" s="2">
        <v>173888894</v>
      </c>
      <c r="J657" s="2">
        <v>253890701</v>
      </c>
      <c r="K657" s="1">
        <v>43628</v>
      </c>
      <c r="L657" t="s">
        <v>127</v>
      </c>
      <c r="M657" t="s">
        <v>788</v>
      </c>
      <c r="N657" t="s">
        <v>18</v>
      </c>
    </row>
    <row r="658" spans="1:14" x14ac:dyDescent="0.35">
      <c r="A658">
        <v>655</v>
      </c>
      <c r="B658" t="s">
        <v>1786</v>
      </c>
      <c r="C658" t="s">
        <v>1787</v>
      </c>
      <c r="D658">
        <v>2007</v>
      </c>
      <c r="E658" t="s">
        <v>21</v>
      </c>
      <c r="F658" t="s">
        <v>1788</v>
      </c>
      <c r="G658" s="2">
        <v>39699023</v>
      </c>
      <c r="H658" s="2">
        <v>168273550</v>
      </c>
      <c r="I658" s="2">
        <v>85351877</v>
      </c>
      <c r="J658" s="2">
        <v>253625427</v>
      </c>
      <c r="K658" s="1">
        <v>43628</v>
      </c>
      <c r="L658" t="s">
        <v>127</v>
      </c>
      <c r="M658" t="s">
        <v>788</v>
      </c>
      <c r="N658" t="s">
        <v>18</v>
      </c>
    </row>
    <row r="659" spans="1:14" x14ac:dyDescent="0.35">
      <c r="A659">
        <v>656</v>
      </c>
      <c r="B659" t="s">
        <v>1789</v>
      </c>
      <c r="C659" t="s">
        <v>1790</v>
      </c>
      <c r="D659">
        <v>2008</v>
      </c>
      <c r="E659" t="s">
        <v>21</v>
      </c>
      <c r="F659">
        <v>11000000</v>
      </c>
      <c r="G659" s="2">
        <v>42030184</v>
      </c>
      <c r="H659" s="2">
        <v>90559416</v>
      </c>
      <c r="I659" s="2">
        <v>162349761</v>
      </c>
      <c r="J659" s="2">
        <v>252909177</v>
      </c>
      <c r="K659" s="1">
        <v>39743</v>
      </c>
      <c r="L659" t="s">
        <v>1791</v>
      </c>
      <c r="M659" t="s">
        <v>307</v>
      </c>
      <c r="N659" t="s">
        <v>157</v>
      </c>
    </row>
    <row r="660" spans="1:14" x14ac:dyDescent="0.35">
      <c r="A660">
        <v>657</v>
      </c>
      <c r="B660" t="s">
        <v>1792</v>
      </c>
      <c r="C660" t="s">
        <v>1793</v>
      </c>
      <c r="D660">
        <v>1997</v>
      </c>
      <c r="E660" t="s">
        <v>21</v>
      </c>
      <c r="F660">
        <v>85000000</v>
      </c>
      <c r="G660" s="2">
        <v>249567</v>
      </c>
      <c r="H660" s="2">
        <v>99112101</v>
      </c>
      <c r="I660" s="2">
        <v>153600000</v>
      </c>
      <c r="J660" s="2">
        <v>252712101</v>
      </c>
      <c r="K660" s="1">
        <v>35596</v>
      </c>
      <c r="L660" t="s">
        <v>569</v>
      </c>
      <c r="M660" t="s">
        <v>247</v>
      </c>
      <c r="N660" t="s">
        <v>699</v>
      </c>
    </row>
    <row r="661" spans="1:14" x14ac:dyDescent="0.35">
      <c r="A661">
        <v>658</v>
      </c>
      <c r="B661" t="s">
        <v>1794</v>
      </c>
      <c r="C661" t="s">
        <v>1795</v>
      </c>
      <c r="D661">
        <v>2019</v>
      </c>
      <c r="E661" t="s">
        <v>15</v>
      </c>
      <c r="F661">
        <v>200000000</v>
      </c>
      <c r="G661" s="2">
        <v>32828348</v>
      </c>
      <c r="H661" s="2">
        <v>65845974</v>
      </c>
      <c r="I661" s="2">
        <v>186597000</v>
      </c>
      <c r="J661" s="2">
        <v>252442974</v>
      </c>
      <c r="K661" s="1">
        <v>43621</v>
      </c>
      <c r="L661" t="s">
        <v>35</v>
      </c>
      <c r="M661" t="s">
        <v>668</v>
      </c>
      <c r="N661" t="s">
        <v>18</v>
      </c>
    </row>
    <row r="662" spans="1:14" x14ac:dyDescent="0.35">
      <c r="A662">
        <v>659</v>
      </c>
      <c r="B662" t="s">
        <v>1796</v>
      </c>
      <c r="C662" t="s">
        <v>1797</v>
      </c>
      <c r="D662">
        <v>2010</v>
      </c>
      <c r="E662" t="s">
        <v>30</v>
      </c>
      <c r="F662">
        <v>38000000</v>
      </c>
      <c r="G662" s="2">
        <v>24830443</v>
      </c>
      <c r="H662" s="2">
        <v>171243005</v>
      </c>
      <c r="I662" s="2">
        <v>81033922</v>
      </c>
      <c r="J662" s="2">
        <v>252276927</v>
      </c>
      <c r="K662" s="1">
        <v>40534</v>
      </c>
      <c r="L662" t="s">
        <v>924</v>
      </c>
      <c r="M662" t="s">
        <v>832</v>
      </c>
      <c r="N662" t="s">
        <v>18</v>
      </c>
    </row>
    <row r="663" spans="1:14" x14ac:dyDescent="0.35">
      <c r="A663">
        <v>660</v>
      </c>
      <c r="B663" t="s">
        <v>1798</v>
      </c>
      <c r="C663" t="s">
        <v>1799</v>
      </c>
      <c r="D663">
        <v>2020</v>
      </c>
      <c r="E663" t="s">
        <v>46</v>
      </c>
      <c r="F663">
        <v>175000000</v>
      </c>
      <c r="G663" s="2">
        <v>21844045</v>
      </c>
      <c r="H663" s="2">
        <v>77047065</v>
      </c>
      <c r="I663" s="2">
        <v>174363566</v>
      </c>
      <c r="J663" s="2">
        <v>251410631</v>
      </c>
      <c r="K663" s="1">
        <v>43838</v>
      </c>
      <c r="L663" t="s">
        <v>959</v>
      </c>
      <c r="M663" t="s">
        <v>586</v>
      </c>
      <c r="N663" t="s">
        <v>52</v>
      </c>
    </row>
    <row r="664" spans="1:14" x14ac:dyDescent="0.35">
      <c r="A664">
        <v>661</v>
      </c>
      <c r="B664" t="s">
        <v>1800</v>
      </c>
      <c r="C664" t="s">
        <v>1801</v>
      </c>
      <c r="D664">
        <v>1997</v>
      </c>
      <c r="E664" t="s">
        <v>1802</v>
      </c>
      <c r="F664">
        <v>18000000</v>
      </c>
      <c r="G664" s="2">
        <v>2255233</v>
      </c>
      <c r="H664" s="2">
        <v>45319423</v>
      </c>
      <c r="I664" s="2">
        <v>205893247</v>
      </c>
      <c r="J664" s="2">
        <v>251212670</v>
      </c>
      <c r="K664" s="1">
        <v>35720</v>
      </c>
      <c r="L664" t="s">
        <v>1803</v>
      </c>
      <c r="M664" t="s">
        <v>174</v>
      </c>
      <c r="N664" t="s">
        <v>18</v>
      </c>
    </row>
    <row r="665" spans="1:14" x14ac:dyDescent="0.35">
      <c r="A665">
        <v>662</v>
      </c>
      <c r="B665" t="s">
        <v>1804</v>
      </c>
      <c r="C665" t="s">
        <v>1805</v>
      </c>
      <c r="D665">
        <v>2013</v>
      </c>
      <c r="E665" t="s">
        <v>42</v>
      </c>
      <c r="F665">
        <v>40000000</v>
      </c>
      <c r="G665" s="2">
        <v>740455</v>
      </c>
      <c r="H665" s="2">
        <v>150117807</v>
      </c>
      <c r="I665" s="2">
        <v>101054000</v>
      </c>
      <c r="J665" s="2">
        <v>251171807</v>
      </c>
      <c r="K665" s="1">
        <v>41620</v>
      </c>
      <c r="L665" t="s">
        <v>1806</v>
      </c>
      <c r="M665" t="s">
        <v>36</v>
      </c>
      <c r="N665" t="s">
        <v>152</v>
      </c>
    </row>
    <row r="666" spans="1:14" x14ac:dyDescent="0.35">
      <c r="A666">
        <v>663</v>
      </c>
      <c r="B666" t="s">
        <v>1807</v>
      </c>
      <c r="C666" t="s">
        <v>1808</v>
      </c>
      <c r="D666">
        <v>1998</v>
      </c>
      <c r="E666" t="s">
        <v>21</v>
      </c>
      <c r="F666">
        <v>90000000</v>
      </c>
      <c r="G666" s="2">
        <v>20038573</v>
      </c>
      <c r="H666" s="2">
        <v>111549836</v>
      </c>
      <c r="I666" s="2">
        <v>139299953</v>
      </c>
      <c r="J666" s="2">
        <v>250849789</v>
      </c>
      <c r="K666" s="1">
        <v>36119</v>
      </c>
      <c r="L666" t="s">
        <v>951</v>
      </c>
      <c r="M666" t="s">
        <v>340</v>
      </c>
      <c r="N666" t="s">
        <v>152</v>
      </c>
    </row>
    <row r="667" spans="1:14" x14ac:dyDescent="0.35">
      <c r="A667">
        <v>664</v>
      </c>
      <c r="B667" t="s">
        <v>1809</v>
      </c>
      <c r="C667" t="s">
        <v>1810</v>
      </c>
      <c r="D667">
        <v>1998</v>
      </c>
      <c r="E667" t="s">
        <v>70</v>
      </c>
      <c r="F667">
        <v>65000000</v>
      </c>
      <c r="G667" s="2">
        <v>18426749</v>
      </c>
      <c r="H667" s="2">
        <v>115821495</v>
      </c>
      <c r="I667" s="2">
        <v>135000000</v>
      </c>
      <c r="J667" s="2">
        <v>250821495</v>
      </c>
      <c r="K667" s="1">
        <v>36147</v>
      </c>
      <c r="L667" t="s">
        <v>941</v>
      </c>
      <c r="M667" t="s">
        <v>202</v>
      </c>
      <c r="N667" t="s">
        <v>52</v>
      </c>
    </row>
    <row r="668" spans="1:14" x14ac:dyDescent="0.35">
      <c r="A668">
        <v>665</v>
      </c>
      <c r="B668" t="s">
        <v>1811</v>
      </c>
      <c r="C668" t="s">
        <v>1812</v>
      </c>
      <c r="D668">
        <v>2006</v>
      </c>
      <c r="E668" t="s">
        <v>15</v>
      </c>
      <c r="F668">
        <v>100000000</v>
      </c>
      <c r="G668" s="2">
        <v>23239907</v>
      </c>
      <c r="H668" s="2">
        <v>75030163</v>
      </c>
      <c r="I668" s="2">
        <v>175395349</v>
      </c>
      <c r="J668" s="2">
        <v>250425512</v>
      </c>
      <c r="K668" s="1">
        <v>39064</v>
      </c>
      <c r="L668" t="s">
        <v>937</v>
      </c>
      <c r="M668" t="s">
        <v>689</v>
      </c>
      <c r="N668" t="s">
        <v>52</v>
      </c>
    </row>
    <row r="669" spans="1:14" x14ac:dyDescent="0.35">
      <c r="A669">
        <v>666</v>
      </c>
      <c r="B669" t="s">
        <v>1813</v>
      </c>
      <c r="C669" t="s">
        <v>1814</v>
      </c>
      <c r="D669">
        <v>2003</v>
      </c>
      <c r="E669" t="s">
        <v>21</v>
      </c>
      <c r="F669" t="s">
        <v>1815</v>
      </c>
      <c r="G669" s="2">
        <v>291940</v>
      </c>
      <c r="H669" s="2">
        <v>85336277</v>
      </c>
      <c r="I669" s="2">
        <v>165061521</v>
      </c>
      <c r="J669" s="2">
        <v>250397798</v>
      </c>
      <c r="K669" s="1">
        <v>39064</v>
      </c>
      <c r="L669" t="s">
        <v>937</v>
      </c>
      <c r="M669" t="s">
        <v>689</v>
      </c>
      <c r="N669" t="s">
        <v>52</v>
      </c>
    </row>
    <row r="670" spans="1:14" x14ac:dyDescent="0.35">
      <c r="A670">
        <v>667</v>
      </c>
      <c r="B670" t="s">
        <v>1816</v>
      </c>
      <c r="C670" t="s">
        <v>1817</v>
      </c>
      <c r="D670">
        <v>1972</v>
      </c>
      <c r="E670" t="s">
        <v>30</v>
      </c>
      <c r="F670">
        <v>6000000</v>
      </c>
      <c r="G670" s="2">
        <v>302393</v>
      </c>
      <c r="H670" s="2">
        <v>136381073</v>
      </c>
      <c r="I670" s="2">
        <v>113960743</v>
      </c>
      <c r="J670" s="2">
        <v>250341816</v>
      </c>
      <c r="K670" s="1">
        <v>26373</v>
      </c>
      <c r="L670" t="s">
        <v>1806</v>
      </c>
      <c r="M670" t="s">
        <v>1818</v>
      </c>
      <c r="N670" t="s">
        <v>699</v>
      </c>
    </row>
    <row r="671" spans="1:14" x14ac:dyDescent="0.35">
      <c r="A671">
        <v>668</v>
      </c>
      <c r="B671" t="s">
        <v>1819</v>
      </c>
      <c r="C671" t="s">
        <v>1820</v>
      </c>
      <c r="D671">
        <v>1998</v>
      </c>
      <c r="E671" t="s">
        <v>42</v>
      </c>
      <c r="F671">
        <v>95000000</v>
      </c>
      <c r="G671" s="2">
        <v>22525855</v>
      </c>
      <c r="H671" s="2">
        <v>94095523</v>
      </c>
      <c r="I671" s="2">
        <v>156193000</v>
      </c>
      <c r="J671" s="2">
        <v>250288523</v>
      </c>
      <c r="K671" s="1">
        <v>35993</v>
      </c>
      <c r="L671" t="s">
        <v>1821</v>
      </c>
      <c r="M671" t="s">
        <v>103</v>
      </c>
      <c r="N671" t="s">
        <v>18</v>
      </c>
    </row>
    <row r="672" spans="1:14" x14ac:dyDescent="0.35">
      <c r="A672">
        <v>669</v>
      </c>
      <c r="B672" t="s">
        <v>1822</v>
      </c>
      <c r="C672" t="s">
        <v>1823</v>
      </c>
      <c r="D672">
        <v>2022</v>
      </c>
      <c r="E672" t="s">
        <v>46</v>
      </c>
      <c r="F672" t="s">
        <v>1824</v>
      </c>
      <c r="G672" s="2">
        <v>23950245</v>
      </c>
      <c r="H672" s="2">
        <v>97233630</v>
      </c>
      <c r="I672" s="2">
        <v>152928648</v>
      </c>
      <c r="J672" s="2">
        <v>250162278</v>
      </c>
      <c r="K672" s="1">
        <v>35993</v>
      </c>
      <c r="L672" t="s">
        <v>1821</v>
      </c>
      <c r="M672" t="s">
        <v>103</v>
      </c>
      <c r="N672" t="s">
        <v>18</v>
      </c>
    </row>
    <row r="673" spans="1:14" x14ac:dyDescent="0.35">
      <c r="A673">
        <v>670</v>
      </c>
      <c r="B673" t="s">
        <v>1825</v>
      </c>
      <c r="C673" t="s">
        <v>1826</v>
      </c>
      <c r="D673">
        <v>2002</v>
      </c>
      <c r="E673" t="s">
        <v>245</v>
      </c>
      <c r="F673">
        <v>48000000</v>
      </c>
      <c r="G673" s="2">
        <v>15015393</v>
      </c>
      <c r="H673" s="2">
        <v>129128133</v>
      </c>
      <c r="I673" s="2">
        <v>120220800</v>
      </c>
      <c r="J673" s="2">
        <v>249348933</v>
      </c>
      <c r="K673" s="1">
        <v>37547</v>
      </c>
      <c r="L673" t="s">
        <v>1827</v>
      </c>
      <c r="M673" t="s">
        <v>314</v>
      </c>
      <c r="N673" t="s">
        <v>18</v>
      </c>
    </row>
    <row r="674" spans="1:14" x14ac:dyDescent="0.35">
      <c r="A674">
        <v>671</v>
      </c>
      <c r="B674" t="s">
        <v>1828</v>
      </c>
      <c r="C674" t="s">
        <v>1829</v>
      </c>
      <c r="D674">
        <v>1999</v>
      </c>
      <c r="E674" t="s">
        <v>1830</v>
      </c>
      <c r="F674">
        <v>60000</v>
      </c>
      <c r="G674" s="2">
        <v>1512054</v>
      </c>
      <c r="H674" s="2">
        <v>140539099</v>
      </c>
      <c r="I674" s="2">
        <v>108100000</v>
      </c>
      <c r="J674" s="2">
        <v>248639099</v>
      </c>
      <c r="K674" s="1">
        <v>36357</v>
      </c>
      <c r="L674" t="s">
        <v>1827</v>
      </c>
      <c r="M674" t="s">
        <v>1073</v>
      </c>
      <c r="N674" t="s">
        <v>152</v>
      </c>
    </row>
    <row r="675" spans="1:14" x14ac:dyDescent="0.35">
      <c r="A675">
        <v>672</v>
      </c>
      <c r="B675" t="s">
        <v>1831</v>
      </c>
      <c r="C675" t="s">
        <v>1832</v>
      </c>
      <c r="D675">
        <v>2000</v>
      </c>
      <c r="E675" t="s">
        <v>21</v>
      </c>
      <c r="F675">
        <v>75000000</v>
      </c>
      <c r="G675" s="2">
        <v>30330771</v>
      </c>
      <c r="H675" s="2">
        <v>95011339</v>
      </c>
      <c r="I675" s="2">
        <v>153106782</v>
      </c>
      <c r="J675" s="2">
        <v>248118121</v>
      </c>
      <c r="K675" s="1">
        <v>36852</v>
      </c>
      <c r="L675" t="s">
        <v>983</v>
      </c>
      <c r="M675" t="s">
        <v>215</v>
      </c>
      <c r="N675" t="s">
        <v>18</v>
      </c>
    </row>
    <row r="676" spans="1:14" x14ac:dyDescent="0.35">
      <c r="A676">
        <v>673</v>
      </c>
      <c r="B676" t="s">
        <v>1833</v>
      </c>
      <c r="C676" t="s">
        <v>1834</v>
      </c>
      <c r="D676">
        <v>2003</v>
      </c>
      <c r="E676" t="s">
        <v>46</v>
      </c>
      <c r="F676">
        <v>40000000</v>
      </c>
      <c r="G676" s="2">
        <v>6886080</v>
      </c>
      <c r="H676" s="2">
        <v>59696144</v>
      </c>
      <c r="I676" s="2">
        <v>188237104</v>
      </c>
      <c r="J676" s="2">
        <v>247933248</v>
      </c>
      <c r="K676" s="1">
        <v>37932</v>
      </c>
      <c r="L676" t="s">
        <v>941</v>
      </c>
      <c r="M676" t="s">
        <v>453</v>
      </c>
      <c r="N676" t="s">
        <v>152</v>
      </c>
    </row>
    <row r="677" spans="1:14" x14ac:dyDescent="0.35">
      <c r="A677">
        <v>674</v>
      </c>
      <c r="B677" t="s">
        <v>1835</v>
      </c>
      <c r="C677" t="s">
        <v>1836</v>
      </c>
      <c r="D677">
        <v>2017</v>
      </c>
      <c r="E677" t="s">
        <v>42</v>
      </c>
      <c r="F677" t="s">
        <v>1837</v>
      </c>
      <c r="G677" s="2">
        <v>463883</v>
      </c>
      <c r="H677" s="2">
        <v>880346</v>
      </c>
      <c r="I677" s="2">
        <v>246704898</v>
      </c>
      <c r="J677" s="2">
        <v>247585244</v>
      </c>
      <c r="K677" s="1">
        <v>37932</v>
      </c>
      <c r="L677" t="s">
        <v>941</v>
      </c>
      <c r="M677" t="s">
        <v>453</v>
      </c>
      <c r="N677" t="s">
        <v>152</v>
      </c>
    </row>
    <row r="678" spans="1:14" x14ac:dyDescent="0.35">
      <c r="A678">
        <v>675</v>
      </c>
      <c r="B678" t="s">
        <v>1838</v>
      </c>
      <c r="C678" t="s">
        <v>1839</v>
      </c>
      <c r="D678">
        <v>1994</v>
      </c>
      <c r="E678" t="s">
        <v>119</v>
      </c>
      <c r="F678">
        <v>17000000</v>
      </c>
      <c r="G678" s="2">
        <v>16363442</v>
      </c>
      <c r="H678" s="2">
        <v>127190327</v>
      </c>
      <c r="I678" s="2">
        <v>120100000</v>
      </c>
      <c r="J678" s="2">
        <v>247290327</v>
      </c>
      <c r="K678" s="1">
        <v>34684</v>
      </c>
      <c r="L678" t="s">
        <v>579</v>
      </c>
      <c r="M678" t="s">
        <v>487</v>
      </c>
      <c r="N678" t="s">
        <v>699</v>
      </c>
    </row>
    <row r="679" spans="1:14" x14ac:dyDescent="0.35">
      <c r="A679">
        <v>676</v>
      </c>
      <c r="B679" t="s">
        <v>1840</v>
      </c>
      <c r="C679" t="s">
        <v>1841</v>
      </c>
      <c r="D679">
        <v>2019</v>
      </c>
      <c r="E679" t="s">
        <v>46</v>
      </c>
      <c r="F679">
        <v>20000000</v>
      </c>
      <c r="G679" s="2">
        <v>40328920</v>
      </c>
      <c r="H679" s="2">
        <v>111048468</v>
      </c>
      <c r="I679" s="2">
        <v>135950571</v>
      </c>
      <c r="J679" s="2">
        <v>246999039</v>
      </c>
      <c r="K679" s="1">
        <v>43481</v>
      </c>
      <c r="L679" t="s">
        <v>1842</v>
      </c>
      <c r="M679" t="s">
        <v>97</v>
      </c>
      <c r="N679" t="s">
        <v>18</v>
      </c>
    </row>
    <row r="680" spans="1:14" x14ac:dyDescent="0.35">
      <c r="A680">
        <v>677</v>
      </c>
      <c r="B680" t="s">
        <v>1843</v>
      </c>
      <c r="C680" t="s">
        <v>1844</v>
      </c>
      <c r="D680">
        <v>2013</v>
      </c>
      <c r="E680" t="s">
        <v>42</v>
      </c>
      <c r="F680">
        <v>80000000</v>
      </c>
      <c r="G680" s="2">
        <v>41508572</v>
      </c>
      <c r="H680" s="2">
        <v>133668525</v>
      </c>
      <c r="I680" s="2">
        <v>113315753</v>
      </c>
      <c r="J680" s="2">
        <v>246984278</v>
      </c>
      <c r="K680" s="1">
        <v>41466</v>
      </c>
      <c r="L680" t="s">
        <v>579</v>
      </c>
      <c r="M680" t="s">
        <v>586</v>
      </c>
      <c r="N680" t="s">
        <v>18</v>
      </c>
    </row>
    <row r="681" spans="1:14" x14ac:dyDescent="0.35">
      <c r="A681">
        <v>678</v>
      </c>
      <c r="B681" t="s">
        <v>1845</v>
      </c>
      <c r="C681" t="s">
        <v>1846</v>
      </c>
      <c r="D681">
        <v>2015</v>
      </c>
      <c r="E681" t="s">
        <v>15</v>
      </c>
      <c r="F681">
        <v>99000000</v>
      </c>
      <c r="G681" s="2">
        <v>44213073</v>
      </c>
      <c r="H681" s="2">
        <v>130178411</v>
      </c>
      <c r="I681" s="2">
        <v>116054702</v>
      </c>
      <c r="J681" s="2">
        <v>246233113</v>
      </c>
      <c r="K681" s="1">
        <v>42306</v>
      </c>
      <c r="L681" t="s">
        <v>417</v>
      </c>
      <c r="M681" t="s">
        <v>211</v>
      </c>
      <c r="N681" t="s">
        <v>157</v>
      </c>
    </row>
    <row r="682" spans="1:14" x14ac:dyDescent="0.35">
      <c r="A682">
        <v>679</v>
      </c>
      <c r="B682" t="s">
        <v>1847</v>
      </c>
      <c r="C682" t="s">
        <v>1848</v>
      </c>
      <c r="D682">
        <v>2011</v>
      </c>
      <c r="E682" t="s">
        <v>30</v>
      </c>
      <c r="F682">
        <v>135000000</v>
      </c>
      <c r="G682" s="2">
        <v>38079323</v>
      </c>
      <c r="H682" s="2">
        <v>123477607</v>
      </c>
      <c r="I682" s="2">
        <v>122246996</v>
      </c>
      <c r="J682" s="2">
        <v>245724603</v>
      </c>
      <c r="K682" s="1">
        <v>40604</v>
      </c>
      <c r="L682" t="s">
        <v>1849</v>
      </c>
      <c r="M682" t="s">
        <v>487</v>
      </c>
      <c r="N682" t="s">
        <v>52</v>
      </c>
    </row>
    <row r="683" spans="1:14" x14ac:dyDescent="0.35">
      <c r="A683">
        <v>680</v>
      </c>
      <c r="B683" t="s">
        <v>1850</v>
      </c>
      <c r="C683" t="s">
        <v>1851</v>
      </c>
      <c r="D683">
        <v>1994</v>
      </c>
      <c r="E683" t="s">
        <v>1802</v>
      </c>
      <c r="F683">
        <v>4400000</v>
      </c>
      <c r="G683" s="2">
        <v>138486</v>
      </c>
      <c r="H683" s="2">
        <v>52700832</v>
      </c>
      <c r="I683" s="2">
        <v>193000000</v>
      </c>
      <c r="J683" s="2">
        <v>245700832</v>
      </c>
      <c r="K683" s="1">
        <v>34404</v>
      </c>
      <c r="L683" t="s">
        <v>941</v>
      </c>
      <c r="M683" t="s">
        <v>432</v>
      </c>
      <c r="N683" t="s">
        <v>152</v>
      </c>
    </row>
    <row r="684" spans="1:14" x14ac:dyDescent="0.35">
      <c r="A684">
        <v>681</v>
      </c>
      <c r="B684" t="s">
        <v>1852</v>
      </c>
      <c r="C684" t="s">
        <v>1853</v>
      </c>
      <c r="D684">
        <v>1997</v>
      </c>
      <c r="E684" t="s">
        <v>30</v>
      </c>
      <c r="F684">
        <v>80000000</v>
      </c>
      <c r="G684" s="2">
        <v>23387530</v>
      </c>
      <c r="H684" s="2">
        <v>112276146</v>
      </c>
      <c r="I684" s="2">
        <v>133400000</v>
      </c>
      <c r="J684" s="2">
        <v>245676146</v>
      </c>
      <c r="K684" s="1">
        <v>35608</v>
      </c>
      <c r="L684" t="s">
        <v>1854</v>
      </c>
      <c r="M684" t="s">
        <v>36</v>
      </c>
      <c r="N684" t="s">
        <v>152</v>
      </c>
    </row>
    <row r="685" spans="1:14" x14ac:dyDescent="0.35">
      <c r="A685">
        <v>682</v>
      </c>
      <c r="B685" t="s">
        <v>1855</v>
      </c>
      <c r="C685" t="s">
        <v>1856</v>
      </c>
      <c r="D685">
        <v>2016</v>
      </c>
      <c r="E685" t="s">
        <v>30</v>
      </c>
      <c r="F685">
        <v>135000000</v>
      </c>
      <c r="G685" s="2">
        <v>35316382</v>
      </c>
      <c r="H685" s="2">
        <v>82051601</v>
      </c>
      <c r="I685" s="2">
        <v>163572247</v>
      </c>
      <c r="J685" s="2">
        <v>245623848</v>
      </c>
      <c r="K685" s="1">
        <v>42523</v>
      </c>
      <c r="L685" t="s">
        <v>127</v>
      </c>
      <c r="M685" t="s">
        <v>307</v>
      </c>
      <c r="N685" t="s">
        <v>18</v>
      </c>
    </row>
    <row r="686" spans="1:14" x14ac:dyDescent="0.35">
      <c r="A686">
        <v>683</v>
      </c>
      <c r="B686" t="s">
        <v>1857</v>
      </c>
      <c r="C686" t="s">
        <v>1858</v>
      </c>
      <c r="D686">
        <v>2012</v>
      </c>
      <c r="E686" t="s">
        <v>70</v>
      </c>
      <c r="F686">
        <v>150000000</v>
      </c>
      <c r="G686" s="2">
        <v>29685274</v>
      </c>
      <c r="H686" s="2">
        <v>79727149</v>
      </c>
      <c r="I686" s="2">
        <v>165800000</v>
      </c>
      <c r="J686" s="2">
        <v>245527149</v>
      </c>
      <c r="K686" s="1">
        <v>41038</v>
      </c>
      <c r="L686" t="s">
        <v>1859</v>
      </c>
      <c r="M686" t="s">
        <v>668</v>
      </c>
      <c r="N686" t="s">
        <v>18</v>
      </c>
    </row>
    <row r="687" spans="1:14" x14ac:dyDescent="0.35">
      <c r="A687">
        <v>684</v>
      </c>
      <c r="B687" t="s">
        <v>1860</v>
      </c>
      <c r="C687" t="s">
        <v>1861</v>
      </c>
      <c r="D687">
        <v>2003</v>
      </c>
      <c r="E687" t="s">
        <v>46</v>
      </c>
      <c r="F687">
        <v>137000000</v>
      </c>
      <c r="G687" s="2">
        <v>62128420</v>
      </c>
      <c r="H687" s="2">
        <v>132177234</v>
      </c>
      <c r="I687" s="2">
        <v>113107931</v>
      </c>
      <c r="J687" s="2">
        <v>245285165</v>
      </c>
      <c r="K687" s="1">
        <v>37791</v>
      </c>
      <c r="L687" t="s">
        <v>55</v>
      </c>
      <c r="M687" t="s">
        <v>36</v>
      </c>
      <c r="N687" t="s">
        <v>18</v>
      </c>
    </row>
    <row r="688" spans="1:14" x14ac:dyDescent="0.35">
      <c r="A688">
        <v>685</v>
      </c>
      <c r="B688" t="s">
        <v>1862</v>
      </c>
      <c r="C688" t="s">
        <v>1863</v>
      </c>
      <c r="D688">
        <v>2019</v>
      </c>
      <c r="E688" t="s">
        <v>42</v>
      </c>
      <c r="F688" t="s">
        <v>1864</v>
      </c>
      <c r="G688" s="2">
        <v>110375</v>
      </c>
      <c r="H688" s="2">
        <v>290217</v>
      </c>
      <c r="I688" s="2">
        <v>244889345</v>
      </c>
      <c r="J688" s="2">
        <v>245179562</v>
      </c>
      <c r="K688" s="1">
        <v>37791</v>
      </c>
      <c r="L688" t="s">
        <v>55</v>
      </c>
      <c r="M688" t="s">
        <v>36</v>
      </c>
      <c r="N688" t="s">
        <v>18</v>
      </c>
    </row>
    <row r="689" spans="1:14" x14ac:dyDescent="0.35">
      <c r="A689">
        <v>686</v>
      </c>
      <c r="B689" t="s">
        <v>1865</v>
      </c>
      <c r="C689" t="s">
        <v>1866</v>
      </c>
      <c r="D689">
        <v>2008</v>
      </c>
      <c r="F689" t="s">
        <v>1864</v>
      </c>
      <c r="G689" s="2" t="s">
        <v>1867</v>
      </c>
      <c r="H689" s="2">
        <v>245144417</v>
      </c>
      <c r="I689" s="2">
        <v>245144417</v>
      </c>
      <c r="J689" s="2">
        <v>245179562</v>
      </c>
      <c r="K689" s="1">
        <v>37791</v>
      </c>
      <c r="L689" t="s">
        <v>55</v>
      </c>
      <c r="M689" t="s">
        <v>36</v>
      </c>
      <c r="N689" t="s">
        <v>18</v>
      </c>
    </row>
    <row r="690" spans="1:14" x14ac:dyDescent="0.35">
      <c r="A690">
        <v>687</v>
      </c>
      <c r="B690" t="s">
        <v>1868</v>
      </c>
      <c r="C690" t="s">
        <v>1869</v>
      </c>
      <c r="D690">
        <v>1990</v>
      </c>
      <c r="E690" t="s">
        <v>46</v>
      </c>
      <c r="F690">
        <v>40000000</v>
      </c>
      <c r="G690" s="2">
        <v>19089645</v>
      </c>
      <c r="H690" s="2">
        <v>88277583</v>
      </c>
      <c r="I690" s="2">
        <v>156800000</v>
      </c>
      <c r="J690" s="2">
        <v>245077583</v>
      </c>
      <c r="K690" s="1">
        <v>33018</v>
      </c>
      <c r="L690" t="s">
        <v>1870</v>
      </c>
      <c r="M690" t="s">
        <v>51</v>
      </c>
      <c r="N690" t="s">
        <v>699</v>
      </c>
    </row>
    <row r="691" spans="1:14" x14ac:dyDescent="0.35">
      <c r="A691">
        <v>688</v>
      </c>
      <c r="B691" t="s">
        <v>1871</v>
      </c>
      <c r="C691" t="s">
        <v>1872</v>
      </c>
      <c r="D691">
        <v>2015</v>
      </c>
      <c r="E691" t="s">
        <v>42</v>
      </c>
      <c r="F691">
        <v>88000000</v>
      </c>
      <c r="G691" s="2">
        <v>24011616</v>
      </c>
      <c r="H691" s="2">
        <v>78747585</v>
      </c>
      <c r="I691" s="2">
        <v>166127224</v>
      </c>
      <c r="J691" s="2">
        <v>244874809</v>
      </c>
      <c r="K691" s="1">
        <v>42201</v>
      </c>
      <c r="L691" t="s">
        <v>1537</v>
      </c>
      <c r="M691" t="s">
        <v>646</v>
      </c>
      <c r="N691" t="s">
        <v>18</v>
      </c>
    </row>
    <row r="692" spans="1:14" x14ac:dyDescent="0.35">
      <c r="A692">
        <v>689</v>
      </c>
      <c r="B692" t="s">
        <v>1792</v>
      </c>
      <c r="C692" t="s">
        <v>1873</v>
      </c>
      <c r="D692">
        <v>2014</v>
      </c>
      <c r="E692" t="s">
        <v>30</v>
      </c>
      <c r="F692">
        <v>100000000</v>
      </c>
      <c r="G692" s="2">
        <v>29800263</v>
      </c>
      <c r="H692" s="2">
        <v>72688614</v>
      </c>
      <c r="I692" s="2">
        <v>172131248</v>
      </c>
      <c r="J692" s="2">
        <v>244819862</v>
      </c>
      <c r="K692" s="1">
        <v>41843</v>
      </c>
      <c r="L692" t="s">
        <v>162</v>
      </c>
      <c r="M692" t="s">
        <v>208</v>
      </c>
      <c r="N692" t="s">
        <v>18</v>
      </c>
    </row>
    <row r="693" spans="1:14" x14ac:dyDescent="0.35">
      <c r="A693">
        <v>690</v>
      </c>
      <c r="B693" t="s">
        <v>1874</v>
      </c>
      <c r="C693" t="s">
        <v>1875</v>
      </c>
      <c r="D693">
        <v>1998</v>
      </c>
      <c r="E693" t="s">
        <v>119</v>
      </c>
      <c r="F693">
        <v>33000000</v>
      </c>
      <c r="G693" s="2">
        <v>33001803</v>
      </c>
      <c r="H693" s="2">
        <v>141186864</v>
      </c>
      <c r="I693" s="2">
        <v>103534200</v>
      </c>
      <c r="J693" s="2">
        <v>244721064</v>
      </c>
      <c r="K693" s="1">
        <v>36056</v>
      </c>
      <c r="L693" t="s">
        <v>741</v>
      </c>
      <c r="M693" t="s">
        <v>208</v>
      </c>
      <c r="N693" t="s">
        <v>18</v>
      </c>
    </row>
    <row r="694" spans="1:14" x14ac:dyDescent="0.35">
      <c r="A694">
        <v>691</v>
      </c>
      <c r="B694" t="s">
        <v>1876</v>
      </c>
      <c r="C694" t="s">
        <v>1877</v>
      </c>
      <c r="D694">
        <v>2008</v>
      </c>
      <c r="E694" t="s">
        <v>70</v>
      </c>
      <c r="F694">
        <v>60000000</v>
      </c>
      <c r="G694" s="2">
        <v>21018141</v>
      </c>
      <c r="H694" s="2">
        <v>101704370</v>
      </c>
      <c r="I694" s="2">
        <v>142528318</v>
      </c>
      <c r="J694" s="2">
        <v>244232688</v>
      </c>
      <c r="K694" s="1">
        <v>39639</v>
      </c>
      <c r="L694" t="s">
        <v>1878</v>
      </c>
      <c r="M694" t="s">
        <v>247</v>
      </c>
      <c r="N694" t="s">
        <v>52</v>
      </c>
    </row>
    <row r="695" spans="1:14" x14ac:dyDescent="0.35">
      <c r="A695">
        <v>692</v>
      </c>
      <c r="B695" t="s">
        <v>1879</v>
      </c>
      <c r="C695" t="s">
        <v>1880</v>
      </c>
      <c r="D695">
        <v>2013</v>
      </c>
      <c r="E695" t="s">
        <v>42</v>
      </c>
      <c r="F695">
        <v>130000000</v>
      </c>
      <c r="G695" s="2">
        <v>27520040</v>
      </c>
      <c r="H695" s="2">
        <v>60522097</v>
      </c>
      <c r="I695" s="2">
        <v>183089885</v>
      </c>
      <c r="J695" s="2">
        <v>243611982</v>
      </c>
      <c r="K695" s="1">
        <v>41424</v>
      </c>
      <c r="L695" t="s">
        <v>35</v>
      </c>
      <c r="M695" t="s">
        <v>156</v>
      </c>
      <c r="N695" t="s">
        <v>18</v>
      </c>
    </row>
    <row r="696" spans="1:14" x14ac:dyDescent="0.35">
      <c r="A696">
        <v>693</v>
      </c>
      <c r="B696" t="s">
        <v>1881</v>
      </c>
      <c r="C696" t="s">
        <v>1882</v>
      </c>
      <c r="D696">
        <v>1992</v>
      </c>
      <c r="E696" t="s">
        <v>469</v>
      </c>
      <c r="F696">
        <v>41000000</v>
      </c>
      <c r="G696" s="2">
        <v>15517468</v>
      </c>
      <c r="H696" s="2">
        <v>141340178</v>
      </c>
      <c r="I696" s="2">
        <v>101900000</v>
      </c>
      <c r="J696" s="2">
        <v>243240178</v>
      </c>
      <c r="K696" s="1">
        <v>33949</v>
      </c>
      <c r="L696" t="s">
        <v>1340</v>
      </c>
      <c r="M696" t="s">
        <v>36</v>
      </c>
      <c r="N696" t="s">
        <v>152</v>
      </c>
    </row>
    <row r="697" spans="1:14" x14ac:dyDescent="0.35">
      <c r="A697">
        <v>694</v>
      </c>
      <c r="B697" t="s">
        <v>1883</v>
      </c>
      <c r="C697" t="s">
        <v>1884</v>
      </c>
      <c r="D697">
        <v>2009</v>
      </c>
      <c r="E697" t="s">
        <v>42</v>
      </c>
      <c r="F697">
        <v>100000000</v>
      </c>
      <c r="G697" s="2">
        <v>30304648</v>
      </c>
      <c r="H697" s="2">
        <v>124870275</v>
      </c>
      <c r="I697" s="2">
        <v>118135851</v>
      </c>
      <c r="J697" s="2">
        <v>243006126</v>
      </c>
      <c r="K697" s="1">
        <v>40072</v>
      </c>
      <c r="L697" t="s">
        <v>671</v>
      </c>
      <c r="M697" t="s">
        <v>495</v>
      </c>
      <c r="N697" t="s">
        <v>52</v>
      </c>
    </row>
    <row r="698" spans="1:14" x14ac:dyDescent="0.35">
      <c r="A698">
        <v>695</v>
      </c>
      <c r="B698" t="s">
        <v>1885</v>
      </c>
      <c r="C698" t="s">
        <v>1886</v>
      </c>
      <c r="D698">
        <v>2002</v>
      </c>
      <c r="E698" t="s">
        <v>46</v>
      </c>
      <c r="F698">
        <v>41000000</v>
      </c>
      <c r="G698" s="2">
        <v>51240555</v>
      </c>
      <c r="H698" s="2">
        <v>116750901</v>
      </c>
      <c r="I698" s="2">
        <v>126124177</v>
      </c>
      <c r="J698" s="2">
        <v>242875078</v>
      </c>
      <c r="K698" s="1">
        <v>37568</v>
      </c>
      <c r="L698" t="s">
        <v>1887</v>
      </c>
      <c r="M698" t="s">
        <v>832</v>
      </c>
      <c r="N698" t="s">
        <v>152</v>
      </c>
    </row>
    <row r="699" spans="1:14" x14ac:dyDescent="0.35">
      <c r="A699">
        <v>696</v>
      </c>
      <c r="B699" t="s">
        <v>1888</v>
      </c>
      <c r="C699" t="s">
        <v>1889</v>
      </c>
      <c r="D699">
        <v>2015</v>
      </c>
      <c r="E699" t="s">
        <v>30</v>
      </c>
      <c r="F699" t="s">
        <v>1890</v>
      </c>
      <c r="G699" s="2">
        <v>38740203</v>
      </c>
      <c r="H699" s="2">
        <v>150357137</v>
      </c>
      <c r="I699" s="2">
        <v>92429000</v>
      </c>
      <c r="J699" s="2">
        <v>242786137</v>
      </c>
      <c r="K699" s="1">
        <v>37568</v>
      </c>
      <c r="L699" t="s">
        <v>1887</v>
      </c>
      <c r="M699" t="s">
        <v>832</v>
      </c>
      <c r="N699" t="s">
        <v>152</v>
      </c>
    </row>
    <row r="700" spans="1:14" x14ac:dyDescent="0.35">
      <c r="A700">
        <v>697</v>
      </c>
      <c r="B700" t="s">
        <v>1891</v>
      </c>
      <c r="C700" t="s">
        <v>1892</v>
      </c>
      <c r="D700">
        <v>2014</v>
      </c>
      <c r="E700" t="s">
        <v>42</v>
      </c>
      <c r="F700">
        <v>100000000</v>
      </c>
      <c r="G700" s="2">
        <v>21681430</v>
      </c>
      <c r="H700" s="2">
        <v>58607007</v>
      </c>
      <c r="I700" s="2">
        <v>184081958</v>
      </c>
      <c r="J700" s="2">
        <v>242688965</v>
      </c>
      <c r="K700" s="1">
        <v>41669</v>
      </c>
      <c r="L700" t="s">
        <v>1854</v>
      </c>
      <c r="M700" t="s">
        <v>432</v>
      </c>
      <c r="N700" t="s">
        <v>18</v>
      </c>
    </row>
    <row r="701" spans="1:14" x14ac:dyDescent="0.35">
      <c r="A701">
        <v>698</v>
      </c>
      <c r="B701" t="s">
        <v>1893</v>
      </c>
      <c r="C701" t="s">
        <v>1894</v>
      </c>
      <c r="D701">
        <v>1996</v>
      </c>
      <c r="E701" t="s">
        <v>70</v>
      </c>
      <c r="F701">
        <v>100000000</v>
      </c>
      <c r="G701" s="2">
        <v>24566446</v>
      </c>
      <c r="H701" s="2">
        <v>101295562</v>
      </c>
      <c r="I701" s="2">
        <v>141000000</v>
      </c>
      <c r="J701" s="2">
        <v>242295562</v>
      </c>
      <c r="K701" s="1">
        <v>35237</v>
      </c>
      <c r="L701" t="s">
        <v>59</v>
      </c>
      <c r="M701" t="s">
        <v>314</v>
      </c>
      <c r="N701" t="s">
        <v>152</v>
      </c>
    </row>
    <row r="702" spans="1:14" x14ac:dyDescent="0.35">
      <c r="A702">
        <v>699</v>
      </c>
      <c r="B702" t="s">
        <v>1895</v>
      </c>
      <c r="C702" t="s">
        <v>1896</v>
      </c>
      <c r="D702">
        <v>2017</v>
      </c>
      <c r="E702" t="s">
        <v>15</v>
      </c>
      <c r="F702">
        <v>97000000</v>
      </c>
      <c r="G702" s="2">
        <v>36160621</v>
      </c>
      <c r="H702" s="2">
        <v>74262031</v>
      </c>
      <c r="I702" s="2">
        <v>166629732</v>
      </c>
      <c r="J702" s="2">
        <v>240891763</v>
      </c>
      <c r="K702" s="1">
        <v>42864</v>
      </c>
      <c r="L702" t="s">
        <v>1897</v>
      </c>
      <c r="M702" t="s">
        <v>151</v>
      </c>
      <c r="N702" t="s">
        <v>152</v>
      </c>
    </row>
    <row r="703" spans="1:14" x14ac:dyDescent="0.35">
      <c r="A703">
        <v>700</v>
      </c>
      <c r="B703" t="s">
        <v>1898</v>
      </c>
      <c r="C703" t="s">
        <v>1899</v>
      </c>
      <c r="D703">
        <v>2016</v>
      </c>
      <c r="E703" t="s">
        <v>70</v>
      </c>
      <c r="F703">
        <v>60000000</v>
      </c>
      <c r="G703" s="2">
        <v>35028301</v>
      </c>
      <c r="H703" s="2">
        <v>125070033</v>
      </c>
      <c r="I703" s="2">
        <v>115727590</v>
      </c>
      <c r="J703" s="2">
        <v>240797623</v>
      </c>
      <c r="K703" s="1">
        <v>42621</v>
      </c>
      <c r="L703" t="s">
        <v>1404</v>
      </c>
      <c r="M703" t="s">
        <v>418</v>
      </c>
      <c r="N703" t="s">
        <v>18</v>
      </c>
    </row>
    <row r="704" spans="1:14" x14ac:dyDescent="0.35">
      <c r="A704">
        <v>701</v>
      </c>
      <c r="B704" t="s">
        <v>1900</v>
      </c>
      <c r="C704" t="s">
        <v>1901</v>
      </c>
      <c r="D704">
        <v>2016</v>
      </c>
      <c r="E704" t="s">
        <v>15</v>
      </c>
      <c r="F704">
        <v>125000000</v>
      </c>
      <c r="G704" s="2">
        <v>10278225</v>
      </c>
      <c r="H704" s="2">
        <v>54647948</v>
      </c>
      <c r="I704" s="2">
        <v>186049908</v>
      </c>
      <c r="J704" s="2">
        <v>240697856</v>
      </c>
      <c r="K704" s="1">
        <v>42725</v>
      </c>
      <c r="L704" t="s">
        <v>35</v>
      </c>
      <c r="M704" t="s">
        <v>314</v>
      </c>
      <c r="N704" t="s">
        <v>18</v>
      </c>
    </row>
    <row r="705" spans="1:14" x14ac:dyDescent="0.35">
      <c r="A705">
        <v>702</v>
      </c>
      <c r="B705" t="s">
        <v>1902</v>
      </c>
      <c r="C705" t="s">
        <v>1903</v>
      </c>
      <c r="D705">
        <v>2006</v>
      </c>
      <c r="E705" t="s">
        <v>1618</v>
      </c>
      <c r="F705">
        <v>82500000</v>
      </c>
      <c r="G705" s="2">
        <v>40011365</v>
      </c>
      <c r="H705" s="2">
        <v>137355633</v>
      </c>
      <c r="I705" s="2">
        <v>103329693</v>
      </c>
      <c r="J705" s="2">
        <v>240685326</v>
      </c>
      <c r="K705" s="1">
        <v>38890</v>
      </c>
      <c r="L705" t="s">
        <v>1904</v>
      </c>
      <c r="M705" t="s">
        <v>487</v>
      </c>
      <c r="N705" t="s">
        <v>18</v>
      </c>
    </row>
    <row r="706" spans="1:14" x14ac:dyDescent="0.35">
      <c r="A706">
        <v>703</v>
      </c>
      <c r="B706" t="s">
        <v>1905</v>
      </c>
      <c r="C706" t="s">
        <v>1906</v>
      </c>
      <c r="D706">
        <v>2020</v>
      </c>
      <c r="E706" t="s">
        <v>421</v>
      </c>
      <c r="F706">
        <v>82500000</v>
      </c>
      <c r="G706" s="2" t="s">
        <v>1907</v>
      </c>
      <c r="H706" s="2">
        <v>214670</v>
      </c>
      <c r="I706" s="2">
        <v>240431685</v>
      </c>
      <c r="J706" s="2">
        <v>240646355</v>
      </c>
      <c r="K706" s="1">
        <v>38890</v>
      </c>
      <c r="L706" t="s">
        <v>1904</v>
      </c>
      <c r="M706" t="s">
        <v>487</v>
      </c>
      <c r="N706" t="s">
        <v>18</v>
      </c>
    </row>
    <row r="707" spans="1:14" x14ac:dyDescent="0.35">
      <c r="A707">
        <v>704</v>
      </c>
      <c r="B707" t="s">
        <v>1908</v>
      </c>
      <c r="C707" t="s">
        <v>1909</v>
      </c>
      <c r="D707">
        <v>2013</v>
      </c>
      <c r="E707" t="s">
        <v>21</v>
      </c>
      <c r="F707">
        <v>50000000</v>
      </c>
      <c r="G707" s="2">
        <v>22232291</v>
      </c>
      <c r="H707" s="2">
        <v>90288712</v>
      </c>
      <c r="I707" s="2">
        <v>149883071</v>
      </c>
      <c r="J707" s="2">
        <v>240171783</v>
      </c>
      <c r="K707" s="1">
        <v>41495</v>
      </c>
      <c r="L707" t="s">
        <v>818</v>
      </c>
      <c r="M707" t="s">
        <v>110</v>
      </c>
      <c r="N707" t="s">
        <v>52</v>
      </c>
    </row>
    <row r="708" spans="1:14" x14ac:dyDescent="0.35">
      <c r="A708">
        <v>705</v>
      </c>
      <c r="B708" t="s">
        <v>1910</v>
      </c>
      <c r="C708" t="s">
        <v>1911</v>
      </c>
      <c r="D708">
        <v>2012</v>
      </c>
      <c r="E708" t="s">
        <v>1428</v>
      </c>
      <c r="F708">
        <v>65000000</v>
      </c>
      <c r="G708" s="2">
        <v>21052227</v>
      </c>
      <c r="H708" s="2">
        <v>42345531</v>
      </c>
      <c r="I708" s="2">
        <v>197813724</v>
      </c>
      <c r="J708" s="2">
        <v>240159255</v>
      </c>
      <c r="K708" s="1">
        <v>41164</v>
      </c>
      <c r="L708" t="s">
        <v>667</v>
      </c>
      <c r="M708" t="s">
        <v>304</v>
      </c>
      <c r="N708" t="s">
        <v>152</v>
      </c>
    </row>
    <row r="709" spans="1:14" x14ac:dyDescent="0.35">
      <c r="A709">
        <v>706</v>
      </c>
      <c r="B709" t="s">
        <v>1912</v>
      </c>
      <c r="C709" t="s">
        <v>1913</v>
      </c>
      <c r="D709">
        <v>1990</v>
      </c>
      <c r="E709" t="s">
        <v>15</v>
      </c>
      <c r="F709">
        <v>70000000</v>
      </c>
      <c r="G709" s="2">
        <v>21744661</v>
      </c>
      <c r="H709" s="2">
        <v>117540947</v>
      </c>
      <c r="I709" s="2">
        <v>122490327</v>
      </c>
      <c r="J709" s="2">
        <v>240031274</v>
      </c>
      <c r="K709" s="1">
        <v>33060</v>
      </c>
      <c r="L709" t="s">
        <v>951</v>
      </c>
      <c r="M709" t="s">
        <v>47</v>
      </c>
      <c r="N709" t="s">
        <v>699</v>
      </c>
    </row>
    <row r="710" spans="1:14" x14ac:dyDescent="0.35">
      <c r="A710">
        <v>707</v>
      </c>
      <c r="B710" t="s">
        <v>1914</v>
      </c>
      <c r="C710" t="s">
        <v>1915</v>
      </c>
      <c r="D710">
        <v>1988</v>
      </c>
      <c r="E710" t="s">
        <v>30</v>
      </c>
      <c r="F710" t="s">
        <v>1916</v>
      </c>
      <c r="G710" s="2">
        <v>24462976</v>
      </c>
      <c r="H710" s="2">
        <v>109306210</v>
      </c>
      <c r="I710" s="2">
        <v>130300000</v>
      </c>
      <c r="J710" s="2">
        <v>239606210</v>
      </c>
      <c r="K710" s="1">
        <v>33060</v>
      </c>
      <c r="L710" t="s">
        <v>951</v>
      </c>
      <c r="M710" t="s">
        <v>47</v>
      </c>
      <c r="N710" t="s">
        <v>699</v>
      </c>
    </row>
    <row r="711" spans="1:14" x14ac:dyDescent="0.35">
      <c r="A711">
        <v>708</v>
      </c>
      <c r="B711" t="s">
        <v>1917</v>
      </c>
      <c r="C711" t="s">
        <v>1918</v>
      </c>
      <c r="D711">
        <v>2022</v>
      </c>
      <c r="E711" t="s">
        <v>42</v>
      </c>
      <c r="F711" t="s">
        <v>1919</v>
      </c>
      <c r="G711" s="2">
        <v>30030156</v>
      </c>
      <c r="H711" s="2">
        <v>103368602</v>
      </c>
      <c r="I711" s="2">
        <v>135900000</v>
      </c>
      <c r="J711" s="2">
        <v>239268602</v>
      </c>
      <c r="K711" s="1">
        <v>33060</v>
      </c>
      <c r="L711" t="s">
        <v>951</v>
      </c>
      <c r="M711" t="s">
        <v>47</v>
      </c>
      <c r="N711" t="s">
        <v>699</v>
      </c>
    </row>
    <row r="712" spans="1:14" x14ac:dyDescent="0.35">
      <c r="A712">
        <v>709</v>
      </c>
      <c r="B712" t="s">
        <v>1920</v>
      </c>
      <c r="C712" t="s">
        <v>1921</v>
      </c>
      <c r="D712">
        <v>2018</v>
      </c>
      <c r="E712" t="s">
        <v>70</v>
      </c>
      <c r="F712">
        <v>30000000</v>
      </c>
      <c r="G712" s="2">
        <v>26510140</v>
      </c>
      <c r="H712" s="2">
        <v>174837452</v>
      </c>
      <c r="I712" s="2">
        <v>64006277</v>
      </c>
      <c r="J712" s="2">
        <v>238843729</v>
      </c>
      <c r="K712" s="1">
        <v>43327</v>
      </c>
      <c r="L712" t="s">
        <v>941</v>
      </c>
      <c r="M712" t="s">
        <v>742</v>
      </c>
      <c r="N712" t="s">
        <v>18</v>
      </c>
    </row>
    <row r="713" spans="1:14" x14ac:dyDescent="0.35">
      <c r="A713">
        <v>710</v>
      </c>
      <c r="B713" t="s">
        <v>1922</v>
      </c>
      <c r="C713" t="s">
        <v>1923</v>
      </c>
      <c r="D713">
        <v>1997</v>
      </c>
      <c r="E713" t="s">
        <v>70</v>
      </c>
      <c r="F713">
        <v>125000000</v>
      </c>
      <c r="G713" s="2">
        <v>42872605</v>
      </c>
      <c r="H713" s="2">
        <v>107353792</v>
      </c>
      <c r="I713" s="2">
        <v>130881927</v>
      </c>
      <c r="J713" s="2">
        <v>238235719</v>
      </c>
      <c r="K713" s="1">
        <v>35601</v>
      </c>
      <c r="L713" t="s">
        <v>55</v>
      </c>
      <c r="M713" t="s">
        <v>598</v>
      </c>
      <c r="N713" t="s">
        <v>18</v>
      </c>
    </row>
    <row r="714" spans="1:14" x14ac:dyDescent="0.35">
      <c r="A714">
        <v>711</v>
      </c>
      <c r="B714" t="s">
        <v>1924</v>
      </c>
      <c r="C714" t="s">
        <v>1925</v>
      </c>
      <c r="D714">
        <v>2004</v>
      </c>
      <c r="E714" t="s">
        <v>21</v>
      </c>
      <c r="F714" t="s">
        <v>1926</v>
      </c>
      <c r="G714" s="2">
        <v>427987</v>
      </c>
      <c r="H714" s="2">
        <v>6789268</v>
      </c>
      <c r="I714" s="2">
        <v>230746858</v>
      </c>
      <c r="J714" s="2">
        <v>237536126</v>
      </c>
      <c r="K714" s="1">
        <v>35601</v>
      </c>
      <c r="L714" t="s">
        <v>55</v>
      </c>
      <c r="M714" t="s">
        <v>598</v>
      </c>
      <c r="N714" t="s">
        <v>18</v>
      </c>
    </row>
    <row r="715" spans="1:14" x14ac:dyDescent="0.35">
      <c r="A715">
        <v>712</v>
      </c>
      <c r="B715" t="s">
        <v>1927</v>
      </c>
      <c r="C715" t="s">
        <v>1928</v>
      </c>
      <c r="D715">
        <v>2010</v>
      </c>
      <c r="E715" t="s">
        <v>15</v>
      </c>
      <c r="F715">
        <v>112000000</v>
      </c>
      <c r="G715" s="2">
        <v>6307691</v>
      </c>
      <c r="H715" s="2">
        <v>42779261</v>
      </c>
      <c r="I715" s="2">
        <v>194603463</v>
      </c>
      <c r="J715" s="2">
        <v>237382724</v>
      </c>
      <c r="K715" s="1">
        <v>40534</v>
      </c>
      <c r="L715" t="s">
        <v>959</v>
      </c>
      <c r="M715" t="s">
        <v>684</v>
      </c>
      <c r="N715" t="s">
        <v>52</v>
      </c>
    </row>
    <row r="716" spans="1:14" x14ac:dyDescent="0.35">
      <c r="A716">
        <v>713</v>
      </c>
      <c r="B716" t="s">
        <v>1929</v>
      </c>
      <c r="C716" t="s">
        <v>1930</v>
      </c>
      <c r="D716">
        <v>2000</v>
      </c>
      <c r="E716" t="s">
        <v>21</v>
      </c>
      <c r="F716">
        <v>90000000</v>
      </c>
      <c r="G716" s="2">
        <v>25336048</v>
      </c>
      <c r="H716" s="2">
        <v>101648571</v>
      </c>
      <c r="I716" s="2">
        <v>135553728</v>
      </c>
      <c r="J716" s="2">
        <v>237202299</v>
      </c>
      <c r="K716" s="1">
        <v>36686</v>
      </c>
      <c r="L716" t="s">
        <v>59</v>
      </c>
      <c r="M716" t="s">
        <v>51</v>
      </c>
      <c r="N716" t="s">
        <v>18</v>
      </c>
    </row>
    <row r="717" spans="1:14" x14ac:dyDescent="0.35">
      <c r="A717">
        <v>714</v>
      </c>
      <c r="B717" t="s">
        <v>1931</v>
      </c>
      <c r="C717" t="s">
        <v>1932</v>
      </c>
      <c r="D717">
        <v>1977</v>
      </c>
      <c r="E717" t="s">
        <v>30</v>
      </c>
      <c r="F717" t="s">
        <v>1933</v>
      </c>
      <c r="G717" s="2">
        <v>3878099</v>
      </c>
      <c r="H717" s="2">
        <v>94213184</v>
      </c>
      <c r="I717" s="2">
        <v>142900000</v>
      </c>
      <c r="J717" s="2">
        <v>237113184</v>
      </c>
      <c r="K717" s="1">
        <v>36686</v>
      </c>
      <c r="L717" t="s">
        <v>59</v>
      </c>
      <c r="M717" t="s">
        <v>51</v>
      </c>
      <c r="N717" t="s">
        <v>18</v>
      </c>
    </row>
    <row r="718" spans="1:14" x14ac:dyDescent="0.35">
      <c r="A718">
        <v>715</v>
      </c>
      <c r="B718" t="s">
        <v>1934</v>
      </c>
      <c r="C718" t="s">
        <v>1935</v>
      </c>
      <c r="D718">
        <v>2012</v>
      </c>
      <c r="E718" t="s">
        <v>756</v>
      </c>
      <c r="F718">
        <v>21000000</v>
      </c>
      <c r="G718" s="2">
        <v>443003</v>
      </c>
      <c r="H718" s="2">
        <v>132092958</v>
      </c>
      <c r="I718" s="2">
        <v>104319495</v>
      </c>
      <c r="J718" s="2">
        <v>236412453</v>
      </c>
      <c r="K718" s="1">
        <v>41229</v>
      </c>
      <c r="L718" t="s">
        <v>941</v>
      </c>
      <c r="M718" t="s">
        <v>151</v>
      </c>
      <c r="N718" t="s">
        <v>152</v>
      </c>
    </row>
    <row r="719" spans="1:14" x14ac:dyDescent="0.35">
      <c r="A719">
        <v>716</v>
      </c>
      <c r="B719" t="s">
        <v>1936</v>
      </c>
      <c r="C719" t="s">
        <v>1937</v>
      </c>
      <c r="D719">
        <v>2003</v>
      </c>
      <c r="E719" t="s">
        <v>46</v>
      </c>
      <c r="F719">
        <v>76000000</v>
      </c>
      <c r="G719" s="2">
        <v>50472480</v>
      </c>
      <c r="H719" s="2">
        <v>127154901</v>
      </c>
      <c r="I719" s="2">
        <v>109195760</v>
      </c>
      <c r="J719" s="2">
        <v>236350661</v>
      </c>
      <c r="K719" s="1">
        <v>37777</v>
      </c>
      <c r="L719" t="s">
        <v>59</v>
      </c>
      <c r="M719" t="s">
        <v>487</v>
      </c>
      <c r="N719" t="s">
        <v>18</v>
      </c>
    </row>
    <row r="720" spans="1:14" x14ac:dyDescent="0.35">
      <c r="A720">
        <v>717</v>
      </c>
      <c r="B720" t="s">
        <v>1938</v>
      </c>
      <c r="C720" t="s">
        <v>1939</v>
      </c>
      <c r="D720">
        <v>2016</v>
      </c>
      <c r="E720" t="s">
        <v>15</v>
      </c>
      <c r="F720">
        <v>25000000</v>
      </c>
      <c r="G720" s="2">
        <v>515499</v>
      </c>
      <c r="H720" s="2">
        <v>169607287</v>
      </c>
      <c r="I720" s="2">
        <v>66349611</v>
      </c>
      <c r="J720" s="2">
        <v>235956898</v>
      </c>
      <c r="K720" s="1">
        <v>42729</v>
      </c>
      <c r="L720" t="s">
        <v>757</v>
      </c>
      <c r="M720" t="s">
        <v>138</v>
      </c>
      <c r="N720" t="s">
        <v>52</v>
      </c>
    </row>
    <row r="721" spans="1:14" x14ac:dyDescent="0.35">
      <c r="A721">
        <v>718</v>
      </c>
      <c r="B721" t="s">
        <v>1940</v>
      </c>
      <c r="C721" t="s">
        <v>1941</v>
      </c>
      <c r="D721">
        <v>2001</v>
      </c>
      <c r="E721" t="s">
        <v>70</v>
      </c>
      <c r="F721">
        <v>100000000</v>
      </c>
      <c r="G721" s="2">
        <v>29352630</v>
      </c>
      <c r="H721" s="2">
        <v>78616689</v>
      </c>
      <c r="I721" s="2">
        <v>157309863</v>
      </c>
      <c r="J721" s="2">
        <v>235926552</v>
      </c>
      <c r="K721" s="1">
        <v>37071</v>
      </c>
      <c r="L721" t="s">
        <v>1942</v>
      </c>
      <c r="M721" t="s">
        <v>295</v>
      </c>
      <c r="N721" t="s">
        <v>18</v>
      </c>
    </row>
    <row r="722" spans="1:14" x14ac:dyDescent="0.35">
      <c r="A722">
        <v>719</v>
      </c>
      <c r="B722" t="s">
        <v>1943</v>
      </c>
      <c r="C722" t="s">
        <v>1944</v>
      </c>
      <c r="D722">
        <v>1989</v>
      </c>
      <c r="E722" t="s">
        <v>21</v>
      </c>
      <c r="F722" t="s">
        <v>1945</v>
      </c>
      <c r="G722" s="2">
        <v>340456</v>
      </c>
      <c r="H722" s="2">
        <v>95860116</v>
      </c>
      <c r="I722" s="2">
        <v>140000000</v>
      </c>
      <c r="J722" s="2">
        <v>235860116</v>
      </c>
      <c r="K722" s="1">
        <v>37071</v>
      </c>
      <c r="L722" t="s">
        <v>1942</v>
      </c>
      <c r="M722" t="s">
        <v>295</v>
      </c>
      <c r="N722" t="s">
        <v>18</v>
      </c>
    </row>
    <row r="723" spans="1:14" x14ac:dyDescent="0.35">
      <c r="A723">
        <v>720</v>
      </c>
      <c r="B723" t="s">
        <v>1946</v>
      </c>
      <c r="C723" t="s">
        <v>1947</v>
      </c>
      <c r="D723">
        <v>2015</v>
      </c>
      <c r="E723" t="s">
        <v>15</v>
      </c>
      <c r="F723">
        <v>65000000</v>
      </c>
      <c r="G723" s="2">
        <v>29085719</v>
      </c>
      <c r="H723" s="2">
        <v>110825712</v>
      </c>
      <c r="I723" s="2">
        <v>124840507</v>
      </c>
      <c r="J723" s="2">
        <v>235666219</v>
      </c>
      <c r="K723" s="1">
        <v>42145</v>
      </c>
      <c r="L723" t="s">
        <v>369</v>
      </c>
      <c r="M723" t="s">
        <v>742</v>
      </c>
      <c r="N723" t="s">
        <v>152</v>
      </c>
    </row>
    <row r="724" spans="1:14" x14ac:dyDescent="0.35">
      <c r="A724">
        <v>721</v>
      </c>
      <c r="B724" t="s">
        <v>1948</v>
      </c>
      <c r="C724" t="s">
        <v>1949</v>
      </c>
      <c r="D724">
        <v>1999</v>
      </c>
      <c r="E724" t="s">
        <v>46</v>
      </c>
      <c r="F724">
        <v>11000000</v>
      </c>
      <c r="G724" s="2">
        <v>18709680</v>
      </c>
      <c r="H724" s="2">
        <v>102561004</v>
      </c>
      <c r="I724" s="2">
        <v>132922000</v>
      </c>
      <c r="J724" s="2">
        <v>235483004</v>
      </c>
      <c r="K724" s="1">
        <v>36350</v>
      </c>
      <c r="L724" t="s">
        <v>579</v>
      </c>
      <c r="M724" t="s">
        <v>304</v>
      </c>
      <c r="N724" t="s">
        <v>152</v>
      </c>
    </row>
    <row r="725" spans="1:14" x14ac:dyDescent="0.35">
      <c r="A725">
        <v>722</v>
      </c>
      <c r="B725" t="s">
        <v>1950</v>
      </c>
      <c r="C725" t="s">
        <v>1951</v>
      </c>
      <c r="D725">
        <v>2012</v>
      </c>
      <c r="E725" t="s">
        <v>46</v>
      </c>
      <c r="F725">
        <v>50000000</v>
      </c>
      <c r="G725" s="2">
        <v>21514080</v>
      </c>
      <c r="H725" s="2">
        <v>57011521</v>
      </c>
      <c r="I725" s="2">
        <v>177978063</v>
      </c>
      <c r="J725" s="2">
        <v>234989584</v>
      </c>
      <c r="K725" s="1">
        <v>41003</v>
      </c>
      <c r="L725" t="s">
        <v>579</v>
      </c>
      <c r="M725" t="s">
        <v>668</v>
      </c>
      <c r="N725" t="s">
        <v>152</v>
      </c>
    </row>
    <row r="726" spans="1:14" x14ac:dyDescent="0.35">
      <c r="A726">
        <v>723</v>
      </c>
      <c r="B726" t="s">
        <v>1952</v>
      </c>
      <c r="C726" t="s">
        <v>1953</v>
      </c>
      <c r="D726">
        <v>1999</v>
      </c>
      <c r="E726" t="s">
        <v>42</v>
      </c>
      <c r="F726">
        <v>34200000</v>
      </c>
      <c r="G726" s="2">
        <v>41536370</v>
      </c>
      <c r="H726" s="2">
        <v>163479795</v>
      </c>
      <c r="I726" s="2">
        <v>71322100</v>
      </c>
      <c r="J726" s="2">
        <v>234801895</v>
      </c>
      <c r="K726" s="1">
        <v>36336</v>
      </c>
      <c r="L726" t="s">
        <v>882</v>
      </c>
      <c r="M726" t="s">
        <v>247</v>
      </c>
      <c r="N726" t="s">
        <v>18</v>
      </c>
    </row>
    <row r="727" spans="1:14" x14ac:dyDescent="0.35">
      <c r="A727">
        <v>724</v>
      </c>
      <c r="B727" t="s">
        <v>1954</v>
      </c>
      <c r="C727" t="s">
        <v>1955</v>
      </c>
      <c r="D727">
        <v>2015</v>
      </c>
      <c r="E727" t="s">
        <v>15</v>
      </c>
      <c r="F727" t="s">
        <v>1956</v>
      </c>
      <c r="G727" s="2">
        <v>14287159</v>
      </c>
      <c r="H727" s="2">
        <v>85886987</v>
      </c>
      <c r="I727" s="2">
        <v>148911649</v>
      </c>
      <c r="J727" s="2">
        <v>234798636</v>
      </c>
      <c r="K727" s="1">
        <v>36336</v>
      </c>
      <c r="L727" t="s">
        <v>882</v>
      </c>
      <c r="M727" t="s">
        <v>247</v>
      </c>
      <c r="N727" t="s">
        <v>18</v>
      </c>
    </row>
    <row r="728" spans="1:14" x14ac:dyDescent="0.35">
      <c r="A728">
        <v>725</v>
      </c>
      <c r="B728" t="s">
        <v>1957</v>
      </c>
      <c r="C728" t="s">
        <v>1958</v>
      </c>
      <c r="D728">
        <v>2014</v>
      </c>
      <c r="E728" t="s">
        <v>756</v>
      </c>
      <c r="F728" t="s">
        <v>1959</v>
      </c>
      <c r="G728" s="2">
        <v>479352</v>
      </c>
      <c r="H728" s="2">
        <v>91125683</v>
      </c>
      <c r="I728" s="2">
        <v>142430025</v>
      </c>
      <c r="J728" s="2">
        <v>233555708</v>
      </c>
      <c r="K728" s="1">
        <v>36336</v>
      </c>
      <c r="L728" t="s">
        <v>882</v>
      </c>
      <c r="M728" t="s">
        <v>247</v>
      </c>
      <c r="N728" t="s">
        <v>18</v>
      </c>
    </row>
    <row r="729" spans="1:14" x14ac:dyDescent="0.35">
      <c r="A729">
        <v>726</v>
      </c>
      <c r="B729" t="s">
        <v>1960</v>
      </c>
      <c r="C729" t="s">
        <v>1961</v>
      </c>
      <c r="D729">
        <v>2021</v>
      </c>
      <c r="E729" t="s">
        <v>21</v>
      </c>
      <c r="F729" t="s">
        <v>1962</v>
      </c>
      <c r="G729" s="2">
        <v>21496997</v>
      </c>
      <c r="H729" s="2">
        <v>86103234</v>
      </c>
      <c r="I729" s="2">
        <v>147400000</v>
      </c>
      <c r="J729" s="2">
        <v>233503234</v>
      </c>
      <c r="K729" s="1">
        <v>36336</v>
      </c>
      <c r="L729" t="s">
        <v>882</v>
      </c>
      <c r="M729" t="s">
        <v>247</v>
      </c>
      <c r="N729" t="s">
        <v>18</v>
      </c>
    </row>
    <row r="730" spans="1:14" x14ac:dyDescent="0.35">
      <c r="A730">
        <v>727</v>
      </c>
      <c r="B730" t="s">
        <v>1963</v>
      </c>
      <c r="C730" t="s">
        <v>1964</v>
      </c>
      <c r="D730">
        <v>2008</v>
      </c>
      <c r="E730" t="s">
        <v>15</v>
      </c>
      <c r="F730">
        <v>80000000</v>
      </c>
      <c r="G730" s="2">
        <v>30480153</v>
      </c>
      <c r="H730" s="2">
        <v>79366978</v>
      </c>
      <c r="I730" s="2">
        <v>153726881</v>
      </c>
      <c r="J730" s="2">
        <v>233093859</v>
      </c>
      <c r="K730" s="1">
        <v>39792</v>
      </c>
      <c r="L730" t="s">
        <v>1965</v>
      </c>
      <c r="M730" t="s">
        <v>689</v>
      </c>
      <c r="N730" t="s">
        <v>18</v>
      </c>
    </row>
    <row r="731" spans="1:14" x14ac:dyDescent="0.35">
      <c r="A731">
        <v>728</v>
      </c>
      <c r="B731" t="s">
        <v>1966</v>
      </c>
      <c r="C731" t="s">
        <v>1967</v>
      </c>
      <c r="D731">
        <v>2003</v>
      </c>
      <c r="E731" t="s">
        <v>46</v>
      </c>
      <c r="F731">
        <v>55000000</v>
      </c>
      <c r="G731" s="2">
        <v>33369440</v>
      </c>
      <c r="H731" s="2">
        <v>104565114</v>
      </c>
      <c r="I731" s="2">
        <v>128157821</v>
      </c>
      <c r="J731" s="2">
        <v>232722935</v>
      </c>
      <c r="K731" s="1">
        <v>37834</v>
      </c>
      <c r="L731" t="s">
        <v>579</v>
      </c>
      <c r="M731" t="s">
        <v>418</v>
      </c>
      <c r="N731" t="s">
        <v>152</v>
      </c>
    </row>
    <row r="732" spans="1:14" x14ac:dyDescent="0.35">
      <c r="A732">
        <v>729</v>
      </c>
      <c r="B732" t="s">
        <v>1968</v>
      </c>
      <c r="C732" t="s">
        <v>1969</v>
      </c>
      <c r="D732">
        <v>2011</v>
      </c>
      <c r="E732" t="s">
        <v>42</v>
      </c>
      <c r="F732">
        <v>90000000</v>
      </c>
      <c r="G732" s="2">
        <v>12768604</v>
      </c>
      <c r="H732" s="2">
        <v>102515793</v>
      </c>
      <c r="I732" s="2">
        <v>130101637</v>
      </c>
      <c r="J732" s="2">
        <v>232617430</v>
      </c>
      <c r="K732" s="1">
        <v>40898</v>
      </c>
      <c r="L732" t="s">
        <v>1354</v>
      </c>
      <c r="M732" t="s">
        <v>356</v>
      </c>
      <c r="N732" t="s">
        <v>152</v>
      </c>
    </row>
    <row r="733" spans="1:14" x14ac:dyDescent="0.35">
      <c r="A733">
        <v>730</v>
      </c>
      <c r="B733" t="s">
        <v>1970</v>
      </c>
      <c r="C733" t="s">
        <v>1971</v>
      </c>
      <c r="D733">
        <v>2007</v>
      </c>
      <c r="E733" t="s">
        <v>1095</v>
      </c>
      <c r="F733">
        <v>7500000</v>
      </c>
      <c r="G733" s="2">
        <v>413869</v>
      </c>
      <c r="H733" s="2">
        <v>143495265</v>
      </c>
      <c r="I733" s="2">
        <v>88877416</v>
      </c>
      <c r="J733" s="2">
        <v>232372681</v>
      </c>
      <c r="K733" s="1">
        <v>39421</v>
      </c>
      <c r="L733" t="s">
        <v>882</v>
      </c>
      <c r="M733" t="s">
        <v>418</v>
      </c>
      <c r="N733" t="s">
        <v>18</v>
      </c>
    </row>
    <row r="734" spans="1:14" x14ac:dyDescent="0.35">
      <c r="A734">
        <v>731</v>
      </c>
      <c r="B734" t="s">
        <v>1972</v>
      </c>
      <c r="C734" t="s">
        <v>1973</v>
      </c>
      <c r="D734">
        <v>2012</v>
      </c>
      <c r="E734" t="s">
        <v>70</v>
      </c>
      <c r="F734">
        <v>44500000</v>
      </c>
      <c r="G734" s="2">
        <v>19458109</v>
      </c>
      <c r="H734" s="2">
        <v>136025503</v>
      </c>
      <c r="I734" s="2">
        <v>96300000</v>
      </c>
      <c r="J734" s="2">
        <v>232325503</v>
      </c>
      <c r="K734" s="1">
        <v>41193</v>
      </c>
      <c r="L734" t="s">
        <v>1974</v>
      </c>
      <c r="M734" t="s">
        <v>742</v>
      </c>
      <c r="N734" t="s">
        <v>152</v>
      </c>
    </row>
    <row r="735" spans="1:14" x14ac:dyDescent="0.35">
      <c r="A735">
        <v>732</v>
      </c>
      <c r="B735" t="s">
        <v>1975</v>
      </c>
      <c r="C735" t="s">
        <v>1976</v>
      </c>
      <c r="D735">
        <v>2007</v>
      </c>
      <c r="E735" t="s">
        <v>46</v>
      </c>
      <c r="F735" t="s">
        <v>1977</v>
      </c>
      <c r="G735" s="2">
        <v>9889780</v>
      </c>
      <c r="H735" s="2">
        <v>33302167</v>
      </c>
      <c r="I735" s="2">
        <v>198923741</v>
      </c>
      <c r="J735" s="2">
        <v>232225908</v>
      </c>
      <c r="K735" s="1">
        <v>41193</v>
      </c>
      <c r="L735" t="s">
        <v>1974</v>
      </c>
      <c r="M735" t="s">
        <v>742</v>
      </c>
      <c r="N735" t="s">
        <v>152</v>
      </c>
    </row>
    <row r="736" spans="1:14" x14ac:dyDescent="0.35">
      <c r="A736">
        <v>733</v>
      </c>
      <c r="B736" t="s">
        <v>1978</v>
      </c>
      <c r="C736" t="s">
        <v>1979</v>
      </c>
      <c r="D736">
        <v>1996</v>
      </c>
      <c r="E736" t="s">
        <v>1314</v>
      </c>
      <c r="F736">
        <v>27000000</v>
      </c>
      <c r="G736" s="2">
        <v>278439</v>
      </c>
      <c r="H736" s="2">
        <v>78676425</v>
      </c>
      <c r="I736" s="2">
        <v>153300000</v>
      </c>
      <c r="J736" s="2">
        <v>231976425</v>
      </c>
      <c r="K736" s="1">
        <v>35384</v>
      </c>
      <c r="L736" t="s">
        <v>1980</v>
      </c>
      <c r="M736" t="s">
        <v>17</v>
      </c>
      <c r="N736" t="s">
        <v>152</v>
      </c>
    </row>
    <row r="737" spans="1:14" x14ac:dyDescent="0.35">
      <c r="A737">
        <v>734</v>
      </c>
      <c r="B737" t="s">
        <v>1981</v>
      </c>
      <c r="C737" t="s">
        <v>1982</v>
      </c>
      <c r="D737">
        <v>1992</v>
      </c>
      <c r="E737" t="s">
        <v>21</v>
      </c>
      <c r="F737" t="s">
        <v>1983</v>
      </c>
      <c r="G737" s="2">
        <v>11894587</v>
      </c>
      <c r="H737" s="2">
        <v>139605150</v>
      </c>
      <c r="I737" s="2">
        <v>92000000</v>
      </c>
      <c r="J737" s="2">
        <v>231605150</v>
      </c>
      <c r="K737" s="1">
        <v>35384</v>
      </c>
      <c r="L737" t="s">
        <v>1980</v>
      </c>
      <c r="M737" t="s">
        <v>17</v>
      </c>
      <c r="N737" t="s">
        <v>152</v>
      </c>
    </row>
    <row r="738" spans="1:14" x14ac:dyDescent="0.35">
      <c r="A738">
        <v>735</v>
      </c>
      <c r="B738" t="s">
        <v>1984</v>
      </c>
      <c r="C738" t="s">
        <v>1985</v>
      </c>
      <c r="D738">
        <v>2019</v>
      </c>
      <c r="E738" t="s">
        <v>70</v>
      </c>
      <c r="F738">
        <v>30000000</v>
      </c>
      <c r="G738" s="2">
        <v>20269723</v>
      </c>
      <c r="H738" s="2">
        <v>74152591</v>
      </c>
      <c r="I738" s="2">
        <v>157100000</v>
      </c>
      <c r="J738" s="2">
        <v>231252591</v>
      </c>
      <c r="K738" s="1">
        <v>43639</v>
      </c>
      <c r="L738" t="s">
        <v>1153</v>
      </c>
      <c r="M738" t="s">
        <v>215</v>
      </c>
      <c r="N738" t="s">
        <v>152</v>
      </c>
    </row>
    <row r="739" spans="1:14" x14ac:dyDescent="0.35">
      <c r="A739">
        <v>736</v>
      </c>
      <c r="B739" t="s">
        <v>1986</v>
      </c>
      <c r="C739" t="s">
        <v>1987</v>
      </c>
      <c r="D739">
        <v>2005</v>
      </c>
      <c r="E739" t="s">
        <v>70</v>
      </c>
      <c r="F739">
        <v>100000000</v>
      </c>
      <c r="G739" s="2">
        <v>29769098</v>
      </c>
      <c r="H739" s="2">
        <v>75976178</v>
      </c>
      <c r="I739" s="2">
        <v>154908550</v>
      </c>
      <c r="J739" s="2">
        <v>230884728</v>
      </c>
      <c r="K739" s="1">
        <v>38391</v>
      </c>
      <c r="L739" t="s">
        <v>1988</v>
      </c>
      <c r="M739" t="s">
        <v>325</v>
      </c>
      <c r="N739" t="s">
        <v>152</v>
      </c>
    </row>
    <row r="740" spans="1:14" x14ac:dyDescent="0.35">
      <c r="A740">
        <v>737</v>
      </c>
      <c r="B740" t="s">
        <v>1989</v>
      </c>
      <c r="C740" t="s">
        <v>1990</v>
      </c>
      <c r="D740">
        <v>2008</v>
      </c>
      <c r="E740" t="s">
        <v>70</v>
      </c>
      <c r="F740">
        <v>80000000</v>
      </c>
      <c r="G740" s="2">
        <v>38683480</v>
      </c>
      <c r="H740" s="2">
        <v>130319208</v>
      </c>
      <c r="I740" s="2">
        <v>100366245</v>
      </c>
      <c r="J740" s="2">
        <v>230685453</v>
      </c>
      <c r="K740" s="1">
        <v>39618</v>
      </c>
      <c r="L740" t="s">
        <v>1991</v>
      </c>
      <c r="M740" t="s">
        <v>832</v>
      </c>
      <c r="N740" t="s">
        <v>18</v>
      </c>
    </row>
    <row r="741" spans="1:14" x14ac:dyDescent="0.35">
      <c r="A741">
        <v>738</v>
      </c>
      <c r="B741" t="s">
        <v>1992</v>
      </c>
      <c r="C741" t="s">
        <v>1993</v>
      </c>
      <c r="D741">
        <v>1996</v>
      </c>
      <c r="E741" t="s">
        <v>70</v>
      </c>
      <c r="F741" t="s">
        <v>1994</v>
      </c>
      <c r="G741" s="2">
        <v>27528529</v>
      </c>
      <c r="H741" s="2">
        <v>90594962</v>
      </c>
      <c r="I741" s="2">
        <v>140000000</v>
      </c>
      <c r="J741" s="2">
        <v>230594962</v>
      </c>
      <c r="K741" s="1">
        <v>39618</v>
      </c>
      <c r="L741" t="s">
        <v>1991</v>
      </c>
      <c r="M741" t="s">
        <v>832</v>
      </c>
      <c r="N741" t="s">
        <v>18</v>
      </c>
    </row>
    <row r="742" spans="1:14" x14ac:dyDescent="0.35">
      <c r="A742">
        <v>739</v>
      </c>
      <c r="B742" t="s">
        <v>1995</v>
      </c>
      <c r="C742" t="s">
        <v>1996</v>
      </c>
      <c r="D742">
        <v>1997</v>
      </c>
      <c r="E742" t="s">
        <v>1314</v>
      </c>
      <c r="F742" t="s">
        <v>1997</v>
      </c>
      <c r="G742" s="2">
        <v>118920</v>
      </c>
      <c r="H742" s="2">
        <v>57563264</v>
      </c>
      <c r="I742" s="2">
        <v>172535749</v>
      </c>
      <c r="J742" s="2">
        <v>230099013</v>
      </c>
      <c r="K742" s="1">
        <v>39618</v>
      </c>
      <c r="L742" t="s">
        <v>1991</v>
      </c>
      <c r="M742" t="s">
        <v>832</v>
      </c>
      <c r="N742" t="s">
        <v>18</v>
      </c>
    </row>
    <row r="743" spans="1:14" x14ac:dyDescent="0.35">
      <c r="A743">
        <v>740</v>
      </c>
      <c r="B743" t="s">
        <v>1998</v>
      </c>
      <c r="C743" t="s">
        <v>1999</v>
      </c>
      <c r="D743">
        <v>2013</v>
      </c>
      <c r="E743" t="s">
        <v>15</v>
      </c>
      <c r="F743">
        <v>43000000</v>
      </c>
      <c r="G743" s="2">
        <v>39115043</v>
      </c>
      <c r="H743" s="2">
        <v>159582188</v>
      </c>
      <c r="I743" s="2">
        <v>70348583</v>
      </c>
      <c r="J743" s="2">
        <v>229930771</v>
      </c>
      <c r="K743" s="1">
        <v>41452</v>
      </c>
      <c r="L743" t="s">
        <v>1332</v>
      </c>
      <c r="M743" t="s">
        <v>432</v>
      </c>
      <c r="N743" t="s">
        <v>152</v>
      </c>
    </row>
    <row r="744" spans="1:14" x14ac:dyDescent="0.35">
      <c r="A744">
        <v>741</v>
      </c>
      <c r="B744" t="s">
        <v>1535</v>
      </c>
      <c r="C744" t="s">
        <v>2000</v>
      </c>
      <c r="D744">
        <v>2016</v>
      </c>
      <c r="E744" t="s">
        <v>42</v>
      </c>
      <c r="F744">
        <v>144000000</v>
      </c>
      <c r="G744" s="2">
        <v>46018755</v>
      </c>
      <c r="H744" s="2">
        <v>128350574</v>
      </c>
      <c r="I744" s="2">
        <v>100796935</v>
      </c>
      <c r="J744" s="2">
        <v>229147509</v>
      </c>
      <c r="K744" s="1">
        <v>42562</v>
      </c>
      <c r="L744" t="s">
        <v>1537</v>
      </c>
      <c r="M744" t="s">
        <v>432</v>
      </c>
      <c r="N744" t="s">
        <v>18</v>
      </c>
    </row>
    <row r="745" spans="1:14" x14ac:dyDescent="0.35">
      <c r="A745">
        <v>742</v>
      </c>
      <c r="B745" t="s">
        <v>2001</v>
      </c>
      <c r="C745" t="s">
        <v>2002</v>
      </c>
      <c r="D745">
        <v>2007</v>
      </c>
      <c r="E745" t="s">
        <v>42</v>
      </c>
      <c r="F745">
        <v>110000000</v>
      </c>
      <c r="G745" s="2">
        <v>45388836</v>
      </c>
      <c r="H745" s="2">
        <v>115802596</v>
      </c>
      <c r="I745" s="2">
        <v>112935797</v>
      </c>
      <c r="J745" s="2">
        <v>228738393</v>
      </c>
      <c r="K745" s="1">
        <v>39127</v>
      </c>
      <c r="L745" t="s">
        <v>2003</v>
      </c>
      <c r="M745" t="s">
        <v>832</v>
      </c>
      <c r="N745" t="s">
        <v>18</v>
      </c>
    </row>
    <row r="746" spans="1:14" x14ac:dyDescent="0.35">
      <c r="A746">
        <v>743</v>
      </c>
      <c r="B746" t="s">
        <v>2004</v>
      </c>
      <c r="C746" t="s">
        <v>2005</v>
      </c>
      <c r="D746">
        <v>2015</v>
      </c>
      <c r="E746" t="s">
        <v>1450</v>
      </c>
      <c r="F746" t="s">
        <v>2006</v>
      </c>
      <c r="G746" s="2">
        <v>363949</v>
      </c>
      <c r="H746" s="2">
        <v>1293626</v>
      </c>
      <c r="I746" s="2">
        <v>226829302</v>
      </c>
      <c r="J746" s="2">
        <v>228122928</v>
      </c>
      <c r="K746" s="1">
        <v>39127</v>
      </c>
      <c r="L746" t="s">
        <v>2003</v>
      </c>
      <c r="M746" t="s">
        <v>832</v>
      </c>
      <c r="N746" t="s">
        <v>18</v>
      </c>
    </row>
    <row r="747" spans="1:14" x14ac:dyDescent="0.35">
      <c r="A747">
        <v>744</v>
      </c>
      <c r="B747" t="s">
        <v>2007</v>
      </c>
      <c r="C747" t="s">
        <v>2008</v>
      </c>
      <c r="D747">
        <v>2017</v>
      </c>
      <c r="E747" t="s">
        <v>70</v>
      </c>
      <c r="F747" t="s">
        <v>2009</v>
      </c>
      <c r="G747" s="2">
        <v>11001961</v>
      </c>
      <c r="H747" s="2">
        <v>40907738</v>
      </c>
      <c r="I747" s="2">
        <v>187087054</v>
      </c>
      <c r="J747" s="2">
        <v>227994792</v>
      </c>
      <c r="K747" s="1">
        <v>39127</v>
      </c>
      <c r="L747" t="s">
        <v>2003</v>
      </c>
      <c r="M747" t="s">
        <v>832</v>
      </c>
      <c r="N747" t="s">
        <v>18</v>
      </c>
    </row>
    <row r="748" spans="1:14" x14ac:dyDescent="0.35">
      <c r="A748">
        <v>745</v>
      </c>
      <c r="B748" t="s">
        <v>2010</v>
      </c>
      <c r="C748" t="s">
        <v>2011</v>
      </c>
      <c r="D748">
        <v>1993</v>
      </c>
      <c r="E748" t="s">
        <v>704</v>
      </c>
      <c r="F748">
        <v>21000000</v>
      </c>
      <c r="G748" s="2">
        <v>17253733</v>
      </c>
      <c r="H748" s="2">
        <v>126808165</v>
      </c>
      <c r="I748" s="2">
        <v>101119000</v>
      </c>
      <c r="J748" s="2">
        <v>227927165</v>
      </c>
      <c r="K748" s="1">
        <v>34145</v>
      </c>
      <c r="L748" t="s">
        <v>941</v>
      </c>
      <c r="M748" t="s">
        <v>646</v>
      </c>
      <c r="N748" t="s">
        <v>52</v>
      </c>
    </row>
    <row r="749" spans="1:14" x14ac:dyDescent="0.35">
      <c r="A749">
        <v>746</v>
      </c>
      <c r="B749" t="s">
        <v>2012</v>
      </c>
      <c r="C749" t="s">
        <v>2013</v>
      </c>
      <c r="D749">
        <v>1989</v>
      </c>
      <c r="E749" t="s">
        <v>70</v>
      </c>
      <c r="F749" t="s">
        <v>2014</v>
      </c>
      <c r="G749" s="2">
        <v>20388800</v>
      </c>
      <c r="H749" s="2">
        <v>147253986</v>
      </c>
      <c r="I749" s="2">
        <v>80600000</v>
      </c>
      <c r="J749" s="2">
        <v>227853986</v>
      </c>
      <c r="K749" s="1">
        <v>34145</v>
      </c>
      <c r="L749" t="s">
        <v>941</v>
      </c>
      <c r="M749" t="s">
        <v>646</v>
      </c>
      <c r="N749" t="s">
        <v>52</v>
      </c>
    </row>
    <row r="750" spans="1:14" x14ac:dyDescent="0.35">
      <c r="A750">
        <v>747</v>
      </c>
      <c r="B750" t="s">
        <v>2015</v>
      </c>
      <c r="C750" t="s">
        <v>2016</v>
      </c>
      <c r="D750">
        <v>2011</v>
      </c>
      <c r="E750" t="s">
        <v>42</v>
      </c>
      <c r="F750">
        <v>120000000</v>
      </c>
      <c r="G750" s="2">
        <v>33526876</v>
      </c>
      <c r="H750" s="2">
        <v>98780042</v>
      </c>
      <c r="I750" s="2">
        <v>129037206</v>
      </c>
      <c r="J750" s="2">
        <v>227817248</v>
      </c>
      <c r="K750" s="1">
        <v>40555</v>
      </c>
      <c r="L750" t="s">
        <v>1332</v>
      </c>
      <c r="M750" t="s">
        <v>202</v>
      </c>
      <c r="N750" t="s">
        <v>18</v>
      </c>
    </row>
    <row r="751" spans="1:14" x14ac:dyDescent="0.35">
      <c r="A751">
        <v>748</v>
      </c>
      <c r="B751" t="s">
        <v>2017</v>
      </c>
      <c r="C751" t="s">
        <v>2018</v>
      </c>
      <c r="D751">
        <v>1985</v>
      </c>
      <c r="E751" t="s">
        <v>46</v>
      </c>
      <c r="F751" t="s">
        <v>2019</v>
      </c>
      <c r="G751" s="2">
        <v>3637290</v>
      </c>
      <c r="H751" s="2">
        <v>87071205</v>
      </c>
      <c r="I751" s="2">
        <v>140443000</v>
      </c>
      <c r="J751" s="2">
        <v>227514205</v>
      </c>
      <c r="K751" s="1">
        <v>40555</v>
      </c>
      <c r="L751" t="s">
        <v>1332</v>
      </c>
      <c r="M751" t="s">
        <v>202</v>
      </c>
      <c r="N751" t="s">
        <v>18</v>
      </c>
    </row>
    <row r="752" spans="1:14" x14ac:dyDescent="0.35">
      <c r="A752">
        <v>749</v>
      </c>
      <c r="B752" t="s">
        <v>2020</v>
      </c>
      <c r="C752" t="s">
        <v>2021</v>
      </c>
      <c r="D752">
        <v>2003</v>
      </c>
      <c r="E752" t="s">
        <v>119</v>
      </c>
      <c r="F752">
        <v>33000000</v>
      </c>
      <c r="G752" s="2">
        <v>32100000</v>
      </c>
      <c r="H752" s="2">
        <v>178053220</v>
      </c>
      <c r="I752" s="2">
        <v>49302936</v>
      </c>
      <c r="J752" s="2">
        <v>227356156</v>
      </c>
      <c r="K752" s="1">
        <v>37932</v>
      </c>
      <c r="L752" t="s">
        <v>2022</v>
      </c>
      <c r="M752" t="s">
        <v>392</v>
      </c>
      <c r="N752" t="s">
        <v>52</v>
      </c>
    </row>
    <row r="753" spans="1:14" x14ac:dyDescent="0.35">
      <c r="A753">
        <v>750</v>
      </c>
      <c r="B753" t="s">
        <v>2023</v>
      </c>
      <c r="C753" t="s">
        <v>2024</v>
      </c>
      <c r="D753">
        <v>2017</v>
      </c>
      <c r="E753" t="s">
        <v>1450</v>
      </c>
      <c r="F753" t="s">
        <v>2025</v>
      </c>
      <c r="G753" s="2">
        <v>338604</v>
      </c>
      <c r="H753" s="2">
        <v>1891956</v>
      </c>
      <c r="I753" s="2">
        <v>225199334</v>
      </c>
      <c r="J753" s="2">
        <v>227091290</v>
      </c>
      <c r="K753" s="1">
        <v>37932</v>
      </c>
      <c r="L753" t="s">
        <v>2022</v>
      </c>
      <c r="M753" t="s">
        <v>392</v>
      </c>
      <c r="N753" t="s">
        <v>52</v>
      </c>
    </row>
    <row r="754" spans="1:14" x14ac:dyDescent="0.35">
      <c r="A754">
        <v>751</v>
      </c>
      <c r="B754" t="s">
        <v>2026</v>
      </c>
      <c r="C754" t="s">
        <v>2027</v>
      </c>
      <c r="D754">
        <v>2017</v>
      </c>
      <c r="E754" t="s">
        <v>704</v>
      </c>
      <c r="F754">
        <v>34000000</v>
      </c>
      <c r="G754" s="2">
        <v>20553320</v>
      </c>
      <c r="H754" s="2">
        <v>107825862</v>
      </c>
      <c r="I754" s="2">
        <v>119119225</v>
      </c>
      <c r="J754" s="2">
        <v>226945087</v>
      </c>
      <c r="K754" s="1">
        <v>42914</v>
      </c>
      <c r="L754" t="s">
        <v>2028</v>
      </c>
      <c r="M754" t="s">
        <v>668</v>
      </c>
      <c r="N754" t="s">
        <v>152</v>
      </c>
    </row>
    <row r="755" spans="1:14" x14ac:dyDescent="0.35">
      <c r="A755">
        <v>752</v>
      </c>
      <c r="B755" t="s">
        <v>2029</v>
      </c>
      <c r="C755" t="s">
        <v>2030</v>
      </c>
      <c r="D755">
        <v>2011</v>
      </c>
      <c r="E755" t="s">
        <v>2031</v>
      </c>
      <c r="F755">
        <v>75000000</v>
      </c>
      <c r="G755" s="2">
        <v>32206425</v>
      </c>
      <c r="H755" s="2">
        <v>83504017</v>
      </c>
      <c r="I755" s="2">
        <v>143400000</v>
      </c>
      <c r="J755" s="2">
        <v>226904017</v>
      </c>
      <c r="K755" s="1">
        <v>40857</v>
      </c>
      <c r="L755" t="s">
        <v>2032</v>
      </c>
      <c r="M755" t="s">
        <v>832</v>
      </c>
      <c r="N755" t="s">
        <v>152</v>
      </c>
    </row>
    <row r="756" spans="1:14" x14ac:dyDescent="0.35">
      <c r="A756">
        <v>753</v>
      </c>
      <c r="B756" t="s">
        <v>2033</v>
      </c>
      <c r="C756" t="s">
        <v>2034</v>
      </c>
      <c r="D756">
        <v>2008</v>
      </c>
      <c r="E756" t="s">
        <v>15</v>
      </c>
      <c r="F756">
        <v>25000000</v>
      </c>
      <c r="G756" s="2">
        <v>24717037</v>
      </c>
      <c r="H756" s="2">
        <v>145000989</v>
      </c>
      <c r="I756" s="2">
        <v>81836771</v>
      </c>
      <c r="J756" s="2">
        <v>226837760</v>
      </c>
      <c r="K756" s="1">
        <v>39505</v>
      </c>
      <c r="L756" t="s">
        <v>59</v>
      </c>
      <c r="M756" t="s">
        <v>495</v>
      </c>
      <c r="N756" t="s">
        <v>18</v>
      </c>
    </row>
    <row r="757" spans="1:14" x14ac:dyDescent="0.35">
      <c r="A757">
        <v>754</v>
      </c>
      <c r="B757" t="s">
        <v>2035</v>
      </c>
      <c r="C757" t="s">
        <v>2036</v>
      </c>
      <c r="D757">
        <v>2010</v>
      </c>
      <c r="E757" t="s">
        <v>15</v>
      </c>
      <c r="F757">
        <v>95000000</v>
      </c>
      <c r="G757" s="2">
        <v>31236067</v>
      </c>
      <c r="H757" s="2">
        <v>88768303</v>
      </c>
      <c r="I757" s="2">
        <v>137728906</v>
      </c>
      <c r="J757" s="2">
        <v>226497209</v>
      </c>
      <c r="K757" s="1">
        <v>40219</v>
      </c>
      <c r="L757" t="s">
        <v>189</v>
      </c>
      <c r="M757" t="s">
        <v>51</v>
      </c>
      <c r="N757" t="s">
        <v>52</v>
      </c>
    </row>
    <row r="758" spans="1:14" x14ac:dyDescent="0.35">
      <c r="A758">
        <v>755</v>
      </c>
      <c r="B758" t="s">
        <v>2037</v>
      </c>
      <c r="C758" t="s">
        <v>2038</v>
      </c>
      <c r="D758">
        <v>2022</v>
      </c>
      <c r="E758" t="s">
        <v>21</v>
      </c>
      <c r="F758" t="s">
        <v>2039</v>
      </c>
      <c r="G758" s="2">
        <v>50577961</v>
      </c>
      <c r="H758" s="2">
        <v>118307188</v>
      </c>
      <c r="I758" s="2">
        <v>108118232</v>
      </c>
      <c r="J758" s="2">
        <v>226425420</v>
      </c>
      <c r="K758" s="1">
        <v>40219</v>
      </c>
      <c r="L758" t="s">
        <v>189</v>
      </c>
      <c r="M758" t="s">
        <v>51</v>
      </c>
      <c r="N758" t="s">
        <v>52</v>
      </c>
    </row>
    <row r="759" spans="1:14" x14ac:dyDescent="0.35">
      <c r="A759">
        <v>756</v>
      </c>
      <c r="B759" t="s">
        <v>2040</v>
      </c>
      <c r="C759" t="s">
        <v>2041</v>
      </c>
      <c r="D759">
        <v>2013</v>
      </c>
      <c r="E759" t="s">
        <v>30</v>
      </c>
      <c r="F759">
        <v>50000000</v>
      </c>
      <c r="G759" s="2">
        <v>19690956</v>
      </c>
      <c r="H759" s="2">
        <v>55703475</v>
      </c>
      <c r="I759" s="2">
        <v>170646274</v>
      </c>
      <c r="J759" s="2">
        <v>226349749</v>
      </c>
      <c r="K759" s="1">
        <v>41291</v>
      </c>
      <c r="L759" t="s">
        <v>2042</v>
      </c>
      <c r="M759" t="s">
        <v>211</v>
      </c>
      <c r="N759" t="s">
        <v>152</v>
      </c>
    </row>
    <row r="760" spans="1:14" x14ac:dyDescent="0.35">
      <c r="A760">
        <v>757</v>
      </c>
      <c r="B760" t="s">
        <v>2043</v>
      </c>
      <c r="C760" t="s">
        <v>2044</v>
      </c>
      <c r="D760">
        <v>2017</v>
      </c>
      <c r="E760" t="s">
        <v>2045</v>
      </c>
      <c r="F760">
        <v>177200000</v>
      </c>
      <c r="G760" s="2">
        <v>17007624</v>
      </c>
      <c r="H760" s="2">
        <v>41189488</v>
      </c>
      <c r="I760" s="2">
        <v>184783852</v>
      </c>
      <c r="J760" s="2">
        <v>225973340</v>
      </c>
      <c r="K760" s="1">
        <v>42936</v>
      </c>
      <c r="L760" t="s">
        <v>16</v>
      </c>
      <c r="M760" t="s">
        <v>103</v>
      </c>
      <c r="N760" t="s">
        <v>18</v>
      </c>
    </row>
    <row r="761" spans="1:14" x14ac:dyDescent="0.35">
      <c r="A761">
        <v>758</v>
      </c>
      <c r="B761" t="s">
        <v>2046</v>
      </c>
      <c r="C761" t="s">
        <v>2047</v>
      </c>
      <c r="D761">
        <v>1997</v>
      </c>
      <c r="E761" t="s">
        <v>1314</v>
      </c>
      <c r="F761" t="s">
        <v>2048</v>
      </c>
      <c r="G761" s="2">
        <v>272912</v>
      </c>
      <c r="H761" s="2">
        <v>138433435</v>
      </c>
      <c r="I761" s="2">
        <v>87500000</v>
      </c>
      <c r="J761" s="2">
        <v>225933435</v>
      </c>
      <c r="K761" s="1">
        <v>42936</v>
      </c>
      <c r="L761" t="s">
        <v>16</v>
      </c>
      <c r="M761" t="s">
        <v>103</v>
      </c>
      <c r="N761" t="s">
        <v>18</v>
      </c>
    </row>
    <row r="762" spans="1:14" x14ac:dyDescent="0.35">
      <c r="A762">
        <v>759</v>
      </c>
      <c r="B762" t="s">
        <v>2049</v>
      </c>
      <c r="C762" t="s">
        <v>2050</v>
      </c>
      <c r="D762">
        <v>2019</v>
      </c>
      <c r="E762" t="s">
        <v>421</v>
      </c>
      <c r="F762" t="s">
        <v>2051</v>
      </c>
      <c r="G762" s="2">
        <v>989536</v>
      </c>
      <c r="H762" s="2">
        <v>1921657</v>
      </c>
      <c r="I762" s="2">
        <v>223997141</v>
      </c>
      <c r="J762" s="2">
        <v>225918798</v>
      </c>
      <c r="K762" s="1">
        <v>42936</v>
      </c>
      <c r="L762" t="s">
        <v>16</v>
      </c>
      <c r="M762" t="s">
        <v>103</v>
      </c>
      <c r="N762" t="s">
        <v>18</v>
      </c>
    </row>
    <row r="763" spans="1:14" x14ac:dyDescent="0.35">
      <c r="A763">
        <v>760</v>
      </c>
      <c r="B763" t="s">
        <v>2052</v>
      </c>
      <c r="C763" t="s">
        <v>2053</v>
      </c>
      <c r="D763">
        <v>2019</v>
      </c>
      <c r="E763" t="s">
        <v>15</v>
      </c>
      <c r="F763">
        <v>97600000</v>
      </c>
      <c r="G763" s="2">
        <v>31474958</v>
      </c>
      <c r="H763" s="2">
        <v>117624357</v>
      </c>
      <c r="I763" s="2">
        <v>107883853</v>
      </c>
      <c r="J763" s="2">
        <v>225508210</v>
      </c>
      <c r="K763" s="1">
        <v>43782</v>
      </c>
      <c r="L763" t="s">
        <v>2054</v>
      </c>
      <c r="M763" t="s">
        <v>86</v>
      </c>
      <c r="N763" t="s">
        <v>18</v>
      </c>
    </row>
    <row r="764" spans="1:14" x14ac:dyDescent="0.35">
      <c r="A764">
        <v>761</v>
      </c>
      <c r="B764" t="s">
        <v>2055</v>
      </c>
      <c r="C764" t="s">
        <v>2056</v>
      </c>
      <c r="D764">
        <v>2008</v>
      </c>
      <c r="E764" t="s">
        <v>15</v>
      </c>
      <c r="F764">
        <v>85000000</v>
      </c>
      <c r="G764" s="2">
        <v>27354808</v>
      </c>
      <c r="H764" s="2">
        <v>80172128</v>
      </c>
      <c r="I764" s="2">
        <v>144959985</v>
      </c>
      <c r="J764" s="2">
        <v>225132113</v>
      </c>
      <c r="K764" s="1">
        <v>39491</v>
      </c>
      <c r="L764" t="s">
        <v>137</v>
      </c>
      <c r="M764" t="s">
        <v>211</v>
      </c>
      <c r="N764" t="s">
        <v>18</v>
      </c>
    </row>
    <row r="765" spans="1:14" x14ac:dyDescent="0.35">
      <c r="A765">
        <v>762</v>
      </c>
      <c r="B765" t="s">
        <v>2057</v>
      </c>
      <c r="C765" t="s">
        <v>2058</v>
      </c>
      <c r="D765">
        <v>2010</v>
      </c>
      <c r="E765" t="s">
        <v>42</v>
      </c>
      <c r="F765">
        <v>40000000</v>
      </c>
      <c r="G765" s="2">
        <v>22445653</v>
      </c>
      <c r="H765" s="2">
        <v>96962694</v>
      </c>
      <c r="I765" s="2">
        <v>127957681</v>
      </c>
      <c r="J765" s="2">
        <v>224920375</v>
      </c>
      <c r="K765" s="1">
        <v>40452</v>
      </c>
      <c r="L765" t="s">
        <v>1404</v>
      </c>
      <c r="M765" t="s">
        <v>742</v>
      </c>
      <c r="N765" t="s">
        <v>18</v>
      </c>
    </row>
    <row r="766" spans="1:14" x14ac:dyDescent="0.35">
      <c r="A766">
        <v>763</v>
      </c>
      <c r="B766" t="s">
        <v>2059</v>
      </c>
      <c r="C766" t="s">
        <v>2060</v>
      </c>
      <c r="D766">
        <v>2000</v>
      </c>
      <c r="E766" t="s">
        <v>245</v>
      </c>
      <c r="F766">
        <v>45000000</v>
      </c>
      <c r="G766" s="2">
        <v>17506162</v>
      </c>
      <c r="H766" s="2">
        <v>106834564</v>
      </c>
      <c r="I766" s="2">
        <v>118040396</v>
      </c>
      <c r="J766" s="2">
        <v>224874960</v>
      </c>
      <c r="K766" s="1">
        <v>36700</v>
      </c>
      <c r="L766" t="s">
        <v>417</v>
      </c>
      <c r="M766" t="s">
        <v>927</v>
      </c>
      <c r="N766" t="s">
        <v>699</v>
      </c>
    </row>
    <row r="767" spans="1:14" x14ac:dyDescent="0.35">
      <c r="A767">
        <v>764</v>
      </c>
      <c r="B767" t="s">
        <v>2061</v>
      </c>
      <c r="C767" t="s">
        <v>2062</v>
      </c>
      <c r="D767">
        <v>1997</v>
      </c>
      <c r="E767" t="s">
        <v>21</v>
      </c>
      <c r="F767">
        <v>75000000</v>
      </c>
      <c r="G767" s="2">
        <v>24131738</v>
      </c>
      <c r="H767" s="2">
        <v>101117573</v>
      </c>
      <c r="I767" s="2">
        <v>122894661</v>
      </c>
      <c r="J767" s="2">
        <v>224012234</v>
      </c>
      <c r="K767" s="1">
        <v>35587</v>
      </c>
      <c r="L767" t="s">
        <v>59</v>
      </c>
      <c r="M767" t="s">
        <v>314</v>
      </c>
      <c r="N767" t="s">
        <v>152</v>
      </c>
    </row>
    <row r="768" spans="1:14" x14ac:dyDescent="0.35">
      <c r="A768">
        <v>765</v>
      </c>
      <c r="B768" t="s">
        <v>2063</v>
      </c>
      <c r="C768" t="s">
        <v>2064</v>
      </c>
      <c r="D768">
        <v>1994</v>
      </c>
      <c r="E768" t="s">
        <v>70</v>
      </c>
      <c r="F768">
        <v>60000000</v>
      </c>
      <c r="G768" s="2">
        <v>36389705</v>
      </c>
      <c r="H768" s="2">
        <v>105264608</v>
      </c>
      <c r="I768" s="2">
        <v>118400000</v>
      </c>
      <c r="J768" s="2">
        <v>223664608</v>
      </c>
      <c r="K768" s="1">
        <v>34649</v>
      </c>
      <c r="L768" t="s">
        <v>791</v>
      </c>
      <c r="M768" t="s">
        <v>130</v>
      </c>
      <c r="N768" t="s">
        <v>152</v>
      </c>
    </row>
    <row r="769" spans="1:14" x14ac:dyDescent="0.35">
      <c r="A769">
        <v>766</v>
      </c>
      <c r="B769" t="s">
        <v>2065</v>
      </c>
      <c r="C769" t="s">
        <v>2066</v>
      </c>
      <c r="D769">
        <v>2005</v>
      </c>
      <c r="E769" t="s">
        <v>21</v>
      </c>
      <c r="F769" t="s">
        <v>2067</v>
      </c>
      <c r="G769" s="2">
        <v>24629938</v>
      </c>
      <c r="H769" s="2">
        <v>89707299</v>
      </c>
      <c r="I769" s="2">
        <v>133680000</v>
      </c>
      <c r="J769" s="2">
        <v>223387299</v>
      </c>
      <c r="K769" s="1">
        <v>34649</v>
      </c>
      <c r="L769" t="s">
        <v>791</v>
      </c>
      <c r="M769" t="s">
        <v>130</v>
      </c>
      <c r="N769" t="s">
        <v>152</v>
      </c>
    </row>
    <row r="770" spans="1:14" x14ac:dyDescent="0.35">
      <c r="A770">
        <v>767</v>
      </c>
      <c r="B770" t="s">
        <v>2068</v>
      </c>
      <c r="C770" t="s">
        <v>2069</v>
      </c>
      <c r="D770">
        <v>2008</v>
      </c>
      <c r="E770" t="s">
        <v>70</v>
      </c>
      <c r="F770">
        <v>70000000</v>
      </c>
      <c r="G770" s="2">
        <v>18262471</v>
      </c>
      <c r="H770" s="2">
        <v>97690976</v>
      </c>
      <c r="I770" s="2">
        <v>125550661</v>
      </c>
      <c r="J770" s="2">
        <v>223241637</v>
      </c>
      <c r="K770" s="1">
        <v>39800</v>
      </c>
      <c r="L770" t="s">
        <v>695</v>
      </c>
      <c r="M770" t="s">
        <v>689</v>
      </c>
      <c r="N770" t="s">
        <v>18</v>
      </c>
    </row>
    <row r="771" spans="1:14" x14ac:dyDescent="0.35">
      <c r="A771">
        <v>768</v>
      </c>
      <c r="B771" t="s">
        <v>2070</v>
      </c>
      <c r="C771" t="s">
        <v>2071</v>
      </c>
      <c r="D771">
        <v>2014</v>
      </c>
      <c r="E771" t="s">
        <v>46</v>
      </c>
      <c r="F771">
        <v>50000000</v>
      </c>
      <c r="G771" s="2">
        <v>28875635</v>
      </c>
      <c r="H771" s="2">
        <v>92168600</v>
      </c>
      <c r="I771" s="2">
        <v>130641000</v>
      </c>
      <c r="J771" s="2">
        <v>222809600</v>
      </c>
      <c r="K771" s="1">
        <v>41689</v>
      </c>
      <c r="L771" t="s">
        <v>748</v>
      </c>
      <c r="M771" t="s">
        <v>215</v>
      </c>
      <c r="N771" t="s">
        <v>18</v>
      </c>
    </row>
    <row r="772" spans="1:14" x14ac:dyDescent="0.35">
      <c r="A772">
        <v>769</v>
      </c>
      <c r="B772" t="s">
        <v>2072</v>
      </c>
      <c r="C772" t="s">
        <v>2073</v>
      </c>
      <c r="D772">
        <v>1989</v>
      </c>
      <c r="E772" t="s">
        <v>21</v>
      </c>
      <c r="F772" t="s">
        <v>2074</v>
      </c>
      <c r="G772" s="2">
        <v>14262961</v>
      </c>
      <c r="H772" s="2">
        <v>130724172</v>
      </c>
      <c r="I772" s="2">
        <v>92000000</v>
      </c>
      <c r="J772" s="2">
        <v>222724172</v>
      </c>
      <c r="K772" s="1">
        <v>41689</v>
      </c>
      <c r="L772" t="s">
        <v>748</v>
      </c>
      <c r="M772" t="s">
        <v>215</v>
      </c>
      <c r="N772" t="s">
        <v>18</v>
      </c>
    </row>
    <row r="773" spans="1:14" x14ac:dyDescent="0.35">
      <c r="A773">
        <v>770</v>
      </c>
      <c r="B773" t="s">
        <v>2075</v>
      </c>
      <c r="C773" t="s">
        <v>2076</v>
      </c>
      <c r="D773">
        <v>2004</v>
      </c>
      <c r="E773" t="s">
        <v>294</v>
      </c>
      <c r="F773">
        <v>6000000</v>
      </c>
      <c r="G773" s="2">
        <v>23920637</v>
      </c>
      <c r="H773" s="2">
        <v>119194771</v>
      </c>
      <c r="I773" s="2">
        <v>103252111</v>
      </c>
      <c r="J773" s="2">
        <v>222446882</v>
      </c>
      <c r="K773" s="1">
        <v>38161</v>
      </c>
      <c r="L773" t="s">
        <v>2077</v>
      </c>
      <c r="M773" t="s">
        <v>151</v>
      </c>
      <c r="N773" t="s">
        <v>152</v>
      </c>
    </row>
    <row r="774" spans="1:14" x14ac:dyDescent="0.35">
      <c r="A774">
        <v>771</v>
      </c>
      <c r="B774" t="s">
        <v>2078</v>
      </c>
      <c r="C774" t="s">
        <v>2079</v>
      </c>
      <c r="D774">
        <v>1999</v>
      </c>
      <c r="E774" t="s">
        <v>70</v>
      </c>
      <c r="F774">
        <v>170000000</v>
      </c>
      <c r="G774" s="2">
        <v>27687484</v>
      </c>
      <c r="H774" s="2">
        <v>113804681</v>
      </c>
      <c r="I774" s="2">
        <v>108300000</v>
      </c>
      <c r="J774" s="2">
        <v>222104681</v>
      </c>
      <c r="K774" s="1">
        <v>36341</v>
      </c>
      <c r="L774" t="s">
        <v>2080</v>
      </c>
      <c r="M774" t="s">
        <v>215</v>
      </c>
      <c r="N774" t="s">
        <v>18</v>
      </c>
    </row>
    <row r="775" spans="1:14" x14ac:dyDescent="0.35">
      <c r="A775">
        <v>772</v>
      </c>
      <c r="B775" t="s">
        <v>2081</v>
      </c>
      <c r="C775" t="s">
        <v>2082</v>
      </c>
      <c r="D775">
        <v>2021</v>
      </c>
      <c r="E775" t="s">
        <v>259</v>
      </c>
      <c r="F775" t="s">
        <v>2083</v>
      </c>
      <c r="G775" s="2">
        <v>75302</v>
      </c>
      <c r="H775" s="2">
        <v>177133</v>
      </c>
      <c r="I775" s="2">
        <v>221653953</v>
      </c>
      <c r="J775" s="2">
        <v>221831086</v>
      </c>
      <c r="K775" s="1">
        <v>36341</v>
      </c>
      <c r="L775" t="s">
        <v>2080</v>
      </c>
      <c r="M775" t="s">
        <v>215</v>
      </c>
      <c r="N775" t="s">
        <v>18</v>
      </c>
    </row>
    <row r="776" spans="1:14" x14ac:dyDescent="0.35">
      <c r="A776">
        <v>773</v>
      </c>
      <c r="B776" t="s">
        <v>2084</v>
      </c>
      <c r="C776" t="s">
        <v>2085</v>
      </c>
      <c r="D776">
        <v>2017</v>
      </c>
      <c r="E776" t="s">
        <v>70</v>
      </c>
      <c r="F776">
        <v>120000000</v>
      </c>
      <c r="G776" s="2">
        <v>13707376</v>
      </c>
      <c r="H776" s="2">
        <v>33700160</v>
      </c>
      <c r="I776" s="2">
        <v>187900000</v>
      </c>
      <c r="J776" s="2">
        <v>221600160</v>
      </c>
      <c r="K776" s="1">
        <v>43020</v>
      </c>
      <c r="L776" t="s">
        <v>804</v>
      </c>
      <c r="M776" t="s">
        <v>898</v>
      </c>
      <c r="N776" t="s">
        <v>18</v>
      </c>
    </row>
    <row r="777" spans="1:14" x14ac:dyDescent="0.35">
      <c r="A777">
        <v>774</v>
      </c>
      <c r="B777" t="s">
        <v>2086</v>
      </c>
      <c r="C777" t="s">
        <v>2087</v>
      </c>
      <c r="D777">
        <v>1990</v>
      </c>
      <c r="E777" t="s">
        <v>70</v>
      </c>
      <c r="F777" t="s">
        <v>2088</v>
      </c>
      <c r="G777" s="2">
        <v>11718981</v>
      </c>
      <c r="H777" s="2">
        <v>86303188</v>
      </c>
      <c r="I777" s="2">
        <v>135000000</v>
      </c>
      <c r="J777" s="2">
        <v>221303188</v>
      </c>
      <c r="K777" s="1">
        <v>43020</v>
      </c>
      <c r="L777" t="s">
        <v>804</v>
      </c>
      <c r="M777" t="s">
        <v>898</v>
      </c>
      <c r="N777" t="s">
        <v>18</v>
      </c>
    </row>
    <row r="778" spans="1:14" x14ac:dyDescent="0.35">
      <c r="A778">
        <v>775</v>
      </c>
      <c r="B778" t="s">
        <v>2089</v>
      </c>
      <c r="C778" t="s">
        <v>2090</v>
      </c>
      <c r="D778">
        <v>2021</v>
      </c>
      <c r="E778" t="s">
        <v>21</v>
      </c>
      <c r="F778" t="s">
        <v>2091</v>
      </c>
      <c r="G778" s="2">
        <v>35018731</v>
      </c>
      <c r="H778" s="2">
        <v>116987516</v>
      </c>
      <c r="I778" s="2">
        <v>103901930</v>
      </c>
      <c r="J778" s="2">
        <v>220889446</v>
      </c>
      <c r="K778" s="1">
        <v>43020</v>
      </c>
      <c r="L778" t="s">
        <v>804</v>
      </c>
      <c r="M778" t="s">
        <v>898</v>
      </c>
      <c r="N778" t="s">
        <v>18</v>
      </c>
    </row>
    <row r="779" spans="1:14" x14ac:dyDescent="0.35">
      <c r="A779">
        <v>776</v>
      </c>
      <c r="B779" t="s">
        <v>2092</v>
      </c>
      <c r="C779" t="s">
        <v>2093</v>
      </c>
      <c r="D779">
        <v>2003</v>
      </c>
      <c r="E779" t="s">
        <v>1608</v>
      </c>
      <c r="F779">
        <v>48000000</v>
      </c>
      <c r="G779" s="2">
        <v>49700000</v>
      </c>
      <c r="H779" s="2">
        <v>110003217</v>
      </c>
      <c r="I779" s="2">
        <v>110670000</v>
      </c>
      <c r="J779" s="2">
        <v>220673217</v>
      </c>
      <c r="K779" s="1">
        <v>37918</v>
      </c>
      <c r="L779" t="s">
        <v>579</v>
      </c>
      <c r="M779" t="s">
        <v>927</v>
      </c>
      <c r="N779" t="s">
        <v>18</v>
      </c>
    </row>
    <row r="780" spans="1:14" x14ac:dyDescent="0.35">
      <c r="A780">
        <v>777</v>
      </c>
      <c r="B780" t="s">
        <v>2094</v>
      </c>
      <c r="C780" t="s">
        <v>2095</v>
      </c>
      <c r="D780">
        <v>2004</v>
      </c>
      <c r="E780" t="s">
        <v>245</v>
      </c>
      <c r="F780">
        <v>65000000</v>
      </c>
      <c r="G780" s="2">
        <v>24701458</v>
      </c>
      <c r="H780" s="2">
        <v>101005703</v>
      </c>
      <c r="I780" s="2">
        <v>119234222</v>
      </c>
      <c r="J780" s="2">
        <v>220239925</v>
      </c>
      <c r="K780" s="1">
        <v>38204</v>
      </c>
      <c r="L780" t="s">
        <v>195</v>
      </c>
      <c r="M780" t="s">
        <v>742</v>
      </c>
      <c r="N780" t="s">
        <v>152</v>
      </c>
    </row>
    <row r="781" spans="1:14" x14ac:dyDescent="0.35">
      <c r="A781">
        <v>778</v>
      </c>
      <c r="B781" t="s">
        <v>2096</v>
      </c>
      <c r="C781" t="s">
        <v>2097</v>
      </c>
      <c r="D781">
        <v>2016</v>
      </c>
      <c r="E781" t="s">
        <v>42</v>
      </c>
      <c r="F781">
        <v>75000000</v>
      </c>
      <c r="G781" s="2">
        <v>14860425</v>
      </c>
      <c r="H781" s="2">
        <v>34343574</v>
      </c>
      <c r="I781" s="2">
        <v>185677685</v>
      </c>
      <c r="J781" s="2">
        <v>220021259</v>
      </c>
      <c r="K781" s="1">
        <v>42655</v>
      </c>
      <c r="L781" t="s">
        <v>2098</v>
      </c>
      <c r="M781" t="s">
        <v>325</v>
      </c>
      <c r="N781" t="s">
        <v>18</v>
      </c>
    </row>
    <row r="782" spans="1:14" x14ac:dyDescent="0.35">
      <c r="A782">
        <v>779</v>
      </c>
      <c r="B782" t="s">
        <v>2099</v>
      </c>
      <c r="C782" t="s">
        <v>2100</v>
      </c>
      <c r="D782">
        <v>2007</v>
      </c>
      <c r="E782" t="s">
        <v>46</v>
      </c>
      <c r="F782">
        <v>30000000</v>
      </c>
      <c r="G782" s="2">
        <v>30690990</v>
      </c>
      <c r="H782" s="2">
        <v>148768917</v>
      </c>
      <c r="I782" s="2">
        <v>71153500</v>
      </c>
      <c r="J782" s="2">
        <v>219922417</v>
      </c>
      <c r="K782" s="1">
        <v>39234</v>
      </c>
      <c r="L782" t="s">
        <v>695</v>
      </c>
      <c r="M782" t="s">
        <v>97</v>
      </c>
      <c r="N782" t="s">
        <v>152</v>
      </c>
    </row>
    <row r="783" spans="1:14" x14ac:dyDescent="0.35">
      <c r="A783">
        <v>780</v>
      </c>
      <c r="B783" t="s">
        <v>2101</v>
      </c>
      <c r="C783" t="s">
        <v>2102</v>
      </c>
      <c r="D783">
        <v>2011</v>
      </c>
      <c r="E783" t="s">
        <v>70</v>
      </c>
      <c r="F783">
        <v>200000000</v>
      </c>
      <c r="G783" s="2">
        <v>53174303</v>
      </c>
      <c r="H783" s="2">
        <v>116601172</v>
      </c>
      <c r="I783" s="2">
        <v>103250000</v>
      </c>
      <c r="J783" s="2">
        <v>219851172</v>
      </c>
      <c r="K783" s="1">
        <v>40709</v>
      </c>
      <c r="L783" t="s">
        <v>35</v>
      </c>
      <c r="M783" t="s">
        <v>788</v>
      </c>
      <c r="N783" t="s">
        <v>18</v>
      </c>
    </row>
    <row r="784" spans="1:14" x14ac:dyDescent="0.35">
      <c r="A784">
        <v>781</v>
      </c>
      <c r="B784" t="s">
        <v>2103</v>
      </c>
      <c r="C784" t="s">
        <v>2104</v>
      </c>
      <c r="D784">
        <v>2008</v>
      </c>
      <c r="E784" t="s">
        <v>15</v>
      </c>
      <c r="F784">
        <v>35000000</v>
      </c>
      <c r="G784" s="2">
        <v>20172474</v>
      </c>
      <c r="H784" s="2">
        <v>80277646</v>
      </c>
      <c r="I784" s="2">
        <v>139097916</v>
      </c>
      <c r="J784" s="2">
        <v>219375562</v>
      </c>
      <c r="K784" s="1">
        <v>39575</v>
      </c>
      <c r="L784" t="s">
        <v>695</v>
      </c>
      <c r="M784" t="s">
        <v>1395</v>
      </c>
      <c r="N784" t="s">
        <v>18</v>
      </c>
    </row>
    <row r="785" spans="1:14" x14ac:dyDescent="0.35">
      <c r="A785">
        <v>782</v>
      </c>
      <c r="B785" t="s">
        <v>2105</v>
      </c>
      <c r="C785" t="s">
        <v>2106</v>
      </c>
      <c r="D785">
        <v>2009</v>
      </c>
      <c r="E785" t="s">
        <v>46</v>
      </c>
      <c r="F785">
        <v>85000000</v>
      </c>
      <c r="G785" s="2">
        <v>22100820</v>
      </c>
      <c r="H785" s="2">
        <v>112735375</v>
      </c>
      <c r="I785" s="2">
        <v>106368280</v>
      </c>
      <c r="J785" s="2">
        <v>219103655</v>
      </c>
      <c r="K785" s="1">
        <v>40170</v>
      </c>
      <c r="L785" t="s">
        <v>941</v>
      </c>
      <c r="M785" t="s">
        <v>325</v>
      </c>
      <c r="N785" t="s">
        <v>152</v>
      </c>
    </row>
    <row r="786" spans="1:14" x14ac:dyDescent="0.35">
      <c r="A786">
        <v>783</v>
      </c>
      <c r="B786" t="s">
        <v>2107</v>
      </c>
      <c r="C786" t="s">
        <v>2108</v>
      </c>
      <c r="D786">
        <v>2004</v>
      </c>
      <c r="E786" t="s">
        <v>245</v>
      </c>
      <c r="F786">
        <v>60000000</v>
      </c>
      <c r="G786" s="2">
        <v>19053199</v>
      </c>
      <c r="H786" s="2">
        <v>77872883</v>
      </c>
      <c r="I786" s="2">
        <v>141227201</v>
      </c>
      <c r="J786" s="2">
        <v>219100084</v>
      </c>
      <c r="K786" s="1">
        <v>38156</v>
      </c>
      <c r="L786" t="s">
        <v>941</v>
      </c>
      <c r="M786" t="s">
        <v>89</v>
      </c>
      <c r="N786" t="s">
        <v>18</v>
      </c>
    </row>
    <row r="787" spans="1:14" x14ac:dyDescent="0.35">
      <c r="A787">
        <v>784</v>
      </c>
      <c r="B787" t="s">
        <v>2109</v>
      </c>
      <c r="C787" t="s">
        <v>2110</v>
      </c>
      <c r="D787">
        <v>2019</v>
      </c>
      <c r="E787" t="s">
        <v>42</v>
      </c>
      <c r="F787">
        <v>40000000</v>
      </c>
      <c r="G787" s="2">
        <v>16755310</v>
      </c>
      <c r="H787" s="2">
        <v>108101214</v>
      </c>
      <c r="I787" s="2">
        <v>110742431</v>
      </c>
      <c r="J787" s="2">
        <v>218843645</v>
      </c>
      <c r="K787" s="1">
        <v>43824</v>
      </c>
      <c r="L787" t="s">
        <v>31</v>
      </c>
      <c r="M787" t="s">
        <v>453</v>
      </c>
      <c r="N787" t="s">
        <v>52</v>
      </c>
    </row>
    <row r="788" spans="1:14" x14ac:dyDescent="0.35">
      <c r="A788">
        <v>785</v>
      </c>
      <c r="B788" t="s">
        <v>2111</v>
      </c>
      <c r="C788" t="s">
        <v>2112</v>
      </c>
      <c r="D788">
        <v>2013</v>
      </c>
      <c r="E788" t="s">
        <v>42</v>
      </c>
      <c r="F788">
        <v>55000000</v>
      </c>
      <c r="G788" s="2">
        <v>25718314</v>
      </c>
      <c r="H788" s="2">
        <v>107100855</v>
      </c>
      <c r="I788" s="2">
        <v>111690956</v>
      </c>
      <c r="J788" s="2">
        <v>218791811</v>
      </c>
      <c r="K788" s="1">
        <v>41558</v>
      </c>
      <c r="L788" t="s">
        <v>2113</v>
      </c>
      <c r="M788" t="s">
        <v>256</v>
      </c>
      <c r="N788" t="s">
        <v>18</v>
      </c>
    </row>
    <row r="789" spans="1:14" x14ac:dyDescent="0.35">
      <c r="A789">
        <v>786</v>
      </c>
      <c r="B789" t="s">
        <v>2114</v>
      </c>
      <c r="C789" t="s">
        <v>2115</v>
      </c>
      <c r="D789">
        <v>1998</v>
      </c>
      <c r="E789" t="s">
        <v>245</v>
      </c>
      <c r="F789">
        <v>70000000</v>
      </c>
      <c r="G789" s="2">
        <v>14524321</v>
      </c>
      <c r="H789" s="2">
        <v>101413188</v>
      </c>
      <c r="I789" s="2">
        <v>117200000</v>
      </c>
      <c r="J789" s="2">
        <v>218613188</v>
      </c>
      <c r="K789" s="1">
        <v>36147</v>
      </c>
      <c r="L789" t="s">
        <v>2116</v>
      </c>
      <c r="M789" t="s">
        <v>1395</v>
      </c>
      <c r="N789" t="s">
        <v>52</v>
      </c>
    </row>
    <row r="790" spans="1:14" x14ac:dyDescent="0.35">
      <c r="A790">
        <v>787</v>
      </c>
      <c r="B790" t="s">
        <v>2117</v>
      </c>
      <c r="C790" t="s">
        <v>2118</v>
      </c>
      <c r="D790">
        <v>2012</v>
      </c>
      <c r="E790" t="s">
        <v>30</v>
      </c>
      <c r="F790">
        <v>60000000</v>
      </c>
      <c r="G790" s="2">
        <v>15210156</v>
      </c>
      <c r="H790" s="2">
        <v>80070736</v>
      </c>
      <c r="I790" s="2">
        <v>138269859</v>
      </c>
      <c r="J790" s="2">
        <v>218340595</v>
      </c>
      <c r="K790" s="1">
        <v>41263</v>
      </c>
      <c r="L790" t="s">
        <v>748</v>
      </c>
      <c r="M790" t="s">
        <v>106</v>
      </c>
      <c r="N790" t="s">
        <v>18</v>
      </c>
    </row>
    <row r="791" spans="1:14" x14ac:dyDescent="0.35">
      <c r="A791">
        <v>788</v>
      </c>
      <c r="B791" t="s">
        <v>2119</v>
      </c>
      <c r="C791" t="s">
        <v>2120</v>
      </c>
      <c r="D791">
        <v>2005</v>
      </c>
      <c r="E791" t="s">
        <v>15</v>
      </c>
      <c r="F791">
        <v>130000000</v>
      </c>
      <c r="G791" s="2">
        <v>19635996</v>
      </c>
      <c r="H791" s="2">
        <v>47398413</v>
      </c>
      <c r="I791" s="2">
        <v>170724214</v>
      </c>
      <c r="J791" s="2">
        <v>218122627</v>
      </c>
      <c r="K791" s="1">
        <v>38476</v>
      </c>
      <c r="L791" t="s">
        <v>2121</v>
      </c>
      <c r="M791" t="s">
        <v>440</v>
      </c>
      <c r="N791" t="s">
        <v>152</v>
      </c>
    </row>
    <row r="792" spans="1:14" x14ac:dyDescent="0.35">
      <c r="A792">
        <v>789</v>
      </c>
      <c r="B792" t="s">
        <v>2122</v>
      </c>
      <c r="C792" t="s">
        <v>2123</v>
      </c>
      <c r="D792">
        <v>2017</v>
      </c>
      <c r="E792" t="s">
        <v>42</v>
      </c>
      <c r="F792">
        <v>50000000</v>
      </c>
      <c r="G792" s="2">
        <v>24531923</v>
      </c>
      <c r="H792" s="2">
        <v>86089513</v>
      </c>
      <c r="I792" s="2">
        <v>131687133</v>
      </c>
      <c r="J792" s="2">
        <v>217776646</v>
      </c>
      <c r="K792" s="1">
        <v>42943</v>
      </c>
      <c r="L792" t="s">
        <v>671</v>
      </c>
      <c r="M792" t="s">
        <v>906</v>
      </c>
      <c r="N792" t="s">
        <v>52</v>
      </c>
    </row>
    <row r="793" spans="1:14" x14ac:dyDescent="0.35">
      <c r="A793">
        <v>790</v>
      </c>
      <c r="B793" t="s">
        <v>2124</v>
      </c>
      <c r="C793" t="s">
        <v>2125</v>
      </c>
      <c r="D793">
        <v>2022</v>
      </c>
      <c r="E793" t="s">
        <v>30</v>
      </c>
      <c r="F793" t="s">
        <v>2126</v>
      </c>
      <c r="G793" s="2">
        <v>22609925</v>
      </c>
      <c r="H793" s="2">
        <v>105935048</v>
      </c>
      <c r="I793" s="2">
        <v>111473465</v>
      </c>
      <c r="J793" s="2">
        <v>217408513</v>
      </c>
      <c r="K793" s="1">
        <v>42943</v>
      </c>
      <c r="L793" t="s">
        <v>671</v>
      </c>
      <c r="M793" t="s">
        <v>906</v>
      </c>
      <c r="N793" t="s">
        <v>52</v>
      </c>
    </row>
    <row r="794" spans="1:14" x14ac:dyDescent="0.35">
      <c r="A794">
        <v>791</v>
      </c>
      <c r="B794" t="s">
        <v>2127</v>
      </c>
      <c r="C794" t="s">
        <v>2128</v>
      </c>
      <c r="D794">
        <v>2022</v>
      </c>
      <c r="E794" t="s">
        <v>421</v>
      </c>
      <c r="F794" t="s">
        <v>531</v>
      </c>
      <c r="G794" s="2">
        <v>72432</v>
      </c>
      <c r="H794" s="2">
        <v>185882</v>
      </c>
      <c r="I794" s="2">
        <v>217068722</v>
      </c>
      <c r="J794" s="2">
        <v>217254604</v>
      </c>
      <c r="K794" s="1">
        <v>42943</v>
      </c>
      <c r="L794" t="s">
        <v>671</v>
      </c>
      <c r="M794" t="s">
        <v>906</v>
      </c>
      <c r="N794" t="s">
        <v>52</v>
      </c>
    </row>
    <row r="795" spans="1:14" x14ac:dyDescent="0.35">
      <c r="A795">
        <v>792</v>
      </c>
      <c r="B795" t="s">
        <v>2129</v>
      </c>
      <c r="C795" t="s">
        <v>2130</v>
      </c>
      <c r="D795">
        <v>2014</v>
      </c>
      <c r="E795" t="s">
        <v>46</v>
      </c>
      <c r="F795">
        <v>70000000</v>
      </c>
      <c r="G795" s="2">
        <v>23514615</v>
      </c>
      <c r="H795" s="2">
        <v>56280355</v>
      </c>
      <c r="I795" s="2">
        <v>160843925</v>
      </c>
      <c r="J795" s="2">
        <v>217124280</v>
      </c>
      <c r="K795" s="1">
        <v>41891</v>
      </c>
      <c r="L795" t="s">
        <v>2131</v>
      </c>
      <c r="M795" t="s">
        <v>520</v>
      </c>
      <c r="N795" t="s">
        <v>18</v>
      </c>
    </row>
    <row r="796" spans="1:14" x14ac:dyDescent="0.35">
      <c r="A796">
        <v>793</v>
      </c>
      <c r="B796" t="s">
        <v>2132</v>
      </c>
      <c r="C796" t="s">
        <v>2133</v>
      </c>
      <c r="D796">
        <v>2016</v>
      </c>
      <c r="E796" t="s">
        <v>70</v>
      </c>
      <c r="F796">
        <v>50000000</v>
      </c>
      <c r="G796" s="2">
        <v>35535250</v>
      </c>
      <c r="H796" s="2">
        <v>127440871</v>
      </c>
      <c r="I796" s="2">
        <v>89531672</v>
      </c>
      <c r="J796" s="2">
        <v>216972543</v>
      </c>
      <c r="K796" s="1">
        <v>42536</v>
      </c>
      <c r="L796" t="s">
        <v>1332</v>
      </c>
      <c r="M796" t="s">
        <v>487</v>
      </c>
      <c r="N796" t="s">
        <v>18</v>
      </c>
    </row>
    <row r="797" spans="1:14" x14ac:dyDescent="0.35">
      <c r="A797">
        <v>794</v>
      </c>
      <c r="B797" t="s">
        <v>2134</v>
      </c>
      <c r="C797" t="s">
        <v>2135</v>
      </c>
      <c r="D797">
        <v>2004</v>
      </c>
      <c r="E797" t="s">
        <v>70</v>
      </c>
      <c r="F797">
        <v>30000000</v>
      </c>
      <c r="G797" s="2">
        <v>179953</v>
      </c>
      <c r="H797" s="2">
        <v>100492203</v>
      </c>
      <c r="I797" s="2">
        <v>116271443</v>
      </c>
      <c r="J797" s="2">
        <v>216763646</v>
      </c>
      <c r="K797" s="1">
        <v>38336</v>
      </c>
      <c r="L797" t="s">
        <v>2136</v>
      </c>
      <c r="M797" t="s">
        <v>340</v>
      </c>
      <c r="N797" t="s">
        <v>18</v>
      </c>
    </row>
    <row r="798" spans="1:14" x14ac:dyDescent="0.35">
      <c r="A798">
        <v>795</v>
      </c>
      <c r="B798" t="s">
        <v>2137</v>
      </c>
      <c r="C798" t="s">
        <v>2138</v>
      </c>
      <c r="D798">
        <v>2011</v>
      </c>
      <c r="E798" t="s">
        <v>21</v>
      </c>
      <c r="F798">
        <v>25000000</v>
      </c>
      <c r="G798" s="2">
        <v>26044590</v>
      </c>
      <c r="H798" s="2">
        <v>169708112</v>
      </c>
      <c r="I798" s="2">
        <v>46931000</v>
      </c>
      <c r="J798" s="2">
        <v>216639112</v>
      </c>
      <c r="K798" s="1">
        <v>40765</v>
      </c>
      <c r="L798" t="s">
        <v>554</v>
      </c>
      <c r="M798" t="s">
        <v>295</v>
      </c>
      <c r="N798" t="s">
        <v>18</v>
      </c>
    </row>
    <row r="799" spans="1:14" x14ac:dyDescent="0.35">
      <c r="A799">
        <v>796</v>
      </c>
      <c r="B799" t="s">
        <v>2139</v>
      </c>
      <c r="C799" t="s">
        <v>2140</v>
      </c>
      <c r="D799">
        <v>1988</v>
      </c>
      <c r="E799" t="s">
        <v>46</v>
      </c>
      <c r="F799">
        <v>15000000</v>
      </c>
      <c r="G799" s="2">
        <v>11174980</v>
      </c>
      <c r="H799" s="2">
        <v>111938388</v>
      </c>
      <c r="I799" s="2">
        <v>104676000</v>
      </c>
      <c r="J799" s="2">
        <v>216614388</v>
      </c>
      <c r="K799" s="1">
        <v>32486</v>
      </c>
      <c r="L799" t="s">
        <v>1172</v>
      </c>
      <c r="M799" t="s">
        <v>487</v>
      </c>
      <c r="N799" t="s">
        <v>699</v>
      </c>
    </row>
    <row r="800" spans="1:14" x14ac:dyDescent="0.35">
      <c r="A800">
        <v>797</v>
      </c>
      <c r="B800" t="s">
        <v>2141</v>
      </c>
      <c r="C800" t="s">
        <v>2142</v>
      </c>
      <c r="D800">
        <v>2010</v>
      </c>
      <c r="E800" t="s">
        <v>70</v>
      </c>
      <c r="F800">
        <v>52000000</v>
      </c>
      <c r="G800" s="2">
        <v>56260707</v>
      </c>
      <c r="H800" s="2">
        <v>110528528</v>
      </c>
      <c r="I800" s="2">
        <v>106000000</v>
      </c>
      <c r="J800" s="2">
        <v>216528528</v>
      </c>
      <c r="K800" s="1">
        <v>40219</v>
      </c>
      <c r="L800" t="s">
        <v>695</v>
      </c>
      <c r="M800" t="s">
        <v>598</v>
      </c>
      <c r="N800" t="s">
        <v>18</v>
      </c>
    </row>
    <row r="801" spans="1:14" x14ac:dyDescent="0.35">
      <c r="A801">
        <v>798</v>
      </c>
      <c r="B801" t="s">
        <v>2143</v>
      </c>
      <c r="C801" t="s">
        <v>2144</v>
      </c>
      <c r="D801">
        <v>2011</v>
      </c>
      <c r="E801" t="s">
        <v>42</v>
      </c>
      <c r="F801">
        <v>20000000</v>
      </c>
      <c r="G801" s="2">
        <v>31603106</v>
      </c>
      <c r="H801" s="2">
        <v>100292856</v>
      </c>
      <c r="I801" s="2">
        <v>115904636</v>
      </c>
      <c r="J801" s="2">
        <v>216197492</v>
      </c>
      <c r="K801" s="1">
        <v>40711</v>
      </c>
      <c r="L801" t="s">
        <v>695</v>
      </c>
      <c r="M801" t="s">
        <v>520</v>
      </c>
      <c r="N801" t="s">
        <v>152</v>
      </c>
    </row>
    <row r="802" spans="1:14" x14ac:dyDescent="0.35">
      <c r="A802">
        <v>799</v>
      </c>
      <c r="B802" t="s">
        <v>2145</v>
      </c>
      <c r="C802" t="s">
        <v>2146</v>
      </c>
      <c r="D802">
        <v>2020</v>
      </c>
      <c r="E802" t="s">
        <v>2147</v>
      </c>
      <c r="F802">
        <v>20000000</v>
      </c>
      <c r="G802" s="2" t="s">
        <v>151</v>
      </c>
      <c r="H802" s="2">
        <v>216000000</v>
      </c>
      <c r="I802" s="2">
        <v>216000000</v>
      </c>
      <c r="J802" s="2">
        <v>216197492</v>
      </c>
      <c r="K802" s="1">
        <v>40711</v>
      </c>
      <c r="L802" t="s">
        <v>695</v>
      </c>
      <c r="M802" t="s">
        <v>520</v>
      </c>
      <c r="N802" t="s">
        <v>152</v>
      </c>
    </row>
    <row r="803" spans="1:14" x14ac:dyDescent="0.35">
      <c r="A803">
        <v>800</v>
      </c>
      <c r="B803" t="s">
        <v>2148</v>
      </c>
      <c r="C803" t="s">
        <v>2149</v>
      </c>
      <c r="D803">
        <v>2020</v>
      </c>
      <c r="E803" t="s">
        <v>46</v>
      </c>
      <c r="F803" t="s">
        <v>2150</v>
      </c>
      <c r="G803" s="2">
        <v>9724200</v>
      </c>
      <c r="H803" s="2">
        <v>58568815</v>
      </c>
      <c r="I803" s="2">
        <v>157337000</v>
      </c>
      <c r="J803" s="2">
        <v>215905815</v>
      </c>
      <c r="K803" s="1">
        <v>40711</v>
      </c>
      <c r="L803" t="s">
        <v>695</v>
      </c>
      <c r="M803" t="s">
        <v>520</v>
      </c>
      <c r="N803" t="s">
        <v>152</v>
      </c>
    </row>
    <row r="804" spans="1:14" x14ac:dyDescent="0.35">
      <c r="A804">
        <v>801</v>
      </c>
      <c r="B804" t="s">
        <v>2151</v>
      </c>
      <c r="C804" t="s">
        <v>2152</v>
      </c>
      <c r="D804">
        <v>1994</v>
      </c>
      <c r="E804" t="s">
        <v>30</v>
      </c>
      <c r="F804">
        <v>62000000</v>
      </c>
      <c r="G804" s="2">
        <v>20348017</v>
      </c>
      <c r="H804" s="2">
        <v>122187717</v>
      </c>
      <c r="I804" s="2">
        <v>93700000</v>
      </c>
      <c r="J804" s="2">
        <v>215887717</v>
      </c>
      <c r="K804" s="1">
        <v>34551</v>
      </c>
      <c r="L804" t="s">
        <v>195</v>
      </c>
      <c r="M804" t="s">
        <v>74</v>
      </c>
      <c r="N804" t="s">
        <v>18</v>
      </c>
    </row>
    <row r="805" spans="1:14" x14ac:dyDescent="0.35">
      <c r="A805">
        <v>802</v>
      </c>
      <c r="B805" t="s">
        <v>2153</v>
      </c>
      <c r="C805" t="s">
        <v>2154</v>
      </c>
      <c r="D805">
        <v>1961</v>
      </c>
      <c r="E805" t="s">
        <v>21</v>
      </c>
      <c r="F805">
        <v>62000000</v>
      </c>
      <c r="G805" s="2" t="s">
        <v>2155</v>
      </c>
      <c r="H805" s="2">
        <v>144880014</v>
      </c>
      <c r="I805" s="2">
        <v>71000000</v>
      </c>
      <c r="J805" s="2">
        <v>215880014</v>
      </c>
      <c r="K805" s="1">
        <v>34551</v>
      </c>
      <c r="L805" t="s">
        <v>195</v>
      </c>
      <c r="M805" t="s">
        <v>74</v>
      </c>
      <c r="N805" t="s">
        <v>18</v>
      </c>
    </row>
    <row r="806" spans="1:14" x14ac:dyDescent="0.35">
      <c r="A806">
        <v>803</v>
      </c>
      <c r="B806" t="s">
        <v>2156</v>
      </c>
      <c r="C806" t="s">
        <v>2157</v>
      </c>
      <c r="D806">
        <v>2015</v>
      </c>
      <c r="E806" t="s">
        <v>46</v>
      </c>
      <c r="F806">
        <v>68000000</v>
      </c>
      <c r="G806" s="2">
        <v>33507870</v>
      </c>
      <c r="H806" s="2">
        <v>81476385</v>
      </c>
      <c r="I806" s="2">
        <v>134387221</v>
      </c>
      <c r="J806" s="2">
        <v>215863606</v>
      </c>
      <c r="K806" s="1">
        <v>42174</v>
      </c>
      <c r="L806" t="s">
        <v>579</v>
      </c>
      <c r="M806" t="s">
        <v>314</v>
      </c>
      <c r="N806" t="s">
        <v>152</v>
      </c>
    </row>
    <row r="807" spans="1:14" x14ac:dyDescent="0.35">
      <c r="A807">
        <v>804</v>
      </c>
      <c r="B807" t="s">
        <v>2158</v>
      </c>
      <c r="C807" t="s">
        <v>2159</v>
      </c>
      <c r="D807">
        <v>1992</v>
      </c>
      <c r="E807" t="s">
        <v>469</v>
      </c>
      <c r="F807">
        <v>40000000</v>
      </c>
      <c r="G807" s="2">
        <v>30521679</v>
      </c>
      <c r="H807" s="2">
        <v>82522790</v>
      </c>
      <c r="I807" s="2">
        <v>133339902</v>
      </c>
      <c r="J807" s="2">
        <v>215862692</v>
      </c>
      <c r="K807" s="1">
        <v>33921</v>
      </c>
      <c r="L807" t="s">
        <v>2160</v>
      </c>
      <c r="M807" t="s">
        <v>89</v>
      </c>
      <c r="N807" t="s">
        <v>152</v>
      </c>
    </row>
    <row r="808" spans="1:14" x14ac:dyDescent="0.35">
      <c r="A808">
        <v>805</v>
      </c>
      <c r="B808" t="s">
        <v>2161</v>
      </c>
      <c r="C808" t="s">
        <v>2162</v>
      </c>
      <c r="D808">
        <v>2000</v>
      </c>
      <c r="E808" t="s">
        <v>42</v>
      </c>
      <c r="F808">
        <v>75000000</v>
      </c>
      <c r="G808" s="2">
        <v>15507845</v>
      </c>
      <c r="H808" s="2">
        <v>69243859</v>
      </c>
      <c r="I808" s="2">
        <v>146420000</v>
      </c>
      <c r="J808" s="2">
        <v>215663859</v>
      </c>
      <c r="K808" s="1">
        <v>36868</v>
      </c>
      <c r="L808" t="s">
        <v>2163</v>
      </c>
      <c r="M808" t="s">
        <v>47</v>
      </c>
      <c r="N808" t="s">
        <v>18</v>
      </c>
    </row>
    <row r="809" spans="1:14" x14ac:dyDescent="0.35">
      <c r="A809">
        <v>806</v>
      </c>
      <c r="B809" t="s">
        <v>2164</v>
      </c>
      <c r="C809" t="s">
        <v>2165</v>
      </c>
      <c r="D809">
        <v>1989</v>
      </c>
      <c r="E809" t="s">
        <v>469</v>
      </c>
      <c r="F809" t="s">
        <v>2166</v>
      </c>
      <c r="G809" s="2">
        <v>29472894</v>
      </c>
      <c r="H809" s="2">
        <v>112494738</v>
      </c>
      <c r="I809" s="2">
        <v>102900000</v>
      </c>
      <c r="J809" s="2">
        <v>215394738</v>
      </c>
      <c r="K809" s="1">
        <v>36868</v>
      </c>
      <c r="L809" t="s">
        <v>2163</v>
      </c>
      <c r="M809" t="s">
        <v>47</v>
      </c>
      <c r="N809" t="s">
        <v>18</v>
      </c>
    </row>
    <row r="810" spans="1:14" x14ac:dyDescent="0.35">
      <c r="A810">
        <v>807</v>
      </c>
      <c r="B810" t="s">
        <v>2167</v>
      </c>
      <c r="C810" t="s">
        <v>2168</v>
      </c>
      <c r="D810">
        <v>2000</v>
      </c>
      <c r="E810" t="s">
        <v>42</v>
      </c>
      <c r="F810">
        <v>110000000</v>
      </c>
      <c r="G810" s="2">
        <v>22413710</v>
      </c>
      <c r="H810" s="2">
        <v>113330342</v>
      </c>
      <c r="I810" s="2">
        <v>101964000</v>
      </c>
      <c r="J810" s="2">
        <v>215294342</v>
      </c>
      <c r="K810" s="1">
        <v>36705</v>
      </c>
      <c r="L810" t="s">
        <v>2169</v>
      </c>
      <c r="M810" t="s">
        <v>141</v>
      </c>
      <c r="N810" t="s">
        <v>152</v>
      </c>
    </row>
    <row r="811" spans="1:14" x14ac:dyDescent="0.35">
      <c r="A811">
        <v>808</v>
      </c>
      <c r="B811" t="s">
        <v>2170</v>
      </c>
      <c r="C811" t="s">
        <v>2171</v>
      </c>
      <c r="D811">
        <v>2010</v>
      </c>
      <c r="E811" t="s">
        <v>21</v>
      </c>
      <c r="F811">
        <v>150000000</v>
      </c>
      <c r="G811" s="2">
        <v>17619622</v>
      </c>
      <c r="H811" s="2">
        <v>63150991</v>
      </c>
      <c r="I811" s="2">
        <v>152132751</v>
      </c>
      <c r="J811" s="2">
        <v>215283742</v>
      </c>
      <c r="K811" s="1">
        <v>40373</v>
      </c>
      <c r="L811" t="s">
        <v>937</v>
      </c>
      <c r="M811" t="s">
        <v>898</v>
      </c>
      <c r="N811" t="s">
        <v>52</v>
      </c>
    </row>
    <row r="812" spans="1:14" x14ac:dyDescent="0.35">
      <c r="A812">
        <v>809</v>
      </c>
      <c r="B812" t="s">
        <v>2172</v>
      </c>
      <c r="C812" t="s">
        <v>2173</v>
      </c>
      <c r="D812">
        <v>2011</v>
      </c>
      <c r="E812" t="s">
        <v>42</v>
      </c>
      <c r="F812">
        <v>80000000</v>
      </c>
      <c r="G812" s="2">
        <v>30514732</v>
      </c>
      <c r="H812" s="2">
        <v>103028109</v>
      </c>
      <c r="I812" s="2">
        <v>111917482</v>
      </c>
      <c r="J812" s="2">
        <v>214945591</v>
      </c>
      <c r="K812" s="1">
        <v>40583</v>
      </c>
      <c r="L812" t="s">
        <v>695</v>
      </c>
      <c r="M812" t="s">
        <v>432</v>
      </c>
      <c r="N812" t="s">
        <v>18</v>
      </c>
    </row>
    <row r="813" spans="1:14" x14ac:dyDescent="0.35">
      <c r="A813">
        <v>810</v>
      </c>
      <c r="B813" t="s">
        <v>2174</v>
      </c>
      <c r="C813" t="s">
        <v>2175</v>
      </c>
      <c r="D813">
        <v>2014</v>
      </c>
      <c r="E813" t="s">
        <v>294</v>
      </c>
      <c r="F813" t="s">
        <v>2176</v>
      </c>
      <c r="G813" s="2">
        <v>15879645</v>
      </c>
      <c r="H813" s="2">
        <v>39322544</v>
      </c>
      <c r="I813" s="2">
        <v>175335033</v>
      </c>
      <c r="J813" s="2">
        <v>214657577</v>
      </c>
      <c r="K813" s="1">
        <v>40583</v>
      </c>
      <c r="L813" t="s">
        <v>695</v>
      </c>
      <c r="M813" t="s">
        <v>432</v>
      </c>
      <c r="N813" t="s">
        <v>18</v>
      </c>
    </row>
    <row r="814" spans="1:14" x14ac:dyDescent="0.35">
      <c r="A814">
        <v>811</v>
      </c>
      <c r="B814" t="s">
        <v>2177</v>
      </c>
      <c r="C814" t="s">
        <v>2178</v>
      </c>
      <c r="D814">
        <v>1987</v>
      </c>
      <c r="E814" t="s">
        <v>2179</v>
      </c>
      <c r="F814">
        <v>6000000</v>
      </c>
      <c r="G814" s="2">
        <v>3900000</v>
      </c>
      <c r="H814" s="2">
        <v>64577242</v>
      </c>
      <c r="I814" s="2">
        <v>150000000</v>
      </c>
      <c r="J814" s="2">
        <v>214577242</v>
      </c>
      <c r="K814" s="1">
        <v>32010</v>
      </c>
      <c r="L814" t="s">
        <v>892</v>
      </c>
      <c r="M814" t="s">
        <v>156</v>
      </c>
      <c r="N814" t="s">
        <v>699</v>
      </c>
    </row>
    <row r="815" spans="1:14" x14ac:dyDescent="0.35">
      <c r="A815">
        <v>812</v>
      </c>
      <c r="B815" t="s">
        <v>2180</v>
      </c>
      <c r="C815" t="s">
        <v>2181</v>
      </c>
      <c r="D815">
        <v>2018</v>
      </c>
      <c r="E815" t="s">
        <v>374</v>
      </c>
      <c r="F815">
        <v>50000000</v>
      </c>
      <c r="G815" s="2">
        <v>35574710</v>
      </c>
      <c r="H815" s="2">
        <v>115715889</v>
      </c>
      <c r="I815" s="2">
        <v>98500000</v>
      </c>
      <c r="J815" s="2">
        <v>214215889</v>
      </c>
      <c r="K815" s="1">
        <v>43425</v>
      </c>
      <c r="L815" t="s">
        <v>2182</v>
      </c>
      <c r="M815" t="s">
        <v>106</v>
      </c>
      <c r="N815" t="s">
        <v>18</v>
      </c>
    </row>
    <row r="816" spans="1:14" x14ac:dyDescent="0.35">
      <c r="A816">
        <v>813</v>
      </c>
      <c r="B816" t="s">
        <v>2183</v>
      </c>
      <c r="C816" t="s">
        <v>2184</v>
      </c>
      <c r="D816">
        <v>2018</v>
      </c>
      <c r="E816" t="s">
        <v>70</v>
      </c>
      <c r="F816" t="s">
        <v>2185</v>
      </c>
      <c r="G816" s="2">
        <v>23045635</v>
      </c>
      <c r="H816" s="2">
        <v>83315531</v>
      </c>
      <c r="I816" s="2">
        <v>130800000</v>
      </c>
      <c r="J816" s="2">
        <v>214115531</v>
      </c>
      <c r="K816" s="1">
        <v>43425</v>
      </c>
      <c r="L816" t="s">
        <v>2182</v>
      </c>
      <c r="M816" t="s">
        <v>106</v>
      </c>
      <c r="N816" t="s">
        <v>18</v>
      </c>
    </row>
    <row r="817" spans="1:14" x14ac:dyDescent="0.35">
      <c r="A817">
        <v>814</v>
      </c>
      <c r="B817" t="s">
        <v>2186</v>
      </c>
      <c r="C817" t="s">
        <v>2187</v>
      </c>
      <c r="D817">
        <v>2009</v>
      </c>
      <c r="E817" t="s">
        <v>46</v>
      </c>
      <c r="F817">
        <v>100000000</v>
      </c>
      <c r="G817" s="2">
        <v>25271675</v>
      </c>
      <c r="H817" s="2">
        <v>97104620</v>
      </c>
      <c r="I817" s="2">
        <v>117000000</v>
      </c>
      <c r="J817" s="2">
        <v>214104620</v>
      </c>
      <c r="K817" s="1">
        <v>39988</v>
      </c>
      <c r="L817" t="s">
        <v>2188</v>
      </c>
      <c r="M817" t="s">
        <v>291</v>
      </c>
      <c r="N817" t="s">
        <v>152</v>
      </c>
    </row>
    <row r="818" spans="1:14" x14ac:dyDescent="0.35">
      <c r="A818">
        <v>815</v>
      </c>
      <c r="B818" t="s">
        <v>2189</v>
      </c>
      <c r="C818" t="s">
        <v>2190</v>
      </c>
      <c r="D818">
        <v>2002</v>
      </c>
      <c r="E818" t="s">
        <v>46</v>
      </c>
      <c r="F818">
        <v>60000000</v>
      </c>
      <c r="G818" s="2">
        <v>27118640</v>
      </c>
      <c r="H818" s="2">
        <v>121661683</v>
      </c>
      <c r="I818" s="2">
        <v>92372541</v>
      </c>
      <c r="J818" s="2">
        <v>214034224</v>
      </c>
      <c r="K818" s="1">
        <v>37421</v>
      </c>
      <c r="L818" t="s">
        <v>748</v>
      </c>
      <c r="M818" t="s">
        <v>202</v>
      </c>
      <c r="N818" t="s">
        <v>18</v>
      </c>
    </row>
    <row r="819" spans="1:14" x14ac:dyDescent="0.35">
      <c r="A819">
        <v>816</v>
      </c>
      <c r="B819" t="s">
        <v>2191</v>
      </c>
      <c r="C819" t="s">
        <v>2192</v>
      </c>
      <c r="D819">
        <v>1994</v>
      </c>
      <c r="E819" t="s">
        <v>70</v>
      </c>
      <c r="F819">
        <v>55000000</v>
      </c>
      <c r="G819" s="2">
        <v>10068126</v>
      </c>
      <c r="H819" s="2">
        <v>83015089</v>
      </c>
      <c r="I819" s="2">
        <v>131000000</v>
      </c>
      <c r="J819" s="2">
        <v>214015089</v>
      </c>
      <c r="K819" s="1">
        <v>34677</v>
      </c>
      <c r="L819" t="s">
        <v>1340</v>
      </c>
      <c r="M819" t="s">
        <v>89</v>
      </c>
      <c r="N819" t="s">
        <v>152</v>
      </c>
    </row>
    <row r="820" spans="1:14" x14ac:dyDescent="0.35">
      <c r="A820">
        <v>817</v>
      </c>
      <c r="B820" t="s">
        <v>2193</v>
      </c>
      <c r="C820" t="s">
        <v>2194</v>
      </c>
      <c r="D820">
        <v>2000</v>
      </c>
      <c r="E820" t="s">
        <v>2195</v>
      </c>
      <c r="F820">
        <v>17000000</v>
      </c>
      <c r="G820" s="2">
        <v>663205</v>
      </c>
      <c r="H820" s="2">
        <v>128530421</v>
      </c>
      <c r="I820" s="2">
        <v>85446864</v>
      </c>
      <c r="J820" s="2">
        <v>213977285</v>
      </c>
      <c r="K820" s="1">
        <v>36868</v>
      </c>
      <c r="L820" t="s">
        <v>1201</v>
      </c>
      <c r="M820" t="s">
        <v>742</v>
      </c>
      <c r="N820" t="s">
        <v>18</v>
      </c>
    </row>
    <row r="821" spans="1:14" x14ac:dyDescent="0.35">
      <c r="A821">
        <v>818</v>
      </c>
      <c r="B821" t="s">
        <v>2196</v>
      </c>
      <c r="C821" t="s">
        <v>2197</v>
      </c>
      <c r="D821">
        <v>1994</v>
      </c>
      <c r="E821" t="s">
        <v>1314</v>
      </c>
      <c r="F821">
        <v>8000000</v>
      </c>
      <c r="G821" s="2">
        <v>9311882</v>
      </c>
      <c r="H821" s="2">
        <v>107928762</v>
      </c>
      <c r="I821" s="2">
        <v>106000000</v>
      </c>
      <c r="J821" s="2">
        <v>213928762</v>
      </c>
      <c r="K821" s="1">
        <v>34621</v>
      </c>
      <c r="L821" t="s">
        <v>1806</v>
      </c>
      <c r="M821" t="s">
        <v>134</v>
      </c>
      <c r="N821" t="s">
        <v>152</v>
      </c>
    </row>
    <row r="822" spans="1:14" x14ac:dyDescent="0.35">
      <c r="A822">
        <v>819</v>
      </c>
      <c r="B822" t="s">
        <v>2198</v>
      </c>
      <c r="C822" t="s">
        <v>2199</v>
      </c>
      <c r="D822">
        <v>2004</v>
      </c>
      <c r="E822" t="s">
        <v>1314</v>
      </c>
      <c r="F822">
        <v>110000000</v>
      </c>
      <c r="G822" s="2">
        <v>858021</v>
      </c>
      <c r="H822" s="2">
        <v>102610330</v>
      </c>
      <c r="I822" s="2">
        <v>111109612</v>
      </c>
      <c r="J822" s="2">
        <v>213719942</v>
      </c>
      <c r="K822" s="1">
        <v>38338</v>
      </c>
      <c r="L822" t="s">
        <v>1404</v>
      </c>
      <c r="M822" t="s">
        <v>2200</v>
      </c>
      <c r="N822" t="s">
        <v>18</v>
      </c>
    </row>
    <row r="823" spans="1:14" x14ac:dyDescent="0.35">
      <c r="A823">
        <v>820</v>
      </c>
      <c r="B823" t="s">
        <v>2201</v>
      </c>
      <c r="C823" t="s">
        <v>2202</v>
      </c>
      <c r="D823">
        <v>1995</v>
      </c>
      <c r="E823" t="s">
        <v>30</v>
      </c>
      <c r="F823">
        <v>72000000</v>
      </c>
      <c r="G823" s="2">
        <v>9938276</v>
      </c>
      <c r="H823" s="2">
        <v>75609945</v>
      </c>
      <c r="I823" s="2">
        <v>137606271</v>
      </c>
      <c r="J823" s="2">
        <v>213216216</v>
      </c>
      <c r="K823" s="1">
        <v>34843</v>
      </c>
      <c r="L823" t="s">
        <v>1629</v>
      </c>
      <c r="M823" t="s">
        <v>263</v>
      </c>
      <c r="N823" t="s">
        <v>152</v>
      </c>
    </row>
    <row r="824" spans="1:14" x14ac:dyDescent="0.35">
      <c r="A824">
        <v>821</v>
      </c>
      <c r="B824" t="s">
        <v>2203</v>
      </c>
      <c r="C824" t="s">
        <v>2204</v>
      </c>
      <c r="D824">
        <v>2014</v>
      </c>
      <c r="E824" t="s">
        <v>21</v>
      </c>
      <c r="F824">
        <v>50000000</v>
      </c>
      <c r="G824" s="2">
        <v>31051923</v>
      </c>
      <c r="H824" s="2">
        <v>128002372</v>
      </c>
      <c r="I824" s="2">
        <v>84900000</v>
      </c>
      <c r="J824" s="2">
        <v>212902372</v>
      </c>
      <c r="K824" s="1">
        <v>41997</v>
      </c>
      <c r="L824" t="s">
        <v>2205</v>
      </c>
      <c r="M824" t="s">
        <v>598</v>
      </c>
      <c r="N824" t="s">
        <v>52</v>
      </c>
    </row>
    <row r="825" spans="1:14" x14ac:dyDescent="0.35">
      <c r="A825">
        <v>822</v>
      </c>
      <c r="B825" t="s">
        <v>2206</v>
      </c>
      <c r="C825" t="s">
        <v>2207</v>
      </c>
      <c r="D825">
        <v>2008</v>
      </c>
      <c r="E825" t="s">
        <v>21</v>
      </c>
      <c r="F825">
        <v>80000000</v>
      </c>
      <c r="G825" s="2">
        <v>27450296</v>
      </c>
      <c r="H825" s="2">
        <v>110101975</v>
      </c>
      <c r="I825" s="2">
        <v>102772889</v>
      </c>
      <c r="J825" s="2">
        <v>212874864</v>
      </c>
      <c r="K825" s="1">
        <v>39806</v>
      </c>
      <c r="L825" t="s">
        <v>2208</v>
      </c>
      <c r="M825" t="s">
        <v>1395</v>
      </c>
      <c r="N825" t="s">
        <v>52</v>
      </c>
    </row>
    <row r="826" spans="1:14" x14ac:dyDescent="0.35">
      <c r="A826">
        <v>823</v>
      </c>
      <c r="B826" t="s">
        <v>2209</v>
      </c>
      <c r="C826" t="s">
        <v>2210</v>
      </c>
      <c r="D826">
        <v>2000</v>
      </c>
      <c r="E826" t="s">
        <v>70</v>
      </c>
      <c r="F826">
        <v>45000000</v>
      </c>
      <c r="G826" s="2">
        <v>10046534</v>
      </c>
      <c r="H826" s="2">
        <v>106807667</v>
      </c>
      <c r="I826" s="2">
        <v>105935053</v>
      </c>
      <c r="J826" s="2">
        <v>212742720</v>
      </c>
      <c r="K826" s="1">
        <v>36882</v>
      </c>
      <c r="L826" t="s">
        <v>2211</v>
      </c>
      <c r="M826" t="s">
        <v>898</v>
      </c>
      <c r="N826" t="s">
        <v>18</v>
      </c>
    </row>
    <row r="827" spans="1:14" x14ac:dyDescent="0.35">
      <c r="A827">
        <v>824</v>
      </c>
      <c r="B827" t="s">
        <v>2212</v>
      </c>
      <c r="C827" t="s">
        <v>2213</v>
      </c>
      <c r="D827">
        <v>2023</v>
      </c>
      <c r="E827" t="s">
        <v>2214</v>
      </c>
      <c r="F827" t="s">
        <v>2215</v>
      </c>
      <c r="G827" s="2">
        <v>19680879</v>
      </c>
      <c r="H827" s="2">
        <v>183234204</v>
      </c>
      <c r="I827" s="2">
        <v>29352969</v>
      </c>
      <c r="J827" s="2">
        <v>212587173</v>
      </c>
      <c r="K827" s="1">
        <v>36882</v>
      </c>
      <c r="L827" t="s">
        <v>2211</v>
      </c>
      <c r="M827" t="s">
        <v>898</v>
      </c>
      <c r="N827" t="s">
        <v>18</v>
      </c>
    </row>
    <row r="828" spans="1:14" x14ac:dyDescent="0.35">
      <c r="A828">
        <v>825</v>
      </c>
      <c r="B828" t="s">
        <v>2216</v>
      </c>
      <c r="C828" t="s">
        <v>2217</v>
      </c>
      <c r="D828">
        <v>1999</v>
      </c>
      <c r="E828" t="s">
        <v>15</v>
      </c>
      <c r="F828">
        <v>66000000</v>
      </c>
      <c r="G828" s="2">
        <v>20145595</v>
      </c>
      <c r="H828" s="2">
        <v>87704396</v>
      </c>
      <c r="I828" s="2">
        <v>124700000</v>
      </c>
      <c r="J828" s="2">
        <v>212404396</v>
      </c>
      <c r="K828" s="1">
        <v>36280</v>
      </c>
      <c r="L828" t="s">
        <v>2218</v>
      </c>
      <c r="M828" t="s">
        <v>668</v>
      </c>
      <c r="N828" t="s">
        <v>18</v>
      </c>
    </row>
    <row r="829" spans="1:14" x14ac:dyDescent="0.35">
      <c r="A829">
        <v>826</v>
      </c>
      <c r="B829" t="s">
        <v>2219</v>
      </c>
      <c r="C829" t="s">
        <v>2220</v>
      </c>
      <c r="D829">
        <v>1995</v>
      </c>
      <c r="E829" t="s">
        <v>70</v>
      </c>
      <c r="F829" t="s">
        <v>2221</v>
      </c>
      <c r="G829" s="2">
        <v>37804076</v>
      </c>
      <c r="H829" s="2">
        <v>108385533</v>
      </c>
      <c r="I829" s="2">
        <v>104000000</v>
      </c>
      <c r="J829" s="2">
        <v>212385533</v>
      </c>
      <c r="K829" s="1">
        <v>36280</v>
      </c>
      <c r="L829" t="s">
        <v>2218</v>
      </c>
      <c r="M829" t="s">
        <v>668</v>
      </c>
      <c r="N829" t="s">
        <v>18</v>
      </c>
    </row>
    <row r="830" spans="1:14" x14ac:dyDescent="0.35">
      <c r="A830">
        <v>827</v>
      </c>
      <c r="B830" t="s">
        <v>2222</v>
      </c>
      <c r="C830" t="s">
        <v>2223</v>
      </c>
      <c r="D830">
        <v>1999</v>
      </c>
      <c r="E830" t="s">
        <v>46</v>
      </c>
      <c r="F830">
        <v>100000000</v>
      </c>
      <c r="G830" s="2">
        <v>20523595</v>
      </c>
      <c r="H830" s="2">
        <v>66889043</v>
      </c>
      <c r="I830" s="2">
        <v>145100000</v>
      </c>
      <c r="J830" s="2">
        <v>211989043</v>
      </c>
      <c r="K830" s="1">
        <v>36488</v>
      </c>
      <c r="L830" t="s">
        <v>2224</v>
      </c>
      <c r="M830" t="s">
        <v>151</v>
      </c>
      <c r="N830" t="s">
        <v>152</v>
      </c>
    </row>
    <row r="831" spans="1:14" x14ac:dyDescent="0.35">
      <c r="A831">
        <v>828</v>
      </c>
      <c r="B831" t="s">
        <v>2225</v>
      </c>
      <c r="C831" t="s">
        <v>2226</v>
      </c>
      <c r="D831">
        <v>2016</v>
      </c>
      <c r="E831" t="s">
        <v>46</v>
      </c>
      <c r="F831">
        <v>35000000</v>
      </c>
      <c r="G831" s="2">
        <v>8571785</v>
      </c>
      <c r="H831" s="2">
        <v>24252420</v>
      </c>
      <c r="I831" s="2">
        <v>187700000</v>
      </c>
      <c r="J831" s="2">
        <v>211952420</v>
      </c>
      <c r="K831" s="1">
        <v>42627</v>
      </c>
      <c r="L831" t="s">
        <v>941</v>
      </c>
      <c r="M831" t="s">
        <v>130</v>
      </c>
      <c r="N831" t="s">
        <v>152</v>
      </c>
    </row>
    <row r="832" spans="1:14" x14ac:dyDescent="0.35">
      <c r="A832">
        <v>829</v>
      </c>
      <c r="B832" t="s">
        <v>2227</v>
      </c>
      <c r="C832" t="s">
        <v>2228</v>
      </c>
      <c r="D832">
        <v>2014</v>
      </c>
      <c r="E832" t="s">
        <v>42</v>
      </c>
      <c r="F832">
        <v>68000000</v>
      </c>
      <c r="G832" s="2">
        <v>23702421</v>
      </c>
      <c r="H832" s="2">
        <v>85817906</v>
      </c>
      <c r="I832" s="2">
        <v>126004791</v>
      </c>
      <c r="J832" s="2">
        <v>211822697</v>
      </c>
      <c r="K832" s="1">
        <v>41929</v>
      </c>
      <c r="L832" t="s">
        <v>1059</v>
      </c>
      <c r="M832" t="s">
        <v>256</v>
      </c>
      <c r="N832" t="s">
        <v>152</v>
      </c>
    </row>
    <row r="833" spans="1:14" x14ac:dyDescent="0.35">
      <c r="A833">
        <v>830</v>
      </c>
      <c r="B833" t="s">
        <v>2229</v>
      </c>
      <c r="C833" t="s">
        <v>2230</v>
      </c>
      <c r="D833">
        <v>2011</v>
      </c>
      <c r="E833" t="s">
        <v>42</v>
      </c>
      <c r="F833">
        <v>70000000</v>
      </c>
      <c r="G833" s="2">
        <v>35573187</v>
      </c>
      <c r="H833" s="2">
        <v>83552429</v>
      </c>
      <c r="I833" s="2">
        <v>128266925</v>
      </c>
      <c r="J833" s="2">
        <v>211819354</v>
      </c>
      <c r="K833" s="1">
        <v>40611</v>
      </c>
      <c r="L833" t="s">
        <v>35</v>
      </c>
      <c r="M833" t="s">
        <v>566</v>
      </c>
      <c r="N833" t="s">
        <v>18</v>
      </c>
    </row>
    <row r="834" spans="1:14" x14ac:dyDescent="0.35">
      <c r="A834">
        <v>831</v>
      </c>
      <c r="B834" t="s">
        <v>2231</v>
      </c>
      <c r="C834" t="s">
        <v>2232</v>
      </c>
      <c r="D834">
        <v>2008</v>
      </c>
      <c r="E834" t="s">
        <v>15</v>
      </c>
      <c r="F834">
        <v>130000000</v>
      </c>
      <c r="G834" s="2">
        <v>14800723</v>
      </c>
      <c r="H834" s="2">
        <v>49554002</v>
      </c>
      <c r="I834" s="2">
        <v>162233509</v>
      </c>
      <c r="J834" s="2">
        <v>211787511</v>
      </c>
      <c r="K834" s="1">
        <v>39778</v>
      </c>
      <c r="L834" t="s">
        <v>2233</v>
      </c>
      <c r="M834" t="s">
        <v>141</v>
      </c>
      <c r="N834" t="s">
        <v>18</v>
      </c>
    </row>
    <row r="835" spans="1:14" x14ac:dyDescent="0.35">
      <c r="A835">
        <v>832</v>
      </c>
      <c r="B835" t="s">
        <v>2234</v>
      </c>
      <c r="C835" t="s">
        <v>2235</v>
      </c>
      <c r="D835">
        <v>2010</v>
      </c>
      <c r="E835" t="s">
        <v>70</v>
      </c>
      <c r="F835">
        <v>65000000</v>
      </c>
      <c r="G835" s="2">
        <v>32689406</v>
      </c>
      <c r="H835" s="2">
        <v>100539043</v>
      </c>
      <c r="I835" s="2">
        <v>111241781</v>
      </c>
      <c r="J835" s="2">
        <v>211780824</v>
      </c>
      <c r="K835" s="1">
        <v>40485</v>
      </c>
      <c r="L835" t="s">
        <v>882</v>
      </c>
      <c r="M835" t="s">
        <v>304</v>
      </c>
      <c r="N835" t="s">
        <v>152</v>
      </c>
    </row>
    <row r="836" spans="1:14" x14ac:dyDescent="0.35">
      <c r="A836">
        <v>833</v>
      </c>
      <c r="B836" t="s">
        <v>2236</v>
      </c>
      <c r="C836" t="s">
        <v>2237</v>
      </c>
      <c r="D836">
        <v>2003</v>
      </c>
      <c r="E836" t="s">
        <v>15</v>
      </c>
      <c r="F836">
        <v>150000000</v>
      </c>
      <c r="G836" s="2">
        <v>25105990</v>
      </c>
      <c r="H836" s="2">
        <v>93927920</v>
      </c>
      <c r="I836" s="2">
        <v>117694615</v>
      </c>
      <c r="J836" s="2">
        <v>211622535</v>
      </c>
      <c r="K836" s="1">
        <v>37939</v>
      </c>
      <c r="L836" t="s">
        <v>2238</v>
      </c>
      <c r="M836" t="s">
        <v>36</v>
      </c>
      <c r="N836" t="s">
        <v>18</v>
      </c>
    </row>
    <row r="837" spans="1:14" x14ac:dyDescent="0.35">
      <c r="A837">
        <v>834</v>
      </c>
      <c r="B837" t="s">
        <v>2239</v>
      </c>
      <c r="C837" t="s">
        <v>2240</v>
      </c>
      <c r="D837">
        <v>2004</v>
      </c>
      <c r="E837" t="s">
        <v>30</v>
      </c>
      <c r="F837">
        <v>140000000</v>
      </c>
      <c r="G837" s="2">
        <v>30061756</v>
      </c>
      <c r="H837" s="2">
        <v>118634549</v>
      </c>
      <c r="I837" s="2">
        <v>92833686</v>
      </c>
      <c r="J837" s="2">
        <v>211468235</v>
      </c>
      <c r="K837" s="1">
        <v>38337</v>
      </c>
      <c r="L837" t="s">
        <v>959</v>
      </c>
      <c r="M837" t="s">
        <v>186</v>
      </c>
      <c r="N837" t="s">
        <v>52</v>
      </c>
    </row>
    <row r="838" spans="1:14" x14ac:dyDescent="0.35">
      <c r="A838">
        <v>835</v>
      </c>
      <c r="B838" t="s">
        <v>599</v>
      </c>
      <c r="C838" t="s">
        <v>2241</v>
      </c>
      <c r="D838">
        <v>1989</v>
      </c>
      <c r="E838" t="s">
        <v>21</v>
      </c>
      <c r="F838" t="s">
        <v>2242</v>
      </c>
      <c r="G838" s="2">
        <v>6031914</v>
      </c>
      <c r="H838" s="2">
        <v>111543479</v>
      </c>
      <c r="I838" s="2">
        <v>99800000</v>
      </c>
      <c r="J838" s="2">
        <v>211343479</v>
      </c>
      <c r="K838" s="1">
        <v>38337</v>
      </c>
      <c r="L838" t="s">
        <v>959</v>
      </c>
      <c r="M838" t="s">
        <v>186</v>
      </c>
      <c r="N838" t="s">
        <v>52</v>
      </c>
    </row>
    <row r="839" spans="1:14" x14ac:dyDescent="0.35">
      <c r="A839">
        <v>836</v>
      </c>
      <c r="B839" t="s">
        <v>2243</v>
      </c>
      <c r="C839" t="s">
        <v>2244</v>
      </c>
      <c r="D839">
        <v>2022</v>
      </c>
      <c r="E839" t="s">
        <v>2245</v>
      </c>
      <c r="F839" t="s">
        <v>2242</v>
      </c>
      <c r="G839" s="2" t="s">
        <v>215</v>
      </c>
      <c r="H839" s="2">
        <v>211019042</v>
      </c>
      <c r="I839" s="2">
        <v>211019042</v>
      </c>
      <c r="J839" s="2">
        <v>211343479</v>
      </c>
      <c r="K839" s="1">
        <v>38337</v>
      </c>
      <c r="L839" t="s">
        <v>959</v>
      </c>
      <c r="M839" t="s">
        <v>186</v>
      </c>
      <c r="N839" t="s">
        <v>52</v>
      </c>
    </row>
    <row r="840" spans="1:14" x14ac:dyDescent="0.35">
      <c r="A840">
        <v>837</v>
      </c>
      <c r="B840" t="s">
        <v>2246</v>
      </c>
      <c r="C840" t="s">
        <v>2247</v>
      </c>
      <c r="D840">
        <v>2009</v>
      </c>
      <c r="E840" t="s">
        <v>704</v>
      </c>
      <c r="F840">
        <v>30000000</v>
      </c>
      <c r="G840" s="2">
        <v>37354308</v>
      </c>
      <c r="H840" s="2">
        <v>115646235</v>
      </c>
      <c r="I840" s="2">
        <v>95242715</v>
      </c>
      <c r="J840" s="2">
        <v>210888950</v>
      </c>
      <c r="K840" s="1">
        <v>40038</v>
      </c>
      <c r="L840" t="s">
        <v>804</v>
      </c>
      <c r="M840" t="s">
        <v>307</v>
      </c>
      <c r="N840" t="s">
        <v>152</v>
      </c>
    </row>
    <row r="841" spans="1:14" x14ac:dyDescent="0.35">
      <c r="A841">
        <v>838</v>
      </c>
      <c r="B841" t="s">
        <v>2248</v>
      </c>
      <c r="C841" t="s">
        <v>2249</v>
      </c>
      <c r="D841">
        <v>1979</v>
      </c>
      <c r="E841" t="s">
        <v>374</v>
      </c>
      <c r="F841" t="s">
        <v>2250</v>
      </c>
      <c r="G841" s="2">
        <v>7108344</v>
      </c>
      <c r="H841" s="2">
        <v>70308099</v>
      </c>
      <c r="I841" s="2">
        <v>140000000</v>
      </c>
      <c r="J841" s="2">
        <v>210308099</v>
      </c>
      <c r="K841" s="1">
        <v>40038</v>
      </c>
      <c r="L841" t="s">
        <v>804</v>
      </c>
      <c r="M841" t="s">
        <v>307</v>
      </c>
      <c r="N841" t="s">
        <v>152</v>
      </c>
    </row>
    <row r="842" spans="1:14" x14ac:dyDescent="0.35">
      <c r="A842">
        <v>839</v>
      </c>
      <c r="B842" t="s">
        <v>2251</v>
      </c>
      <c r="C842" t="s">
        <v>2252</v>
      </c>
      <c r="D842">
        <v>2001</v>
      </c>
      <c r="E842" t="s">
        <v>1314</v>
      </c>
      <c r="F842">
        <v>17000000</v>
      </c>
      <c r="G842" s="2">
        <v>14089952</v>
      </c>
      <c r="H842" s="2">
        <v>96536177</v>
      </c>
      <c r="I842" s="2">
        <v>113424350</v>
      </c>
      <c r="J842" s="2">
        <v>209960527</v>
      </c>
      <c r="K842" s="1">
        <v>37113</v>
      </c>
      <c r="L842" t="s">
        <v>1153</v>
      </c>
      <c r="M842" t="s">
        <v>586</v>
      </c>
      <c r="N842" t="s">
        <v>18</v>
      </c>
    </row>
    <row r="843" spans="1:14" x14ac:dyDescent="0.35">
      <c r="A843">
        <v>840</v>
      </c>
      <c r="B843" t="s">
        <v>2253</v>
      </c>
      <c r="C843" t="s">
        <v>2254</v>
      </c>
      <c r="D843">
        <v>2011</v>
      </c>
      <c r="E843" t="s">
        <v>70</v>
      </c>
      <c r="F843">
        <v>35000000</v>
      </c>
      <c r="G843" s="2">
        <v>28302165</v>
      </c>
      <c r="H843" s="2">
        <v>117538559</v>
      </c>
      <c r="I843" s="2">
        <v>92300000</v>
      </c>
      <c r="J843" s="2">
        <v>209838559</v>
      </c>
      <c r="K843" s="1">
        <v>40731</v>
      </c>
      <c r="L843" t="s">
        <v>1172</v>
      </c>
      <c r="M843" t="s">
        <v>208</v>
      </c>
      <c r="N843" t="s">
        <v>152</v>
      </c>
    </row>
    <row r="844" spans="1:14" x14ac:dyDescent="0.35">
      <c r="A844">
        <v>841</v>
      </c>
      <c r="B844" t="s">
        <v>2255</v>
      </c>
      <c r="C844" t="s">
        <v>2256</v>
      </c>
      <c r="D844">
        <v>2018</v>
      </c>
      <c r="E844" t="s">
        <v>2257</v>
      </c>
      <c r="F844">
        <v>35000000</v>
      </c>
      <c r="G844" s="2" t="s">
        <v>742</v>
      </c>
      <c r="H844" s="2">
        <v>209221380</v>
      </c>
      <c r="I844" s="2">
        <v>209221380</v>
      </c>
      <c r="J844" s="2">
        <v>209838559</v>
      </c>
      <c r="K844" s="1">
        <v>40731</v>
      </c>
      <c r="L844" t="s">
        <v>1172</v>
      </c>
      <c r="M844" t="s">
        <v>208</v>
      </c>
      <c r="N844" t="s">
        <v>152</v>
      </c>
    </row>
    <row r="845" spans="1:14" x14ac:dyDescent="0.35">
      <c r="A845">
        <v>842</v>
      </c>
      <c r="B845" t="s">
        <v>2258</v>
      </c>
      <c r="C845" t="s">
        <v>2259</v>
      </c>
      <c r="D845">
        <v>2002</v>
      </c>
      <c r="E845" t="s">
        <v>46</v>
      </c>
      <c r="F845">
        <v>78000000</v>
      </c>
      <c r="G845" s="2">
        <v>36540945</v>
      </c>
      <c r="H845" s="2">
        <v>93149898</v>
      </c>
      <c r="I845" s="2">
        <v>116046400</v>
      </c>
      <c r="J845" s="2">
        <v>209196298</v>
      </c>
      <c r="K845" s="1">
        <v>37533</v>
      </c>
      <c r="L845" t="s">
        <v>150</v>
      </c>
      <c r="M845" t="s">
        <v>47</v>
      </c>
      <c r="N845" t="s">
        <v>152</v>
      </c>
    </row>
    <row r="846" spans="1:14" x14ac:dyDescent="0.35">
      <c r="A846">
        <v>843</v>
      </c>
      <c r="B846" t="s">
        <v>2260</v>
      </c>
      <c r="C846" t="s">
        <v>2261</v>
      </c>
      <c r="D846">
        <v>2015</v>
      </c>
      <c r="E846" t="s">
        <v>21</v>
      </c>
      <c r="F846">
        <v>190000000</v>
      </c>
      <c r="G846" s="2">
        <v>33028165</v>
      </c>
      <c r="H846" s="2">
        <v>93436322</v>
      </c>
      <c r="I846" s="2">
        <v>115599346</v>
      </c>
      <c r="J846" s="2">
        <v>209035668</v>
      </c>
      <c r="K846" s="1">
        <v>42144</v>
      </c>
      <c r="L846" t="s">
        <v>2262</v>
      </c>
      <c r="M846" t="s">
        <v>106</v>
      </c>
      <c r="N846" t="s">
        <v>52</v>
      </c>
    </row>
    <row r="847" spans="1:14" x14ac:dyDescent="0.35">
      <c r="A847">
        <v>844</v>
      </c>
      <c r="B847" t="s">
        <v>2263</v>
      </c>
      <c r="C847" t="s">
        <v>2264</v>
      </c>
      <c r="D847">
        <v>2016</v>
      </c>
      <c r="E847" t="s">
        <v>70</v>
      </c>
      <c r="F847">
        <v>20000000</v>
      </c>
      <c r="G847" s="2">
        <v>18723269</v>
      </c>
      <c r="H847" s="2">
        <v>56245075</v>
      </c>
      <c r="I847" s="2">
        <v>152069111</v>
      </c>
      <c r="J847" s="2">
        <v>208314186</v>
      </c>
      <c r="K847" s="1">
        <v>42522</v>
      </c>
      <c r="L847" t="s">
        <v>31</v>
      </c>
      <c r="M847" t="s">
        <v>832</v>
      </c>
      <c r="N847" t="s">
        <v>18</v>
      </c>
    </row>
    <row r="848" spans="1:14" x14ac:dyDescent="0.35">
      <c r="A848">
        <v>845</v>
      </c>
      <c r="B848" t="s">
        <v>2265</v>
      </c>
      <c r="C848" t="s">
        <v>2266</v>
      </c>
      <c r="D848">
        <v>2023</v>
      </c>
      <c r="E848" t="s">
        <v>30</v>
      </c>
      <c r="F848" t="s">
        <v>2267</v>
      </c>
      <c r="G848" s="2">
        <v>37205784</v>
      </c>
      <c r="H848" s="2">
        <v>93277026</v>
      </c>
      <c r="I848" s="2">
        <v>114900000</v>
      </c>
      <c r="J848" s="2">
        <v>208177026</v>
      </c>
      <c r="K848" s="1">
        <v>42522</v>
      </c>
      <c r="L848" t="s">
        <v>31</v>
      </c>
      <c r="M848" t="s">
        <v>832</v>
      </c>
      <c r="N848" t="s">
        <v>18</v>
      </c>
    </row>
    <row r="849" spans="1:14" x14ac:dyDescent="0.35">
      <c r="A849">
        <v>846</v>
      </c>
      <c r="B849" t="s">
        <v>2268</v>
      </c>
      <c r="C849" t="s">
        <v>2269</v>
      </c>
      <c r="D849">
        <v>2012</v>
      </c>
      <c r="E849" t="s">
        <v>46</v>
      </c>
      <c r="F849">
        <v>85000000</v>
      </c>
      <c r="G849" s="2">
        <v>40172720</v>
      </c>
      <c r="H849" s="2">
        <v>126373434</v>
      </c>
      <c r="I849" s="2">
        <v>81702771</v>
      </c>
      <c r="J849" s="2">
        <v>208076205</v>
      </c>
      <c r="K849" s="1">
        <v>40947</v>
      </c>
      <c r="L849" t="s">
        <v>951</v>
      </c>
      <c r="M849" t="s">
        <v>314</v>
      </c>
      <c r="N849" t="s">
        <v>152</v>
      </c>
    </row>
    <row r="850" spans="1:14" x14ac:dyDescent="0.35">
      <c r="A850">
        <v>847</v>
      </c>
      <c r="B850" t="s">
        <v>2270</v>
      </c>
      <c r="C850" t="s">
        <v>2271</v>
      </c>
      <c r="D850">
        <v>2003</v>
      </c>
      <c r="E850" t="s">
        <v>42</v>
      </c>
      <c r="F850">
        <v>80000000</v>
      </c>
      <c r="G850" s="2">
        <v>37062535</v>
      </c>
      <c r="H850" s="2">
        <v>116934650</v>
      </c>
      <c r="I850" s="2">
        <v>90790989</v>
      </c>
      <c r="J850" s="2">
        <v>207725639</v>
      </c>
      <c r="K850" s="1">
        <v>37841</v>
      </c>
      <c r="L850" t="s">
        <v>364</v>
      </c>
      <c r="M850" t="s">
        <v>432</v>
      </c>
      <c r="N850" t="s">
        <v>18</v>
      </c>
    </row>
    <row r="851" spans="1:14" x14ac:dyDescent="0.35">
      <c r="A851">
        <v>848</v>
      </c>
      <c r="B851" t="s">
        <v>2272</v>
      </c>
      <c r="C851" t="s">
        <v>2273</v>
      </c>
      <c r="D851">
        <v>2022</v>
      </c>
      <c r="E851" t="s">
        <v>70</v>
      </c>
      <c r="F851" t="s">
        <v>2274</v>
      </c>
      <c r="G851" s="2">
        <v>23003441</v>
      </c>
      <c r="H851" s="2">
        <v>93657117</v>
      </c>
      <c r="I851" s="2">
        <v>113900000</v>
      </c>
      <c r="J851" s="2">
        <v>207557117</v>
      </c>
      <c r="K851" s="1">
        <v>37841</v>
      </c>
      <c r="L851" t="s">
        <v>364</v>
      </c>
      <c r="M851" t="s">
        <v>432</v>
      </c>
      <c r="N851" t="s">
        <v>18</v>
      </c>
    </row>
    <row r="852" spans="1:14" x14ac:dyDescent="0.35">
      <c r="A852">
        <v>849</v>
      </c>
      <c r="B852" t="s">
        <v>2275</v>
      </c>
      <c r="C852" t="s">
        <v>2276</v>
      </c>
      <c r="D852">
        <v>2001</v>
      </c>
      <c r="E852" t="s">
        <v>46</v>
      </c>
      <c r="F852">
        <v>38000000</v>
      </c>
      <c r="G852" s="2">
        <v>40089015</v>
      </c>
      <c r="H852" s="2">
        <v>144745925</v>
      </c>
      <c r="I852" s="2">
        <v>62771584</v>
      </c>
      <c r="J852" s="2">
        <v>207517509</v>
      </c>
      <c r="K852" s="1">
        <v>37064</v>
      </c>
      <c r="L852" t="s">
        <v>59</v>
      </c>
      <c r="M852" t="s">
        <v>215</v>
      </c>
      <c r="N852" t="s">
        <v>18</v>
      </c>
    </row>
    <row r="853" spans="1:14" x14ac:dyDescent="0.35">
      <c r="A853">
        <v>850</v>
      </c>
      <c r="B853" t="s">
        <v>2277</v>
      </c>
      <c r="C853" t="s">
        <v>2278</v>
      </c>
      <c r="D853">
        <v>2000</v>
      </c>
      <c r="E853" t="s">
        <v>2279</v>
      </c>
      <c r="F853" t="s">
        <v>2280</v>
      </c>
      <c r="G853" s="2">
        <v>184725</v>
      </c>
      <c r="H853" s="2">
        <v>124115725</v>
      </c>
      <c r="I853" s="2">
        <v>83400000</v>
      </c>
      <c r="J853" s="2">
        <v>207515725</v>
      </c>
      <c r="K853" s="1">
        <v>37064</v>
      </c>
      <c r="L853" t="s">
        <v>59</v>
      </c>
      <c r="M853" t="s">
        <v>215</v>
      </c>
      <c r="N853" t="s">
        <v>18</v>
      </c>
    </row>
    <row r="854" spans="1:14" x14ac:dyDescent="0.35">
      <c r="A854">
        <v>851</v>
      </c>
      <c r="B854" t="s">
        <v>2281</v>
      </c>
      <c r="C854" t="s">
        <v>2282</v>
      </c>
      <c r="D854">
        <v>2011</v>
      </c>
      <c r="E854" t="s">
        <v>30</v>
      </c>
      <c r="F854">
        <v>5000000</v>
      </c>
      <c r="G854" s="2">
        <v>52568183</v>
      </c>
      <c r="H854" s="2">
        <v>104028807</v>
      </c>
      <c r="I854" s="2">
        <v>103011037</v>
      </c>
      <c r="J854" s="2">
        <v>207039844</v>
      </c>
      <c r="K854" s="1">
        <v>40835</v>
      </c>
      <c r="L854" t="s">
        <v>1153</v>
      </c>
      <c r="M854" t="s">
        <v>2283</v>
      </c>
      <c r="N854" t="s">
        <v>152</v>
      </c>
    </row>
    <row r="855" spans="1:14" x14ac:dyDescent="0.35">
      <c r="A855">
        <v>852</v>
      </c>
      <c r="B855" t="s">
        <v>2284</v>
      </c>
      <c r="C855" t="s">
        <v>2285</v>
      </c>
      <c r="D855">
        <v>1993</v>
      </c>
      <c r="E855" t="s">
        <v>704</v>
      </c>
      <c r="F855">
        <v>26000000</v>
      </c>
      <c r="G855" s="2">
        <v>143433</v>
      </c>
      <c r="H855" s="2">
        <v>77446440</v>
      </c>
      <c r="I855" s="2">
        <v>129232000</v>
      </c>
      <c r="J855" s="2">
        <v>206678440</v>
      </c>
      <c r="K855" s="1">
        <v>34327</v>
      </c>
      <c r="L855" t="s">
        <v>554</v>
      </c>
      <c r="M855" t="s">
        <v>598</v>
      </c>
      <c r="N855" t="s">
        <v>18</v>
      </c>
    </row>
    <row r="856" spans="1:14" x14ac:dyDescent="0.35">
      <c r="A856">
        <v>853</v>
      </c>
      <c r="B856" t="s">
        <v>2286</v>
      </c>
      <c r="C856" t="s">
        <v>2287</v>
      </c>
      <c r="D856">
        <v>2021</v>
      </c>
      <c r="E856" t="s">
        <v>70</v>
      </c>
      <c r="F856" t="s">
        <v>2288</v>
      </c>
      <c r="G856" s="2">
        <v>24104332</v>
      </c>
      <c r="H856" s="2">
        <v>65631050</v>
      </c>
      <c r="I856" s="2">
        <v>140800000</v>
      </c>
      <c r="J856" s="2">
        <v>206431050</v>
      </c>
      <c r="K856" s="1">
        <v>34327</v>
      </c>
      <c r="L856" t="s">
        <v>554</v>
      </c>
      <c r="M856" t="s">
        <v>598</v>
      </c>
      <c r="N856" t="s">
        <v>18</v>
      </c>
    </row>
    <row r="857" spans="1:14" x14ac:dyDescent="0.35">
      <c r="A857">
        <v>854</v>
      </c>
      <c r="B857" t="s">
        <v>2289</v>
      </c>
      <c r="C857" t="s">
        <v>2290</v>
      </c>
      <c r="D857">
        <v>1999</v>
      </c>
      <c r="E857" t="s">
        <v>30</v>
      </c>
      <c r="F857">
        <v>100000000</v>
      </c>
      <c r="G857" s="2">
        <v>30060467</v>
      </c>
      <c r="H857" s="2">
        <v>101071502</v>
      </c>
      <c r="I857" s="2">
        <v>105000000</v>
      </c>
      <c r="J857" s="2">
        <v>206071502</v>
      </c>
      <c r="K857" s="1">
        <v>36483</v>
      </c>
      <c r="L857" t="s">
        <v>2291</v>
      </c>
      <c r="M857" t="s">
        <v>646</v>
      </c>
      <c r="N857" t="s">
        <v>152</v>
      </c>
    </row>
    <row r="858" spans="1:14" x14ac:dyDescent="0.35">
      <c r="A858">
        <v>855</v>
      </c>
      <c r="B858" t="s">
        <v>2292</v>
      </c>
      <c r="C858" t="s">
        <v>2293</v>
      </c>
      <c r="D858">
        <v>2006</v>
      </c>
      <c r="E858" t="s">
        <v>42</v>
      </c>
      <c r="F858">
        <v>85000000</v>
      </c>
      <c r="G858" s="2">
        <v>12778913</v>
      </c>
      <c r="H858" s="2">
        <v>63224849</v>
      </c>
      <c r="I858" s="2">
        <v>142625320</v>
      </c>
      <c r="J858" s="2">
        <v>205850169</v>
      </c>
      <c r="K858" s="1">
        <v>39056</v>
      </c>
      <c r="L858" t="s">
        <v>695</v>
      </c>
      <c r="M858" t="s">
        <v>103</v>
      </c>
      <c r="N858" t="s">
        <v>18</v>
      </c>
    </row>
    <row r="859" spans="1:14" x14ac:dyDescent="0.35">
      <c r="A859">
        <v>856</v>
      </c>
      <c r="B859" t="s">
        <v>212</v>
      </c>
      <c r="C859" t="s">
        <v>2294</v>
      </c>
      <c r="D859">
        <v>1967</v>
      </c>
      <c r="E859" t="s">
        <v>21</v>
      </c>
      <c r="F859">
        <v>85000000</v>
      </c>
      <c r="G859" s="2" t="s">
        <v>2295</v>
      </c>
      <c r="H859" s="2">
        <v>141843612</v>
      </c>
      <c r="I859" s="2">
        <v>64000000</v>
      </c>
      <c r="J859" s="2">
        <v>205843612</v>
      </c>
      <c r="K859" s="1">
        <v>39056</v>
      </c>
      <c r="L859" t="s">
        <v>695</v>
      </c>
      <c r="M859" t="s">
        <v>103</v>
      </c>
      <c r="N859" t="s">
        <v>18</v>
      </c>
    </row>
    <row r="860" spans="1:14" x14ac:dyDescent="0.35">
      <c r="A860">
        <v>857</v>
      </c>
      <c r="B860" t="s">
        <v>2296</v>
      </c>
      <c r="C860" t="s">
        <v>2297</v>
      </c>
      <c r="D860">
        <v>2021</v>
      </c>
      <c r="E860" t="s">
        <v>421</v>
      </c>
      <c r="F860" t="s">
        <v>2298</v>
      </c>
      <c r="G860" s="2">
        <v>101926</v>
      </c>
      <c r="H860" s="2">
        <v>385305</v>
      </c>
      <c r="I860" s="2">
        <v>205457088</v>
      </c>
      <c r="J860" s="2">
        <v>205842393</v>
      </c>
      <c r="K860" s="1">
        <v>39056</v>
      </c>
      <c r="L860" t="s">
        <v>695</v>
      </c>
      <c r="M860" t="s">
        <v>103</v>
      </c>
      <c r="N860" t="s">
        <v>18</v>
      </c>
    </row>
    <row r="861" spans="1:14" x14ac:dyDescent="0.35">
      <c r="A861">
        <v>858</v>
      </c>
      <c r="B861" t="s">
        <v>2299</v>
      </c>
      <c r="C861" t="s">
        <v>2300</v>
      </c>
      <c r="D861">
        <v>2016</v>
      </c>
      <c r="E861" t="s">
        <v>2301</v>
      </c>
      <c r="F861">
        <v>60000000</v>
      </c>
      <c r="G861" s="2">
        <v>21635601</v>
      </c>
      <c r="H861" s="2">
        <v>62524260</v>
      </c>
      <c r="I861" s="2">
        <v>143230187</v>
      </c>
      <c r="J861" s="2">
        <v>205754447</v>
      </c>
      <c r="K861" s="1">
        <v>42431</v>
      </c>
      <c r="L861" t="s">
        <v>951</v>
      </c>
      <c r="M861" t="s">
        <v>1395</v>
      </c>
      <c r="N861" t="s">
        <v>152</v>
      </c>
    </row>
    <row r="862" spans="1:14" x14ac:dyDescent="0.35">
      <c r="A862">
        <v>859</v>
      </c>
      <c r="B862" t="s">
        <v>2302</v>
      </c>
      <c r="C862" t="s">
        <v>2303</v>
      </c>
      <c r="D862">
        <v>2006</v>
      </c>
      <c r="E862" t="s">
        <v>46</v>
      </c>
      <c r="F862">
        <v>52000000</v>
      </c>
      <c r="G862" s="2">
        <v>39172785</v>
      </c>
      <c r="H862" s="2">
        <v>118703275</v>
      </c>
      <c r="I862" s="2">
        <v>86964935</v>
      </c>
      <c r="J862" s="2">
        <v>205668210</v>
      </c>
      <c r="K862" s="1">
        <v>38870</v>
      </c>
      <c r="L862" t="s">
        <v>941</v>
      </c>
      <c r="M862" t="s">
        <v>215</v>
      </c>
      <c r="N862" t="s">
        <v>18</v>
      </c>
    </row>
    <row r="863" spans="1:14" x14ac:dyDescent="0.35">
      <c r="A863">
        <v>860</v>
      </c>
      <c r="B863" t="s">
        <v>2304</v>
      </c>
      <c r="C863" t="s">
        <v>2305</v>
      </c>
      <c r="D863">
        <v>2013</v>
      </c>
      <c r="E863" t="s">
        <v>2306</v>
      </c>
      <c r="F863" t="s">
        <v>2307</v>
      </c>
      <c r="G863" s="2">
        <v>7456</v>
      </c>
      <c r="H863" s="2">
        <v>18058</v>
      </c>
      <c r="I863" s="2">
        <v>205619125</v>
      </c>
      <c r="J863" s="2">
        <v>205637183</v>
      </c>
      <c r="K863" s="1">
        <v>38870</v>
      </c>
      <c r="L863" t="s">
        <v>941</v>
      </c>
      <c r="M863" t="s">
        <v>215</v>
      </c>
      <c r="N863" t="s">
        <v>18</v>
      </c>
    </row>
    <row r="864" spans="1:14" x14ac:dyDescent="0.35">
      <c r="A864">
        <v>861</v>
      </c>
      <c r="B864" t="s">
        <v>2308</v>
      </c>
      <c r="C864" t="s">
        <v>2309</v>
      </c>
      <c r="D864">
        <v>2009</v>
      </c>
      <c r="E864" t="s">
        <v>42</v>
      </c>
      <c r="F864">
        <v>38000000</v>
      </c>
      <c r="G864" s="2">
        <v>27605576</v>
      </c>
      <c r="H864" s="2">
        <v>88915214</v>
      </c>
      <c r="I864" s="2">
        <v>116684179</v>
      </c>
      <c r="J864" s="2">
        <v>205599393</v>
      </c>
      <c r="K864" s="1">
        <v>39870</v>
      </c>
      <c r="L864" t="s">
        <v>695</v>
      </c>
      <c r="M864" t="s">
        <v>418</v>
      </c>
      <c r="N864" t="s">
        <v>152</v>
      </c>
    </row>
    <row r="865" spans="1:14" x14ac:dyDescent="0.35">
      <c r="A865">
        <v>862</v>
      </c>
      <c r="B865" t="s">
        <v>2310</v>
      </c>
      <c r="C865" t="s">
        <v>2311</v>
      </c>
      <c r="D865">
        <v>1991</v>
      </c>
      <c r="E865" t="s">
        <v>70</v>
      </c>
      <c r="F865" t="s">
        <v>2312</v>
      </c>
      <c r="G865" s="2">
        <v>5223658</v>
      </c>
      <c r="H865" s="2">
        <v>70405498</v>
      </c>
      <c r="I865" s="2">
        <v>135000000</v>
      </c>
      <c r="J865" s="2">
        <v>205405498</v>
      </c>
      <c r="K865" s="1">
        <v>39870</v>
      </c>
      <c r="L865" t="s">
        <v>695</v>
      </c>
      <c r="M865" t="s">
        <v>418</v>
      </c>
      <c r="N865" t="s">
        <v>152</v>
      </c>
    </row>
    <row r="866" spans="1:14" x14ac:dyDescent="0.35">
      <c r="A866">
        <v>863</v>
      </c>
      <c r="B866" t="s">
        <v>2313</v>
      </c>
      <c r="C866" t="s">
        <v>2314</v>
      </c>
      <c r="D866">
        <v>2020</v>
      </c>
      <c r="E866" t="s">
        <v>70</v>
      </c>
      <c r="F866">
        <v>84500000</v>
      </c>
      <c r="G866" s="2">
        <v>33010017</v>
      </c>
      <c r="H866" s="2">
        <v>84172791</v>
      </c>
      <c r="I866" s="2">
        <v>121200000</v>
      </c>
      <c r="J866" s="2">
        <v>205372791</v>
      </c>
      <c r="K866" s="1">
        <v>43866</v>
      </c>
      <c r="L866" t="s">
        <v>1332</v>
      </c>
      <c r="M866" t="s">
        <v>898</v>
      </c>
      <c r="N866" t="s">
        <v>152</v>
      </c>
    </row>
    <row r="867" spans="1:14" x14ac:dyDescent="0.35">
      <c r="A867">
        <v>864</v>
      </c>
      <c r="B867" t="s">
        <v>2315</v>
      </c>
      <c r="C867" t="s">
        <v>2316</v>
      </c>
      <c r="D867">
        <v>2013</v>
      </c>
      <c r="E867" t="s">
        <v>42</v>
      </c>
      <c r="F867">
        <v>150000000</v>
      </c>
      <c r="G867" s="2">
        <v>24852258</v>
      </c>
      <c r="H867" s="2">
        <v>73103784</v>
      </c>
      <c r="I867" s="2">
        <v>132262953</v>
      </c>
      <c r="J867" s="2">
        <v>205366737</v>
      </c>
      <c r="K867" s="1">
        <v>41452</v>
      </c>
      <c r="L867" t="s">
        <v>144</v>
      </c>
      <c r="M867" t="s">
        <v>479</v>
      </c>
      <c r="N867" t="s">
        <v>18</v>
      </c>
    </row>
    <row r="868" spans="1:14" x14ac:dyDescent="0.35">
      <c r="A868">
        <v>865</v>
      </c>
      <c r="B868" t="s">
        <v>2317</v>
      </c>
      <c r="C868" t="s">
        <v>2318</v>
      </c>
      <c r="D868">
        <v>2017</v>
      </c>
      <c r="E868" t="s">
        <v>46</v>
      </c>
      <c r="F868">
        <v>22000000</v>
      </c>
      <c r="G868" s="2">
        <v>18222810</v>
      </c>
      <c r="H868" s="2">
        <v>64508620</v>
      </c>
      <c r="I868" s="2">
        <v>140527199</v>
      </c>
      <c r="J868" s="2">
        <v>205035819</v>
      </c>
      <c r="K868" s="1">
        <v>42754</v>
      </c>
      <c r="L868" t="s">
        <v>2319</v>
      </c>
      <c r="M868" t="s">
        <v>156</v>
      </c>
      <c r="N868" t="s">
        <v>52</v>
      </c>
    </row>
    <row r="869" spans="1:14" x14ac:dyDescent="0.35">
      <c r="A869">
        <v>866</v>
      </c>
      <c r="B869" t="s">
        <v>2320</v>
      </c>
      <c r="C869" t="s">
        <v>2321</v>
      </c>
      <c r="D869">
        <v>2008</v>
      </c>
      <c r="E869" t="s">
        <v>21</v>
      </c>
      <c r="F869" t="s">
        <v>2322</v>
      </c>
      <c r="G869" s="2">
        <v>3585852</v>
      </c>
      <c r="H869" s="2">
        <v>15743471</v>
      </c>
      <c r="I869" s="2">
        <v>189177411</v>
      </c>
      <c r="J869" s="2">
        <v>204920882</v>
      </c>
      <c r="K869" s="1">
        <v>42754</v>
      </c>
      <c r="L869" t="s">
        <v>2319</v>
      </c>
      <c r="M869" t="s">
        <v>156</v>
      </c>
      <c r="N869" t="s">
        <v>52</v>
      </c>
    </row>
    <row r="870" spans="1:14" x14ac:dyDescent="0.35">
      <c r="A870">
        <v>867</v>
      </c>
      <c r="B870" t="s">
        <v>2323</v>
      </c>
      <c r="C870" t="s">
        <v>2324</v>
      </c>
      <c r="D870">
        <v>2005</v>
      </c>
      <c r="E870" t="s">
        <v>42</v>
      </c>
      <c r="F870">
        <v>100000000</v>
      </c>
      <c r="G870" s="2">
        <v>14383515</v>
      </c>
      <c r="H870" s="2">
        <v>110332737</v>
      </c>
      <c r="I870" s="2">
        <v>94349162</v>
      </c>
      <c r="J870" s="2">
        <v>204681899</v>
      </c>
      <c r="K870" s="1">
        <v>38707</v>
      </c>
      <c r="L870" t="s">
        <v>1172</v>
      </c>
      <c r="M870" t="s">
        <v>495</v>
      </c>
      <c r="N870" t="s">
        <v>18</v>
      </c>
    </row>
    <row r="871" spans="1:14" x14ac:dyDescent="0.35">
      <c r="A871">
        <v>868</v>
      </c>
      <c r="B871" t="s">
        <v>2325</v>
      </c>
      <c r="C871" t="s">
        <v>2326</v>
      </c>
      <c r="D871">
        <v>2010</v>
      </c>
      <c r="E871" t="s">
        <v>42</v>
      </c>
      <c r="F871">
        <v>60000000</v>
      </c>
      <c r="G871" s="2">
        <v>23104523</v>
      </c>
      <c r="H871" s="2">
        <v>80574010</v>
      </c>
      <c r="I871" s="2">
        <v>124020006</v>
      </c>
      <c r="J871" s="2">
        <v>204594016</v>
      </c>
      <c r="K871" s="1">
        <v>40403</v>
      </c>
      <c r="L871" t="s">
        <v>2327</v>
      </c>
      <c r="M871" t="s">
        <v>166</v>
      </c>
      <c r="N871" t="s">
        <v>18</v>
      </c>
    </row>
    <row r="872" spans="1:14" x14ac:dyDescent="0.35">
      <c r="A872">
        <v>869</v>
      </c>
      <c r="B872" t="s">
        <v>2328</v>
      </c>
      <c r="C872" t="s">
        <v>2329</v>
      </c>
      <c r="D872">
        <v>2019</v>
      </c>
      <c r="E872" t="s">
        <v>1632</v>
      </c>
      <c r="F872">
        <v>24000000</v>
      </c>
      <c r="G872" s="2">
        <v>30300007</v>
      </c>
      <c r="H872" s="2">
        <v>100723831</v>
      </c>
      <c r="I872" s="2">
        <v>103670352</v>
      </c>
      <c r="J872" s="2">
        <v>204394183</v>
      </c>
      <c r="K872" s="1">
        <v>43749</v>
      </c>
      <c r="L872" t="s">
        <v>2330</v>
      </c>
      <c r="M872" t="s">
        <v>906</v>
      </c>
      <c r="N872" t="s">
        <v>52</v>
      </c>
    </row>
    <row r="873" spans="1:14" x14ac:dyDescent="0.35">
      <c r="A873">
        <v>870</v>
      </c>
      <c r="B873" t="s">
        <v>2331</v>
      </c>
      <c r="C873" t="s">
        <v>2332</v>
      </c>
      <c r="D873">
        <v>2021</v>
      </c>
      <c r="E873" t="s">
        <v>42</v>
      </c>
      <c r="F873" t="s">
        <v>2333</v>
      </c>
      <c r="G873" s="2">
        <v>44008406</v>
      </c>
      <c r="H873" s="2">
        <v>129360575</v>
      </c>
      <c r="I873" s="2">
        <v>74973880</v>
      </c>
      <c r="J873" s="2">
        <v>204334455</v>
      </c>
      <c r="K873" s="1">
        <v>43749</v>
      </c>
      <c r="L873" t="s">
        <v>2330</v>
      </c>
      <c r="M873" t="s">
        <v>906</v>
      </c>
      <c r="N873" t="s">
        <v>52</v>
      </c>
    </row>
    <row r="874" spans="1:14" x14ac:dyDescent="0.35">
      <c r="A874">
        <v>871</v>
      </c>
      <c r="B874" t="s">
        <v>2334</v>
      </c>
      <c r="C874" t="s">
        <v>2335</v>
      </c>
      <c r="D874">
        <v>2008</v>
      </c>
      <c r="E874" t="s">
        <v>42</v>
      </c>
      <c r="F874">
        <v>90000000</v>
      </c>
      <c r="G874" s="2">
        <v>38531374</v>
      </c>
      <c r="H874" s="2">
        <v>100018837</v>
      </c>
      <c r="I874" s="2">
        <v>104294563</v>
      </c>
      <c r="J874" s="2">
        <v>204313400</v>
      </c>
      <c r="K874" s="1">
        <v>39604</v>
      </c>
      <c r="L874" t="s">
        <v>369</v>
      </c>
      <c r="M874" t="s">
        <v>668</v>
      </c>
      <c r="N874" t="s">
        <v>18</v>
      </c>
    </row>
    <row r="875" spans="1:14" x14ac:dyDescent="0.35">
      <c r="A875">
        <v>872</v>
      </c>
      <c r="B875" t="s">
        <v>2336</v>
      </c>
      <c r="C875" t="s">
        <v>2337</v>
      </c>
      <c r="D875">
        <v>2023</v>
      </c>
      <c r="E875" t="s">
        <v>70</v>
      </c>
      <c r="F875" t="s">
        <v>2338</v>
      </c>
      <c r="G875" s="2">
        <v>32603336</v>
      </c>
      <c r="H875" s="2">
        <v>69222000</v>
      </c>
      <c r="I875" s="2">
        <v>135000000</v>
      </c>
      <c r="J875" s="2">
        <v>204222000</v>
      </c>
      <c r="K875" s="1">
        <v>39604</v>
      </c>
      <c r="L875" t="s">
        <v>369</v>
      </c>
      <c r="M875" t="s">
        <v>668</v>
      </c>
      <c r="N875" t="s">
        <v>18</v>
      </c>
    </row>
    <row r="876" spans="1:14" x14ac:dyDescent="0.35">
      <c r="A876">
        <v>873</v>
      </c>
      <c r="B876" t="s">
        <v>2339</v>
      </c>
      <c r="C876" t="s">
        <v>2340</v>
      </c>
      <c r="D876">
        <v>2007</v>
      </c>
      <c r="E876" t="s">
        <v>119</v>
      </c>
      <c r="F876" t="s">
        <v>2341</v>
      </c>
      <c r="G876" s="2">
        <v>27800000</v>
      </c>
      <c r="H876" s="2">
        <v>118946291</v>
      </c>
      <c r="I876" s="2">
        <v>84681462</v>
      </c>
      <c r="J876" s="2">
        <v>203627753</v>
      </c>
      <c r="K876" s="1">
        <v>39604</v>
      </c>
      <c r="L876" t="s">
        <v>369</v>
      </c>
      <c r="M876" t="s">
        <v>668</v>
      </c>
      <c r="N876" t="s">
        <v>18</v>
      </c>
    </row>
    <row r="877" spans="1:14" x14ac:dyDescent="0.35">
      <c r="A877">
        <v>874</v>
      </c>
      <c r="B877" t="s">
        <v>2342</v>
      </c>
      <c r="C877" t="s">
        <v>2343</v>
      </c>
      <c r="D877">
        <v>2004</v>
      </c>
      <c r="E877" t="s">
        <v>21</v>
      </c>
      <c r="F877">
        <v>120000000</v>
      </c>
      <c r="G877" s="2">
        <v>15193907</v>
      </c>
      <c r="H877" s="2">
        <v>51882244</v>
      </c>
      <c r="I877" s="2">
        <v>151685613</v>
      </c>
      <c r="J877" s="2">
        <v>203567857</v>
      </c>
      <c r="K877" s="1">
        <v>38175</v>
      </c>
      <c r="L877" t="s">
        <v>2121</v>
      </c>
      <c r="M877" t="s">
        <v>582</v>
      </c>
      <c r="N877" t="s">
        <v>18</v>
      </c>
    </row>
    <row r="878" spans="1:14" x14ac:dyDescent="0.35">
      <c r="A878">
        <v>875</v>
      </c>
      <c r="B878" t="s">
        <v>2344</v>
      </c>
      <c r="C878" t="s">
        <v>2345</v>
      </c>
      <c r="D878">
        <v>2010</v>
      </c>
      <c r="E878" t="s">
        <v>70</v>
      </c>
      <c r="F878">
        <v>80000000</v>
      </c>
      <c r="G878" s="2">
        <v>16411322</v>
      </c>
      <c r="H878" s="2">
        <v>100246011</v>
      </c>
      <c r="I878" s="2">
        <v>103263363</v>
      </c>
      <c r="J878" s="2">
        <v>203509374</v>
      </c>
      <c r="K878" s="1">
        <v>40529</v>
      </c>
      <c r="L878" t="s">
        <v>236</v>
      </c>
      <c r="M878" t="s">
        <v>1073</v>
      </c>
      <c r="N878" t="s">
        <v>52</v>
      </c>
    </row>
    <row r="879" spans="1:14" x14ac:dyDescent="0.35">
      <c r="A879">
        <v>876</v>
      </c>
      <c r="B879" t="s">
        <v>2346</v>
      </c>
      <c r="C879" t="s">
        <v>2347</v>
      </c>
      <c r="D879">
        <v>2015</v>
      </c>
      <c r="E879" t="s">
        <v>46</v>
      </c>
      <c r="F879">
        <v>55000000</v>
      </c>
      <c r="G879" s="2">
        <v>7222035</v>
      </c>
      <c r="H879" s="2">
        <v>43482270</v>
      </c>
      <c r="I879" s="2">
        <v>159945314</v>
      </c>
      <c r="J879" s="2">
        <v>203427584</v>
      </c>
      <c r="K879" s="1">
        <v>42257</v>
      </c>
      <c r="L879" t="s">
        <v>2348</v>
      </c>
      <c r="M879" t="s">
        <v>325</v>
      </c>
      <c r="N879" t="s">
        <v>18</v>
      </c>
    </row>
    <row r="880" spans="1:14" x14ac:dyDescent="0.35">
      <c r="A880">
        <v>877</v>
      </c>
      <c r="B880" t="s">
        <v>2349</v>
      </c>
      <c r="C880" t="s">
        <v>2350</v>
      </c>
      <c r="D880">
        <v>2001</v>
      </c>
      <c r="E880" t="s">
        <v>30</v>
      </c>
      <c r="F880">
        <v>68000000</v>
      </c>
      <c r="G880" s="2">
        <v>25015518</v>
      </c>
      <c r="H880" s="2">
        <v>100618344</v>
      </c>
      <c r="I880" s="2">
        <v>102769997</v>
      </c>
      <c r="J880" s="2">
        <v>203388341</v>
      </c>
      <c r="K880" s="1">
        <v>37239</v>
      </c>
      <c r="L880" t="s">
        <v>2351</v>
      </c>
      <c r="M880" t="s">
        <v>103</v>
      </c>
      <c r="N880" t="s">
        <v>152</v>
      </c>
    </row>
    <row r="881" spans="1:14" x14ac:dyDescent="0.35">
      <c r="A881">
        <v>878</v>
      </c>
      <c r="B881" t="s">
        <v>2352</v>
      </c>
      <c r="C881" t="s">
        <v>2353</v>
      </c>
      <c r="D881">
        <v>2016</v>
      </c>
      <c r="E881" t="s">
        <v>30</v>
      </c>
      <c r="F881">
        <v>47000000</v>
      </c>
      <c r="G881" s="2">
        <v>24074047</v>
      </c>
      <c r="H881" s="2">
        <v>100546139</v>
      </c>
      <c r="I881" s="2">
        <v>102842047</v>
      </c>
      <c r="J881" s="2">
        <v>203388186</v>
      </c>
      <c r="K881" s="1">
        <v>42684</v>
      </c>
      <c r="L881" t="s">
        <v>2354</v>
      </c>
      <c r="M881" t="s">
        <v>566</v>
      </c>
      <c r="N881" t="s">
        <v>18</v>
      </c>
    </row>
    <row r="882" spans="1:14" x14ac:dyDescent="0.35">
      <c r="A882">
        <v>879</v>
      </c>
      <c r="B882" t="s">
        <v>2355</v>
      </c>
      <c r="C882" t="s">
        <v>2356</v>
      </c>
      <c r="D882">
        <v>2014</v>
      </c>
      <c r="E882" t="s">
        <v>21</v>
      </c>
      <c r="F882">
        <v>66000000</v>
      </c>
      <c r="G882" s="2">
        <v>17844939</v>
      </c>
      <c r="H882" s="2">
        <v>43577636</v>
      </c>
      <c r="I882" s="2">
        <v>159700000</v>
      </c>
      <c r="J882" s="2">
        <v>203277636</v>
      </c>
      <c r="K882" s="1">
        <v>41710</v>
      </c>
      <c r="L882" t="s">
        <v>364</v>
      </c>
      <c r="M882" t="s">
        <v>340</v>
      </c>
      <c r="N882" t="s">
        <v>18</v>
      </c>
    </row>
    <row r="883" spans="1:14" x14ac:dyDescent="0.35">
      <c r="A883">
        <v>880</v>
      </c>
      <c r="B883" t="s">
        <v>2357</v>
      </c>
      <c r="C883" t="s">
        <v>2358</v>
      </c>
      <c r="D883">
        <v>2004</v>
      </c>
      <c r="E883" t="s">
        <v>15</v>
      </c>
      <c r="F883">
        <v>50000000</v>
      </c>
      <c r="G883" s="2">
        <v>21727611</v>
      </c>
      <c r="H883" s="2">
        <v>75369589</v>
      </c>
      <c r="I883" s="2">
        <v>127802828</v>
      </c>
      <c r="J883" s="2">
        <v>203172417</v>
      </c>
      <c r="K883" s="1">
        <v>38149</v>
      </c>
      <c r="L883" t="s">
        <v>155</v>
      </c>
      <c r="M883" t="s">
        <v>2359</v>
      </c>
      <c r="N883" t="s">
        <v>52</v>
      </c>
    </row>
    <row r="884" spans="1:14" x14ac:dyDescent="0.35">
      <c r="A884">
        <v>881</v>
      </c>
      <c r="B884" t="s">
        <v>2360</v>
      </c>
      <c r="C884" t="s">
        <v>2361</v>
      </c>
      <c r="D884">
        <v>1998</v>
      </c>
      <c r="E884" t="s">
        <v>46</v>
      </c>
      <c r="F884">
        <v>90000000</v>
      </c>
      <c r="G884" s="2">
        <v>25262280</v>
      </c>
      <c r="H884" s="2">
        <v>135026902</v>
      </c>
      <c r="I884" s="2">
        <v>67266000</v>
      </c>
      <c r="J884" s="2">
        <v>202292902</v>
      </c>
      <c r="K884" s="1">
        <v>36154</v>
      </c>
      <c r="L884" t="s">
        <v>2362</v>
      </c>
      <c r="M884" t="s">
        <v>314</v>
      </c>
      <c r="N884" t="s">
        <v>18</v>
      </c>
    </row>
    <row r="885" spans="1:14" x14ac:dyDescent="0.35">
      <c r="A885">
        <v>882</v>
      </c>
      <c r="B885" t="s">
        <v>749</v>
      </c>
      <c r="C885" t="s">
        <v>2363</v>
      </c>
      <c r="D885">
        <v>1990</v>
      </c>
      <c r="E885" t="s">
        <v>119</v>
      </c>
      <c r="F885">
        <v>13500000</v>
      </c>
      <c r="G885" s="2">
        <v>25398367</v>
      </c>
      <c r="H885" s="2">
        <v>135384756</v>
      </c>
      <c r="I885" s="2">
        <v>66700000</v>
      </c>
      <c r="J885" s="2">
        <v>202084756</v>
      </c>
      <c r="K885" s="1">
        <v>32962</v>
      </c>
      <c r="L885" t="s">
        <v>2364</v>
      </c>
      <c r="M885" t="s">
        <v>247</v>
      </c>
      <c r="N885" t="s">
        <v>699</v>
      </c>
    </row>
    <row r="886" spans="1:14" x14ac:dyDescent="0.35">
      <c r="A886">
        <v>883</v>
      </c>
      <c r="B886" t="s">
        <v>2365</v>
      </c>
      <c r="C886" t="s">
        <v>2366</v>
      </c>
      <c r="D886">
        <v>1990</v>
      </c>
      <c r="E886" t="s">
        <v>46</v>
      </c>
      <c r="F886">
        <v>15000000</v>
      </c>
      <c r="G886" s="2">
        <v>7918560</v>
      </c>
      <c r="H886" s="2">
        <v>91457688</v>
      </c>
      <c r="I886" s="2">
        <v>110500000</v>
      </c>
      <c r="J886" s="2">
        <v>201957688</v>
      </c>
      <c r="K886" s="1">
        <v>33229</v>
      </c>
      <c r="L886" t="s">
        <v>1332</v>
      </c>
      <c r="M886" t="s">
        <v>538</v>
      </c>
      <c r="N886" t="s">
        <v>699</v>
      </c>
    </row>
    <row r="887" spans="1:14" x14ac:dyDescent="0.35">
      <c r="A887">
        <v>884</v>
      </c>
      <c r="B887" t="s">
        <v>2367</v>
      </c>
      <c r="C887" t="s">
        <v>2368</v>
      </c>
      <c r="D887">
        <v>2015</v>
      </c>
      <c r="E887" t="s">
        <v>46</v>
      </c>
      <c r="F887">
        <v>28000000</v>
      </c>
      <c r="G887" s="2">
        <v>60200180</v>
      </c>
      <c r="H887" s="2">
        <v>161197785</v>
      </c>
      <c r="I887" s="2">
        <v>40437206</v>
      </c>
      <c r="J887" s="2">
        <v>201634991</v>
      </c>
      <c r="K887" s="1">
        <v>42230</v>
      </c>
      <c r="L887" t="s">
        <v>2369</v>
      </c>
      <c r="M887" t="s">
        <v>113</v>
      </c>
      <c r="N887" t="s">
        <v>152</v>
      </c>
    </row>
    <row r="888" spans="1:14" x14ac:dyDescent="0.35">
      <c r="A888">
        <v>885</v>
      </c>
      <c r="B888" t="s">
        <v>2370</v>
      </c>
      <c r="C888" t="s">
        <v>2371</v>
      </c>
      <c r="D888">
        <v>2012</v>
      </c>
      <c r="E888" t="s">
        <v>42</v>
      </c>
      <c r="F888">
        <v>42000000</v>
      </c>
      <c r="G888" s="2">
        <v>36302612</v>
      </c>
      <c r="H888" s="2">
        <v>138447667</v>
      </c>
      <c r="I888" s="2">
        <v>63137661</v>
      </c>
      <c r="J888" s="2">
        <v>201585328</v>
      </c>
      <c r="K888" s="1">
        <v>40983</v>
      </c>
      <c r="L888" t="s">
        <v>1332</v>
      </c>
      <c r="M888" t="s">
        <v>898</v>
      </c>
      <c r="N888" t="s">
        <v>152</v>
      </c>
    </row>
    <row r="889" spans="1:14" x14ac:dyDescent="0.35">
      <c r="A889">
        <v>886</v>
      </c>
      <c r="B889" t="s">
        <v>2372</v>
      </c>
      <c r="C889" t="s">
        <v>2373</v>
      </c>
      <c r="D889">
        <v>2008</v>
      </c>
      <c r="E889" t="s">
        <v>1499</v>
      </c>
      <c r="F889">
        <v>75000000</v>
      </c>
      <c r="G889" s="2">
        <v>21027007</v>
      </c>
      <c r="H889" s="2">
        <v>83077833</v>
      </c>
      <c r="I889" s="2">
        <v>118467684</v>
      </c>
      <c r="J889" s="2">
        <v>201545517</v>
      </c>
      <c r="K889" s="1">
        <v>39807</v>
      </c>
      <c r="L889" t="s">
        <v>2374</v>
      </c>
      <c r="M889" t="s">
        <v>325</v>
      </c>
      <c r="N889" t="s">
        <v>18</v>
      </c>
    </row>
    <row r="890" spans="1:14" x14ac:dyDescent="0.35">
      <c r="A890">
        <v>887</v>
      </c>
      <c r="B890" t="s">
        <v>2375</v>
      </c>
      <c r="C890" t="s">
        <v>2376</v>
      </c>
      <c r="D890">
        <v>2006</v>
      </c>
      <c r="E890" t="s">
        <v>42</v>
      </c>
      <c r="F890">
        <v>85000000</v>
      </c>
      <c r="G890" s="2">
        <v>23624548</v>
      </c>
      <c r="H890" s="2">
        <v>85105259</v>
      </c>
      <c r="I890" s="2">
        <v>115706430</v>
      </c>
      <c r="J890" s="2">
        <v>200811689</v>
      </c>
      <c r="K890" s="1">
        <v>38989</v>
      </c>
      <c r="L890" t="s">
        <v>236</v>
      </c>
      <c r="M890" t="s">
        <v>906</v>
      </c>
      <c r="N890" t="s">
        <v>52</v>
      </c>
    </row>
    <row r="891" spans="1:14" x14ac:dyDescent="0.35">
      <c r="A891">
        <v>888</v>
      </c>
      <c r="B891" t="s">
        <v>2377</v>
      </c>
      <c r="C891" t="s">
        <v>2378</v>
      </c>
      <c r="D891">
        <v>2001</v>
      </c>
      <c r="E891" t="s">
        <v>70</v>
      </c>
      <c r="F891">
        <v>60000000</v>
      </c>
      <c r="G891" s="2">
        <v>21707617</v>
      </c>
      <c r="H891" s="2">
        <v>93385515</v>
      </c>
      <c r="I891" s="2">
        <v>107301977</v>
      </c>
      <c r="J891" s="2">
        <v>200687492</v>
      </c>
      <c r="K891" s="1">
        <v>37076</v>
      </c>
      <c r="L891" t="s">
        <v>2379</v>
      </c>
      <c r="M891" t="s">
        <v>272</v>
      </c>
      <c r="N891" t="s">
        <v>52</v>
      </c>
    </row>
    <row r="892" spans="1:14" x14ac:dyDescent="0.35">
      <c r="A892">
        <v>889</v>
      </c>
      <c r="B892" t="s">
        <v>2380</v>
      </c>
      <c r="C892" t="s">
        <v>2381</v>
      </c>
      <c r="D892">
        <v>1990</v>
      </c>
      <c r="E892" t="s">
        <v>30</v>
      </c>
      <c r="F892">
        <v>30000000</v>
      </c>
      <c r="G892" s="2">
        <v>17161835</v>
      </c>
      <c r="H892" s="2">
        <v>122012643</v>
      </c>
      <c r="I892" s="2">
        <v>78500000</v>
      </c>
      <c r="J892" s="2">
        <v>200512643</v>
      </c>
      <c r="K892" s="1">
        <v>32934</v>
      </c>
      <c r="L892" t="s">
        <v>124</v>
      </c>
      <c r="M892" t="s">
        <v>453</v>
      </c>
      <c r="N892" t="s">
        <v>699</v>
      </c>
    </row>
    <row r="893" spans="1:14" x14ac:dyDescent="0.35">
      <c r="A893">
        <v>890</v>
      </c>
      <c r="B893" t="s">
        <v>2382</v>
      </c>
      <c r="C893" t="s">
        <v>2383</v>
      </c>
      <c r="D893">
        <v>2013</v>
      </c>
      <c r="E893" t="s">
        <v>15</v>
      </c>
      <c r="F893">
        <v>90000000</v>
      </c>
      <c r="G893" s="2">
        <v>14401054</v>
      </c>
      <c r="H893" s="2">
        <v>68559554</v>
      </c>
      <c r="I893" s="2">
        <v>131290761</v>
      </c>
      <c r="J893" s="2">
        <v>199850315</v>
      </c>
      <c r="K893" s="1">
        <v>41493</v>
      </c>
      <c r="L893" t="s">
        <v>189</v>
      </c>
      <c r="M893" t="s">
        <v>215</v>
      </c>
      <c r="N893" t="s">
        <v>52</v>
      </c>
    </row>
    <row r="894" spans="1:14" x14ac:dyDescent="0.35">
      <c r="A894">
        <v>891</v>
      </c>
      <c r="B894" t="s">
        <v>2384</v>
      </c>
      <c r="C894" t="s">
        <v>2385</v>
      </c>
      <c r="D894">
        <v>2019</v>
      </c>
      <c r="E894" t="s">
        <v>70</v>
      </c>
      <c r="F894">
        <v>99000000</v>
      </c>
      <c r="G894" s="2">
        <v>34115335</v>
      </c>
      <c r="H894" s="2">
        <v>105956290</v>
      </c>
      <c r="I894" s="2">
        <v>93646912</v>
      </c>
      <c r="J894" s="2">
        <v>199603202</v>
      </c>
      <c r="K894" s="1">
        <v>43502</v>
      </c>
      <c r="L894" t="s">
        <v>2386</v>
      </c>
      <c r="M894" t="s">
        <v>487</v>
      </c>
      <c r="N894" t="s">
        <v>52</v>
      </c>
    </row>
    <row r="895" spans="1:14" x14ac:dyDescent="0.35">
      <c r="A895">
        <v>892</v>
      </c>
      <c r="B895" t="s">
        <v>2387</v>
      </c>
      <c r="C895" t="s">
        <v>2388</v>
      </c>
      <c r="D895">
        <v>2002</v>
      </c>
      <c r="E895" t="s">
        <v>70</v>
      </c>
      <c r="F895">
        <v>60000000</v>
      </c>
      <c r="G895" s="2">
        <v>14328494</v>
      </c>
      <c r="H895" s="2">
        <v>93354851</v>
      </c>
      <c r="I895" s="2">
        <v>105688620</v>
      </c>
      <c r="J895" s="2">
        <v>199043471</v>
      </c>
      <c r="K895" s="1">
        <v>37610</v>
      </c>
      <c r="L895" t="s">
        <v>695</v>
      </c>
      <c r="M895" t="s">
        <v>586</v>
      </c>
      <c r="N895" t="s">
        <v>18</v>
      </c>
    </row>
    <row r="896" spans="1:14" x14ac:dyDescent="0.35">
      <c r="A896">
        <v>893</v>
      </c>
      <c r="B896" t="s">
        <v>2389</v>
      </c>
      <c r="C896" t="s">
        <v>2390</v>
      </c>
      <c r="D896">
        <v>2010</v>
      </c>
      <c r="E896" t="s">
        <v>430</v>
      </c>
      <c r="F896">
        <v>58000000</v>
      </c>
      <c r="G896" s="2">
        <v>21761408</v>
      </c>
      <c r="H896" s="2">
        <v>90380162</v>
      </c>
      <c r="I896" s="2">
        <v>108626225</v>
      </c>
      <c r="J896" s="2">
        <v>199006387</v>
      </c>
      <c r="K896" s="1">
        <v>40465</v>
      </c>
      <c r="L896" t="s">
        <v>741</v>
      </c>
      <c r="M896" t="s">
        <v>538</v>
      </c>
      <c r="N896" t="s">
        <v>18</v>
      </c>
    </row>
    <row r="897" spans="1:14" x14ac:dyDescent="0.35">
      <c r="A897">
        <v>894</v>
      </c>
      <c r="B897" t="s">
        <v>2391</v>
      </c>
      <c r="C897" t="s">
        <v>2392</v>
      </c>
      <c r="D897">
        <v>2020</v>
      </c>
      <c r="E897" t="s">
        <v>2393</v>
      </c>
      <c r="F897">
        <v>58000000</v>
      </c>
      <c r="G897" s="2" t="s">
        <v>742</v>
      </c>
      <c r="H897" s="2">
        <v>198921659</v>
      </c>
      <c r="I897" s="2">
        <v>198921659</v>
      </c>
      <c r="J897" s="2">
        <v>199006387</v>
      </c>
      <c r="K897" s="1">
        <v>40465</v>
      </c>
      <c r="L897" t="s">
        <v>741</v>
      </c>
      <c r="M897" t="s">
        <v>538</v>
      </c>
      <c r="N897" t="s">
        <v>18</v>
      </c>
    </row>
    <row r="898" spans="1:14" x14ac:dyDescent="0.35">
      <c r="A898">
        <v>895</v>
      </c>
      <c r="B898" t="s">
        <v>2394</v>
      </c>
      <c r="C898" t="s">
        <v>2395</v>
      </c>
      <c r="D898">
        <v>1998</v>
      </c>
      <c r="E898" t="s">
        <v>70</v>
      </c>
      <c r="F898" t="s">
        <v>2396</v>
      </c>
      <c r="G898" s="2">
        <v>15369048</v>
      </c>
      <c r="H898" s="2">
        <v>78685114</v>
      </c>
      <c r="I898" s="2">
        <v>120000000</v>
      </c>
      <c r="J898" s="2">
        <v>198685114</v>
      </c>
      <c r="K898" s="1">
        <v>40465</v>
      </c>
      <c r="L898" t="s">
        <v>741</v>
      </c>
      <c r="M898" t="s">
        <v>538</v>
      </c>
      <c r="N898" t="s">
        <v>18</v>
      </c>
    </row>
    <row r="899" spans="1:14" x14ac:dyDescent="0.35">
      <c r="A899">
        <v>896</v>
      </c>
      <c r="B899" t="s">
        <v>2397</v>
      </c>
      <c r="C899" t="s">
        <v>2398</v>
      </c>
      <c r="D899">
        <v>2005</v>
      </c>
      <c r="E899" t="s">
        <v>21</v>
      </c>
      <c r="F899">
        <v>56000000</v>
      </c>
      <c r="G899" s="2">
        <v>30552694</v>
      </c>
      <c r="H899" s="2">
        <v>113086868</v>
      </c>
      <c r="I899" s="2">
        <v>85550000</v>
      </c>
      <c r="J899" s="2">
        <v>198636868</v>
      </c>
      <c r="K899" s="1">
        <v>38415</v>
      </c>
      <c r="L899" t="s">
        <v>2399</v>
      </c>
      <c r="M899" t="s">
        <v>304</v>
      </c>
      <c r="N899" t="s">
        <v>52</v>
      </c>
    </row>
    <row r="900" spans="1:14" x14ac:dyDescent="0.35">
      <c r="A900">
        <v>897</v>
      </c>
      <c r="B900" t="s">
        <v>2400</v>
      </c>
      <c r="C900" t="s">
        <v>2401</v>
      </c>
      <c r="D900">
        <v>2004</v>
      </c>
      <c r="E900" t="s">
        <v>42</v>
      </c>
      <c r="F900">
        <v>75000000</v>
      </c>
      <c r="G900" s="2">
        <v>39852237</v>
      </c>
      <c r="H900" s="2">
        <v>120908074</v>
      </c>
      <c r="I900" s="2">
        <v>77612860</v>
      </c>
      <c r="J900" s="2">
        <v>198520934</v>
      </c>
      <c r="K900" s="1">
        <v>38030</v>
      </c>
      <c r="L900" t="s">
        <v>941</v>
      </c>
      <c r="M900" t="s">
        <v>1395</v>
      </c>
      <c r="N900" t="s">
        <v>18</v>
      </c>
    </row>
    <row r="901" spans="1:14" x14ac:dyDescent="0.35">
      <c r="A901">
        <v>898</v>
      </c>
      <c r="B901" t="s">
        <v>1724</v>
      </c>
      <c r="C901" t="s">
        <v>2402</v>
      </c>
      <c r="D901">
        <v>2012</v>
      </c>
      <c r="E901" t="s">
        <v>42</v>
      </c>
      <c r="F901">
        <v>125000000</v>
      </c>
      <c r="G901" s="2">
        <v>25577758</v>
      </c>
      <c r="H901" s="2">
        <v>58877969</v>
      </c>
      <c r="I901" s="2">
        <v>139589199</v>
      </c>
      <c r="J901" s="2">
        <v>198467168</v>
      </c>
      <c r="K901" s="1">
        <v>41123</v>
      </c>
      <c r="L901" t="s">
        <v>137</v>
      </c>
      <c r="M901" t="s">
        <v>51</v>
      </c>
      <c r="N901" t="s">
        <v>18</v>
      </c>
    </row>
    <row r="902" spans="1:14" x14ac:dyDescent="0.35">
      <c r="A902">
        <v>899</v>
      </c>
      <c r="B902" t="s">
        <v>2403</v>
      </c>
      <c r="C902" t="s">
        <v>2404</v>
      </c>
      <c r="D902">
        <v>2018</v>
      </c>
      <c r="E902" t="s">
        <v>421</v>
      </c>
      <c r="F902" t="s">
        <v>2405</v>
      </c>
      <c r="G902" s="2">
        <v>263412</v>
      </c>
      <c r="H902" s="2">
        <v>670883</v>
      </c>
      <c r="I902" s="2">
        <v>197655467</v>
      </c>
      <c r="J902" s="2">
        <v>198326350</v>
      </c>
      <c r="K902" s="1">
        <v>41123</v>
      </c>
      <c r="L902" t="s">
        <v>137</v>
      </c>
      <c r="M902" t="s">
        <v>51</v>
      </c>
      <c r="N902" t="s">
        <v>18</v>
      </c>
    </row>
    <row r="903" spans="1:14" x14ac:dyDescent="0.35">
      <c r="A903">
        <v>900</v>
      </c>
      <c r="B903" t="s">
        <v>2406</v>
      </c>
      <c r="C903" t="s">
        <v>2407</v>
      </c>
      <c r="D903">
        <v>2012</v>
      </c>
      <c r="E903" t="s">
        <v>294</v>
      </c>
      <c r="F903" t="s">
        <v>2408</v>
      </c>
      <c r="G903" s="2">
        <v>143818</v>
      </c>
      <c r="H903" s="2">
        <v>19019882</v>
      </c>
      <c r="I903" s="2">
        <v>179067330</v>
      </c>
      <c r="J903" s="2">
        <v>198087212</v>
      </c>
      <c r="K903" s="1">
        <v>41123</v>
      </c>
      <c r="L903" t="s">
        <v>137</v>
      </c>
      <c r="M903" t="s">
        <v>51</v>
      </c>
      <c r="N903" t="s">
        <v>18</v>
      </c>
    </row>
    <row r="904" spans="1:14" x14ac:dyDescent="0.35">
      <c r="A904">
        <v>901</v>
      </c>
      <c r="B904" t="s">
        <v>2409</v>
      </c>
      <c r="C904" t="s">
        <v>2410</v>
      </c>
      <c r="D904">
        <v>2012</v>
      </c>
      <c r="E904" t="s">
        <v>2411</v>
      </c>
      <c r="F904" t="s">
        <v>2412</v>
      </c>
      <c r="G904" s="2">
        <v>32206</v>
      </c>
      <c r="H904" s="2">
        <v>57387</v>
      </c>
      <c r="I904" s="2">
        <v>197700000</v>
      </c>
      <c r="J904" s="2">
        <v>197757387</v>
      </c>
      <c r="K904" s="1">
        <v>41123</v>
      </c>
      <c r="L904" t="s">
        <v>137</v>
      </c>
      <c r="M904" t="s">
        <v>51</v>
      </c>
      <c r="N904" t="s">
        <v>18</v>
      </c>
    </row>
    <row r="905" spans="1:14" x14ac:dyDescent="0.35">
      <c r="A905">
        <v>902</v>
      </c>
      <c r="B905" t="s">
        <v>2413</v>
      </c>
      <c r="C905" t="s">
        <v>2414</v>
      </c>
      <c r="D905">
        <v>2018</v>
      </c>
      <c r="E905" t="s">
        <v>21</v>
      </c>
      <c r="F905">
        <v>75000000</v>
      </c>
      <c r="G905" s="2">
        <v>24585139</v>
      </c>
      <c r="H905" s="2">
        <v>99215042</v>
      </c>
      <c r="I905" s="2">
        <v>98529335</v>
      </c>
      <c r="J905" s="2">
        <v>197744377</v>
      </c>
      <c r="K905" s="1">
        <v>43313</v>
      </c>
      <c r="L905" t="s">
        <v>2415</v>
      </c>
      <c r="M905" t="s">
        <v>689</v>
      </c>
      <c r="N905" t="s">
        <v>52</v>
      </c>
    </row>
    <row r="906" spans="1:14" x14ac:dyDescent="0.35">
      <c r="A906">
        <v>903</v>
      </c>
      <c r="B906" t="s">
        <v>2416</v>
      </c>
      <c r="C906" t="s">
        <v>2417</v>
      </c>
      <c r="D906">
        <v>2013</v>
      </c>
      <c r="E906" t="s">
        <v>70</v>
      </c>
      <c r="F906">
        <v>195000000</v>
      </c>
      <c r="G906" s="2">
        <v>27202226</v>
      </c>
      <c r="H906" s="2">
        <v>65187603</v>
      </c>
      <c r="I906" s="2">
        <v>132500000</v>
      </c>
      <c r="J906" s="2">
        <v>197687603</v>
      </c>
      <c r="K906" s="1">
        <v>41333</v>
      </c>
      <c r="L906" t="s">
        <v>162</v>
      </c>
      <c r="M906" t="s">
        <v>788</v>
      </c>
      <c r="N906" t="s">
        <v>18</v>
      </c>
    </row>
    <row r="907" spans="1:14" x14ac:dyDescent="0.35">
      <c r="A907">
        <v>904</v>
      </c>
      <c r="B907" t="s">
        <v>2418</v>
      </c>
      <c r="C907" t="s">
        <v>2419</v>
      </c>
      <c r="D907">
        <v>2017</v>
      </c>
      <c r="E907" t="s">
        <v>42</v>
      </c>
      <c r="F907">
        <v>60000000</v>
      </c>
      <c r="G907" s="2">
        <v>13210449</v>
      </c>
      <c r="H907" s="2">
        <v>45020282</v>
      </c>
      <c r="I907" s="2">
        <v>152163264</v>
      </c>
      <c r="J907" s="2">
        <v>197183546</v>
      </c>
      <c r="K907" s="1">
        <v>42823</v>
      </c>
      <c r="L907" t="s">
        <v>155</v>
      </c>
      <c r="M907" t="s">
        <v>495</v>
      </c>
      <c r="N907" t="s">
        <v>52</v>
      </c>
    </row>
    <row r="908" spans="1:14" x14ac:dyDescent="0.35">
      <c r="A908">
        <v>905</v>
      </c>
      <c r="B908" t="s">
        <v>2420</v>
      </c>
      <c r="C908" t="s">
        <v>2421</v>
      </c>
      <c r="D908">
        <v>2021</v>
      </c>
      <c r="E908" t="s">
        <v>2422</v>
      </c>
      <c r="F908">
        <v>60000000</v>
      </c>
      <c r="G908" s="2" t="s">
        <v>97</v>
      </c>
      <c r="H908" s="2">
        <v>197143218</v>
      </c>
      <c r="I908" s="2">
        <v>197143218</v>
      </c>
      <c r="J908" s="2">
        <v>197183546</v>
      </c>
      <c r="K908" s="1">
        <v>42823</v>
      </c>
      <c r="L908" t="s">
        <v>155</v>
      </c>
      <c r="M908" t="s">
        <v>495</v>
      </c>
      <c r="N908" t="s">
        <v>52</v>
      </c>
    </row>
    <row r="909" spans="1:14" x14ac:dyDescent="0.35">
      <c r="A909">
        <v>906</v>
      </c>
      <c r="B909" t="s">
        <v>2423</v>
      </c>
      <c r="C909" t="s">
        <v>2424</v>
      </c>
      <c r="D909">
        <v>2003</v>
      </c>
      <c r="E909" t="s">
        <v>1608</v>
      </c>
      <c r="F909">
        <v>38000000</v>
      </c>
      <c r="G909" s="2">
        <v>32500000</v>
      </c>
      <c r="H909" s="2">
        <v>111761982</v>
      </c>
      <c r="I909" s="2">
        <v>85339696</v>
      </c>
      <c r="J909" s="2">
        <v>197101678</v>
      </c>
      <c r="K909" s="1">
        <v>37827</v>
      </c>
      <c r="L909" t="s">
        <v>2364</v>
      </c>
      <c r="M909" t="s">
        <v>927</v>
      </c>
      <c r="N909" t="s">
        <v>52</v>
      </c>
    </row>
    <row r="910" spans="1:14" x14ac:dyDescent="0.35">
      <c r="A910">
        <v>907</v>
      </c>
      <c r="B910" t="s">
        <v>2425</v>
      </c>
      <c r="C910" t="s">
        <v>2426</v>
      </c>
      <c r="D910">
        <v>2002</v>
      </c>
      <c r="E910" t="s">
        <v>42</v>
      </c>
      <c r="F910">
        <v>48000000</v>
      </c>
      <c r="G910" s="2">
        <v>30056751</v>
      </c>
      <c r="H910" s="2">
        <v>96397334</v>
      </c>
      <c r="I910" s="2">
        <v>100682212</v>
      </c>
      <c r="J910" s="2">
        <v>197079546</v>
      </c>
      <c r="K910" s="1">
        <v>37344</v>
      </c>
      <c r="L910" t="s">
        <v>150</v>
      </c>
      <c r="M910" t="s">
        <v>307</v>
      </c>
      <c r="N910" t="s">
        <v>152</v>
      </c>
    </row>
    <row r="911" spans="1:14" x14ac:dyDescent="0.35">
      <c r="A911">
        <v>908</v>
      </c>
      <c r="B911" t="s">
        <v>2427</v>
      </c>
      <c r="C911" t="s">
        <v>2428</v>
      </c>
      <c r="D911">
        <v>2014</v>
      </c>
      <c r="E911" t="s">
        <v>15</v>
      </c>
      <c r="F911">
        <v>40000000</v>
      </c>
      <c r="G911" s="2">
        <v>24763752</v>
      </c>
      <c r="H911" s="2">
        <v>83911193</v>
      </c>
      <c r="I911" s="2">
        <v>112799203</v>
      </c>
      <c r="J911" s="2">
        <v>196710396</v>
      </c>
      <c r="K911" s="1">
        <v>41746</v>
      </c>
      <c r="L911" t="s">
        <v>695</v>
      </c>
      <c r="M911" t="s">
        <v>898</v>
      </c>
      <c r="N911" t="s">
        <v>18</v>
      </c>
    </row>
    <row r="912" spans="1:14" x14ac:dyDescent="0.35">
      <c r="A912">
        <v>909</v>
      </c>
      <c r="B912" t="s">
        <v>2429</v>
      </c>
      <c r="C912" t="s">
        <v>2430</v>
      </c>
      <c r="D912">
        <v>1994</v>
      </c>
      <c r="E912" t="s">
        <v>374</v>
      </c>
      <c r="F912" t="s">
        <v>2431</v>
      </c>
      <c r="G912" s="2">
        <v>16651018</v>
      </c>
      <c r="H912" s="2">
        <v>71567262</v>
      </c>
      <c r="I912" s="2">
        <v>125000000</v>
      </c>
      <c r="J912" s="2">
        <v>196567262</v>
      </c>
      <c r="K912" s="1">
        <v>41746</v>
      </c>
      <c r="L912" t="s">
        <v>695</v>
      </c>
      <c r="M912" t="s">
        <v>898</v>
      </c>
      <c r="N912" t="s">
        <v>18</v>
      </c>
    </row>
    <row r="913" spans="1:14" x14ac:dyDescent="0.35">
      <c r="A913">
        <v>910</v>
      </c>
      <c r="B913" t="s">
        <v>2432</v>
      </c>
      <c r="C913" t="s">
        <v>2433</v>
      </c>
      <c r="D913">
        <v>2007</v>
      </c>
      <c r="E913" t="s">
        <v>30</v>
      </c>
      <c r="F913">
        <v>150000000</v>
      </c>
      <c r="G913" s="2">
        <v>27515871</v>
      </c>
      <c r="H913" s="2">
        <v>82280579</v>
      </c>
      <c r="I913" s="2">
        <v>114113166</v>
      </c>
      <c r="J913" s="2">
        <v>196393745</v>
      </c>
      <c r="K913" s="1">
        <v>39400</v>
      </c>
      <c r="L913" t="s">
        <v>2434</v>
      </c>
      <c r="M913" t="s">
        <v>314</v>
      </c>
      <c r="N913" t="s">
        <v>18</v>
      </c>
    </row>
    <row r="914" spans="1:14" x14ac:dyDescent="0.35">
      <c r="A914">
        <v>911</v>
      </c>
      <c r="B914" t="s">
        <v>2435</v>
      </c>
      <c r="C914" t="s">
        <v>2436</v>
      </c>
      <c r="D914">
        <v>2012</v>
      </c>
      <c r="E914" t="s">
        <v>1428</v>
      </c>
      <c r="F914">
        <v>30000000</v>
      </c>
      <c r="G914" s="2">
        <v>41202458</v>
      </c>
      <c r="H914" s="2">
        <v>125014030</v>
      </c>
      <c r="I914" s="2">
        <v>71100540</v>
      </c>
      <c r="J914" s="2">
        <v>196114570</v>
      </c>
      <c r="K914" s="1">
        <v>40948</v>
      </c>
      <c r="L914" t="s">
        <v>31</v>
      </c>
      <c r="M914" t="s">
        <v>689</v>
      </c>
      <c r="N914" t="s">
        <v>18</v>
      </c>
    </row>
    <row r="915" spans="1:14" x14ac:dyDescent="0.35">
      <c r="A915">
        <v>912</v>
      </c>
      <c r="B915" t="s">
        <v>2437</v>
      </c>
      <c r="C915" t="s">
        <v>2438</v>
      </c>
      <c r="D915">
        <v>2003</v>
      </c>
      <c r="E915" t="s">
        <v>1618</v>
      </c>
      <c r="F915">
        <v>75000000</v>
      </c>
      <c r="G915" s="2">
        <v>42220847</v>
      </c>
      <c r="H915" s="2">
        <v>135645823</v>
      </c>
      <c r="I915" s="2">
        <v>60100000</v>
      </c>
      <c r="J915" s="2">
        <v>195745823</v>
      </c>
      <c r="K915" s="1">
        <v>37722</v>
      </c>
      <c r="L915" t="s">
        <v>579</v>
      </c>
      <c r="M915" t="s">
        <v>215</v>
      </c>
      <c r="N915" t="s">
        <v>18</v>
      </c>
    </row>
    <row r="916" spans="1:14" x14ac:dyDescent="0.35">
      <c r="A916">
        <v>913</v>
      </c>
      <c r="B916" t="s">
        <v>2439</v>
      </c>
      <c r="C916" t="s">
        <v>2440</v>
      </c>
      <c r="D916">
        <v>2008</v>
      </c>
      <c r="E916" t="s">
        <v>133</v>
      </c>
      <c r="F916">
        <v>92000000</v>
      </c>
      <c r="G916" s="2">
        <v>25812796</v>
      </c>
      <c r="H916" s="2">
        <v>110515313</v>
      </c>
      <c r="I916" s="2">
        <v>85187650</v>
      </c>
      <c r="J916" s="2">
        <v>195702963</v>
      </c>
      <c r="K916" s="1">
        <v>39673</v>
      </c>
      <c r="L916" t="s">
        <v>2441</v>
      </c>
      <c r="M916" t="s">
        <v>487</v>
      </c>
      <c r="N916" t="s">
        <v>152</v>
      </c>
    </row>
    <row r="917" spans="1:14" x14ac:dyDescent="0.35">
      <c r="A917">
        <v>914</v>
      </c>
      <c r="B917" t="s">
        <v>2442</v>
      </c>
      <c r="C917" t="s">
        <v>2443</v>
      </c>
      <c r="D917">
        <v>2019</v>
      </c>
      <c r="E917" t="s">
        <v>30</v>
      </c>
      <c r="F917">
        <v>40000000</v>
      </c>
      <c r="G917" s="2">
        <v>25725722</v>
      </c>
      <c r="H917" s="2">
        <v>96368160</v>
      </c>
      <c r="I917" s="2">
        <v>98952240</v>
      </c>
      <c r="J917" s="2">
        <v>195320400</v>
      </c>
      <c r="K917" s="1">
        <v>43609</v>
      </c>
      <c r="L917" t="s">
        <v>255</v>
      </c>
      <c r="M917" t="s">
        <v>325</v>
      </c>
      <c r="N917" t="s">
        <v>152</v>
      </c>
    </row>
    <row r="918" spans="1:14" x14ac:dyDescent="0.35">
      <c r="A918">
        <v>915</v>
      </c>
      <c r="B918" t="s">
        <v>2444</v>
      </c>
      <c r="C918" t="s">
        <v>2445</v>
      </c>
      <c r="D918">
        <v>1993</v>
      </c>
      <c r="E918" t="s">
        <v>70</v>
      </c>
      <c r="F918" t="s">
        <v>2446</v>
      </c>
      <c r="G918" s="2">
        <v>16864404</v>
      </c>
      <c r="H918" s="2">
        <v>100768056</v>
      </c>
      <c r="I918" s="2">
        <v>94500000</v>
      </c>
      <c r="J918" s="2">
        <v>195268056</v>
      </c>
      <c r="K918" s="1">
        <v>43609</v>
      </c>
      <c r="L918" t="s">
        <v>255</v>
      </c>
      <c r="M918" t="s">
        <v>325</v>
      </c>
      <c r="N918" t="s">
        <v>152</v>
      </c>
    </row>
    <row r="919" spans="1:14" x14ac:dyDescent="0.35">
      <c r="A919">
        <v>916</v>
      </c>
      <c r="B919" t="s">
        <v>2447</v>
      </c>
      <c r="C919" t="s">
        <v>2448</v>
      </c>
      <c r="D919">
        <v>2017</v>
      </c>
      <c r="E919" t="s">
        <v>1095</v>
      </c>
      <c r="F919" t="s">
        <v>2449</v>
      </c>
      <c r="G919" s="2">
        <v>166564</v>
      </c>
      <c r="H919" s="2">
        <v>63859435</v>
      </c>
      <c r="I919" s="2">
        <v>131384029</v>
      </c>
      <c r="J919" s="2">
        <v>195243464</v>
      </c>
      <c r="K919" s="1">
        <v>43609</v>
      </c>
      <c r="L919" t="s">
        <v>255</v>
      </c>
      <c r="M919" t="s">
        <v>325</v>
      </c>
      <c r="N919" t="s">
        <v>152</v>
      </c>
    </row>
    <row r="920" spans="1:14" x14ac:dyDescent="0.35">
      <c r="A920">
        <v>917</v>
      </c>
      <c r="B920" t="s">
        <v>2450</v>
      </c>
      <c r="C920" t="s">
        <v>2451</v>
      </c>
      <c r="D920">
        <v>2016</v>
      </c>
      <c r="E920" t="s">
        <v>21</v>
      </c>
      <c r="F920">
        <v>140000000</v>
      </c>
      <c r="G920" s="2">
        <v>18775350</v>
      </c>
      <c r="H920" s="2">
        <v>55483770</v>
      </c>
      <c r="I920" s="2">
        <v>139759641</v>
      </c>
      <c r="J920" s="2">
        <v>195243411</v>
      </c>
      <c r="K920" s="1">
        <v>42551</v>
      </c>
      <c r="L920" t="s">
        <v>189</v>
      </c>
      <c r="M920" t="s">
        <v>432</v>
      </c>
      <c r="N920" t="s">
        <v>52</v>
      </c>
    </row>
    <row r="921" spans="1:14" x14ac:dyDescent="0.35">
      <c r="A921">
        <v>918</v>
      </c>
      <c r="B921" t="s">
        <v>2452</v>
      </c>
      <c r="C921" t="s">
        <v>2453</v>
      </c>
      <c r="D921">
        <v>2019</v>
      </c>
      <c r="E921" t="s">
        <v>2301</v>
      </c>
      <c r="F921">
        <v>13000000</v>
      </c>
      <c r="G921" s="2">
        <v>31033665</v>
      </c>
      <c r="H921" s="2">
        <v>96853865</v>
      </c>
      <c r="I921" s="2">
        <v>97840860</v>
      </c>
      <c r="J921" s="2">
        <v>194694725</v>
      </c>
      <c r="K921" s="1">
        <v>43720</v>
      </c>
      <c r="L921" t="s">
        <v>31</v>
      </c>
      <c r="M921" t="s">
        <v>151</v>
      </c>
      <c r="N921" t="s">
        <v>52</v>
      </c>
    </row>
    <row r="922" spans="1:14" x14ac:dyDescent="0.35">
      <c r="A922">
        <v>919</v>
      </c>
      <c r="B922" t="s">
        <v>2454</v>
      </c>
      <c r="C922" t="s">
        <v>2455</v>
      </c>
      <c r="D922">
        <v>2015</v>
      </c>
      <c r="E922" t="s">
        <v>70</v>
      </c>
      <c r="F922">
        <v>35000000</v>
      </c>
      <c r="G922" s="2">
        <v>17728313</v>
      </c>
      <c r="H922" s="2">
        <v>75764672</v>
      </c>
      <c r="I922" s="2">
        <v>118800000</v>
      </c>
      <c r="J922" s="2">
        <v>194564672</v>
      </c>
      <c r="K922" s="1">
        <v>42271</v>
      </c>
      <c r="L922" t="s">
        <v>882</v>
      </c>
      <c r="M922" t="s">
        <v>325</v>
      </c>
      <c r="N922" t="s">
        <v>18</v>
      </c>
    </row>
    <row r="923" spans="1:14" x14ac:dyDescent="0.35">
      <c r="A923">
        <v>920</v>
      </c>
      <c r="B923" t="s">
        <v>2456</v>
      </c>
      <c r="C923" t="s">
        <v>2457</v>
      </c>
      <c r="D923">
        <v>2005</v>
      </c>
      <c r="E923" t="s">
        <v>245</v>
      </c>
      <c r="F923">
        <v>30000000</v>
      </c>
      <c r="G923" s="2">
        <v>16025987</v>
      </c>
      <c r="H923" s="2">
        <v>56110897</v>
      </c>
      <c r="I923" s="2">
        <v>138026506</v>
      </c>
      <c r="J923" s="2">
        <v>194137403</v>
      </c>
      <c r="K923" s="1">
        <v>38610</v>
      </c>
      <c r="L923" t="s">
        <v>2458</v>
      </c>
      <c r="M923" t="s">
        <v>684</v>
      </c>
      <c r="N923" t="s">
        <v>699</v>
      </c>
    </row>
    <row r="924" spans="1:14" x14ac:dyDescent="0.35">
      <c r="A924">
        <v>921</v>
      </c>
      <c r="B924" t="s">
        <v>2459</v>
      </c>
      <c r="C924" t="s">
        <v>2460</v>
      </c>
      <c r="D924">
        <v>2011</v>
      </c>
      <c r="E924" t="s">
        <v>21</v>
      </c>
      <c r="F924" t="s">
        <v>2461</v>
      </c>
      <c r="G924" s="2">
        <v>25356909</v>
      </c>
      <c r="H924" s="2">
        <v>99967670</v>
      </c>
      <c r="I924" s="2">
        <v>94000000</v>
      </c>
      <c r="J924" s="2">
        <v>193967670</v>
      </c>
      <c r="K924" s="1">
        <v>38610</v>
      </c>
      <c r="L924" t="s">
        <v>2458</v>
      </c>
      <c r="M924" t="s">
        <v>684</v>
      </c>
      <c r="N924" t="s">
        <v>699</v>
      </c>
    </row>
    <row r="925" spans="1:14" x14ac:dyDescent="0.35">
      <c r="A925">
        <v>922</v>
      </c>
      <c r="B925" t="s">
        <v>2462</v>
      </c>
      <c r="C925" t="s">
        <v>2463</v>
      </c>
      <c r="D925">
        <v>2002</v>
      </c>
      <c r="E925" t="s">
        <v>30</v>
      </c>
      <c r="F925">
        <v>68000000</v>
      </c>
      <c r="G925" s="2">
        <v>31178526</v>
      </c>
      <c r="H925" s="2">
        <v>118907036</v>
      </c>
      <c r="I925" s="2">
        <v>75014336</v>
      </c>
      <c r="J925" s="2">
        <v>193921372</v>
      </c>
      <c r="K925" s="1">
        <v>37407</v>
      </c>
      <c r="L925" t="s">
        <v>2464</v>
      </c>
      <c r="M925" t="s">
        <v>47</v>
      </c>
      <c r="N925" t="s">
        <v>18</v>
      </c>
    </row>
    <row r="926" spans="1:14" x14ac:dyDescent="0.35">
      <c r="A926">
        <v>923</v>
      </c>
      <c r="B926" t="s">
        <v>2465</v>
      </c>
      <c r="C926" t="s">
        <v>2466</v>
      </c>
      <c r="D926">
        <v>2002</v>
      </c>
      <c r="E926" t="s">
        <v>1314</v>
      </c>
      <c r="F926">
        <v>100000000</v>
      </c>
      <c r="G926" s="2">
        <v>9100000</v>
      </c>
      <c r="H926" s="2">
        <v>77812000</v>
      </c>
      <c r="I926" s="2">
        <v>115960504</v>
      </c>
      <c r="J926" s="2">
        <v>193772504</v>
      </c>
      <c r="K926" s="1">
        <v>37610</v>
      </c>
      <c r="L926" t="s">
        <v>1806</v>
      </c>
      <c r="M926" t="s">
        <v>2467</v>
      </c>
      <c r="N926" t="s">
        <v>152</v>
      </c>
    </row>
    <row r="927" spans="1:14" x14ac:dyDescent="0.35">
      <c r="A927">
        <v>924</v>
      </c>
      <c r="B927" t="s">
        <v>2468</v>
      </c>
      <c r="C927" t="s">
        <v>2469</v>
      </c>
      <c r="D927">
        <v>2017</v>
      </c>
      <c r="E927" t="s">
        <v>15</v>
      </c>
      <c r="F927">
        <v>50000000</v>
      </c>
      <c r="G927" s="2">
        <v>526011</v>
      </c>
      <c r="H927" s="2">
        <v>81903458</v>
      </c>
      <c r="I927" s="2">
        <v>111861206</v>
      </c>
      <c r="J927" s="2">
        <v>193764664</v>
      </c>
      <c r="K927" s="1">
        <v>43091</v>
      </c>
      <c r="L927" t="s">
        <v>2470</v>
      </c>
      <c r="M927" t="s">
        <v>566</v>
      </c>
      <c r="N927" t="s">
        <v>18</v>
      </c>
    </row>
    <row r="928" spans="1:14" x14ac:dyDescent="0.35">
      <c r="A928">
        <v>925</v>
      </c>
      <c r="B928" t="s">
        <v>2471</v>
      </c>
      <c r="C928" t="s">
        <v>2472</v>
      </c>
      <c r="D928">
        <v>2016</v>
      </c>
      <c r="E928" t="s">
        <v>1450</v>
      </c>
      <c r="F928" t="s">
        <v>2473</v>
      </c>
      <c r="G928" s="2">
        <v>166391</v>
      </c>
      <c r="H928" s="2">
        <v>709982</v>
      </c>
      <c r="I928" s="2">
        <v>192968316</v>
      </c>
      <c r="J928" s="2">
        <v>193678298</v>
      </c>
      <c r="K928" s="1">
        <v>43091</v>
      </c>
      <c r="L928" t="s">
        <v>2470</v>
      </c>
      <c r="M928" t="s">
        <v>566</v>
      </c>
      <c r="N928" t="s">
        <v>18</v>
      </c>
    </row>
    <row r="929" spans="1:14" x14ac:dyDescent="0.35">
      <c r="A929">
        <v>926</v>
      </c>
      <c r="B929" t="s">
        <v>2474</v>
      </c>
      <c r="C929" t="s">
        <v>2475</v>
      </c>
      <c r="D929">
        <v>2007</v>
      </c>
      <c r="E929" t="s">
        <v>30</v>
      </c>
      <c r="F929">
        <v>15000</v>
      </c>
      <c r="G929" s="2">
        <v>77873</v>
      </c>
      <c r="H929" s="2">
        <v>107918810</v>
      </c>
      <c r="I929" s="2">
        <v>85436990</v>
      </c>
      <c r="J929" s="2">
        <v>193355800</v>
      </c>
      <c r="K929" s="1">
        <v>40081</v>
      </c>
      <c r="L929" t="s">
        <v>1827</v>
      </c>
      <c r="M929" t="s">
        <v>906</v>
      </c>
      <c r="N929" t="s">
        <v>152</v>
      </c>
    </row>
    <row r="930" spans="1:14" x14ac:dyDescent="0.35">
      <c r="A930">
        <v>927</v>
      </c>
      <c r="B930" t="s">
        <v>2476</v>
      </c>
      <c r="C930" t="s">
        <v>2477</v>
      </c>
      <c r="D930">
        <v>2019</v>
      </c>
      <c r="E930" t="s">
        <v>2478</v>
      </c>
      <c r="F930" t="s">
        <v>2479</v>
      </c>
      <c r="G930" s="2">
        <v>1808533</v>
      </c>
      <c r="H930" s="2">
        <v>8056636</v>
      </c>
      <c r="I930" s="2">
        <v>184871072</v>
      </c>
      <c r="J930" s="2">
        <v>192927708</v>
      </c>
      <c r="K930" s="1">
        <v>40081</v>
      </c>
      <c r="L930" t="s">
        <v>1827</v>
      </c>
      <c r="M930" t="s">
        <v>906</v>
      </c>
      <c r="N930" t="s">
        <v>152</v>
      </c>
    </row>
    <row r="931" spans="1:14" x14ac:dyDescent="0.35">
      <c r="A931">
        <v>928</v>
      </c>
      <c r="B931" t="s">
        <v>2480</v>
      </c>
      <c r="C931" t="s">
        <v>2481</v>
      </c>
      <c r="D931">
        <v>2022</v>
      </c>
      <c r="E931" t="s">
        <v>30</v>
      </c>
      <c r="F931" t="s">
        <v>2482</v>
      </c>
      <c r="G931" s="2">
        <v>30453269</v>
      </c>
      <c r="H931" s="2">
        <v>105344029</v>
      </c>
      <c r="I931" s="2">
        <v>87563655</v>
      </c>
      <c r="J931" s="2">
        <v>192907684</v>
      </c>
      <c r="K931" s="1">
        <v>40081</v>
      </c>
      <c r="L931" t="s">
        <v>1827</v>
      </c>
      <c r="M931" t="s">
        <v>906</v>
      </c>
      <c r="N931" t="s">
        <v>152</v>
      </c>
    </row>
    <row r="932" spans="1:14" x14ac:dyDescent="0.35">
      <c r="A932">
        <v>929</v>
      </c>
      <c r="B932" t="s">
        <v>2483</v>
      </c>
      <c r="C932" t="s">
        <v>2484</v>
      </c>
      <c r="D932">
        <v>2014</v>
      </c>
      <c r="E932" t="s">
        <v>42</v>
      </c>
      <c r="F932">
        <v>55000000</v>
      </c>
      <c r="G932" s="2">
        <v>34137828</v>
      </c>
      <c r="H932" s="2">
        <v>101530738</v>
      </c>
      <c r="I932" s="2">
        <v>90800000</v>
      </c>
      <c r="J932" s="2">
        <v>192330738</v>
      </c>
      <c r="K932" s="1">
        <v>41906</v>
      </c>
      <c r="L932" t="s">
        <v>59</v>
      </c>
      <c r="M932" t="s">
        <v>340</v>
      </c>
      <c r="N932" t="s">
        <v>152</v>
      </c>
    </row>
    <row r="933" spans="1:14" x14ac:dyDescent="0.35">
      <c r="A933">
        <v>930</v>
      </c>
      <c r="B933" t="s">
        <v>2485</v>
      </c>
      <c r="C933" t="s">
        <v>2486</v>
      </c>
      <c r="D933">
        <v>2019</v>
      </c>
      <c r="E933" t="s">
        <v>2487</v>
      </c>
      <c r="F933">
        <v>55000000</v>
      </c>
      <c r="G933" s="2" t="s">
        <v>307</v>
      </c>
      <c r="H933" s="2">
        <v>191602146</v>
      </c>
      <c r="I933" s="2">
        <v>191602146</v>
      </c>
      <c r="J933" s="2">
        <v>192330738</v>
      </c>
      <c r="K933" s="1">
        <v>41906</v>
      </c>
      <c r="L933" t="s">
        <v>59</v>
      </c>
      <c r="M933" t="s">
        <v>340</v>
      </c>
      <c r="N933" t="s">
        <v>152</v>
      </c>
    </row>
    <row r="934" spans="1:14" x14ac:dyDescent="0.35">
      <c r="A934">
        <v>931</v>
      </c>
      <c r="B934" t="s">
        <v>2328</v>
      </c>
      <c r="C934" t="s">
        <v>2488</v>
      </c>
      <c r="D934">
        <v>1991</v>
      </c>
      <c r="E934" t="s">
        <v>30</v>
      </c>
      <c r="F934">
        <v>30000000</v>
      </c>
      <c r="G934" s="2">
        <v>24203754</v>
      </c>
      <c r="H934" s="2">
        <v>113502426</v>
      </c>
      <c r="I934" s="2">
        <v>78000000</v>
      </c>
      <c r="J934" s="2">
        <v>191502426</v>
      </c>
      <c r="K934" s="1">
        <v>33564</v>
      </c>
      <c r="L934" t="s">
        <v>753</v>
      </c>
      <c r="M934" t="s">
        <v>1395</v>
      </c>
      <c r="N934" t="s">
        <v>699</v>
      </c>
    </row>
    <row r="935" spans="1:14" x14ac:dyDescent="0.35">
      <c r="A935">
        <v>932</v>
      </c>
      <c r="B935" t="s">
        <v>2489</v>
      </c>
      <c r="C935" t="s">
        <v>2490</v>
      </c>
      <c r="D935">
        <v>2005</v>
      </c>
      <c r="E935" t="s">
        <v>30</v>
      </c>
      <c r="F935">
        <v>82000000</v>
      </c>
      <c r="G935" s="2">
        <v>47606480</v>
      </c>
      <c r="H935" s="2">
        <v>158119460</v>
      </c>
      <c r="I935" s="2">
        <v>33347096</v>
      </c>
      <c r="J935" s="2">
        <v>191466556</v>
      </c>
      <c r="K935" s="1">
        <v>38499</v>
      </c>
      <c r="L935" t="s">
        <v>2491</v>
      </c>
      <c r="M935" t="s">
        <v>668</v>
      </c>
      <c r="N935" t="s">
        <v>18</v>
      </c>
    </row>
    <row r="936" spans="1:14" x14ac:dyDescent="0.35">
      <c r="A936">
        <v>933</v>
      </c>
      <c r="B936" t="s">
        <v>2492</v>
      </c>
      <c r="C936" t="s">
        <v>2493</v>
      </c>
      <c r="D936">
        <v>1994</v>
      </c>
      <c r="E936" t="s">
        <v>21</v>
      </c>
      <c r="F936">
        <v>22000000</v>
      </c>
      <c r="G936" s="2">
        <v>19321992</v>
      </c>
      <c r="H936" s="2">
        <v>145539357</v>
      </c>
      <c r="I936" s="2">
        <v>45000000</v>
      </c>
      <c r="J936" s="2">
        <v>190539357</v>
      </c>
      <c r="K936" s="1">
        <v>34649</v>
      </c>
      <c r="L936" t="s">
        <v>2494</v>
      </c>
      <c r="M936" t="s">
        <v>392</v>
      </c>
      <c r="N936" t="s">
        <v>52</v>
      </c>
    </row>
    <row r="937" spans="1:14" x14ac:dyDescent="0.35">
      <c r="A937">
        <v>934</v>
      </c>
      <c r="B937" t="s">
        <v>2495</v>
      </c>
      <c r="C937" t="s">
        <v>2496</v>
      </c>
      <c r="D937">
        <v>2003</v>
      </c>
      <c r="E937" t="s">
        <v>15</v>
      </c>
      <c r="F937">
        <v>40000000</v>
      </c>
      <c r="G937" s="2">
        <v>27557647</v>
      </c>
      <c r="H937" s="2">
        <v>138614544</v>
      </c>
      <c r="I937" s="2">
        <v>51924086</v>
      </c>
      <c r="J937" s="2">
        <v>190538630</v>
      </c>
      <c r="K937" s="1">
        <v>37980</v>
      </c>
      <c r="L937" t="s">
        <v>770</v>
      </c>
      <c r="M937" t="s">
        <v>208</v>
      </c>
      <c r="N937" t="s">
        <v>52</v>
      </c>
    </row>
    <row r="938" spans="1:14" x14ac:dyDescent="0.35">
      <c r="A938">
        <v>935</v>
      </c>
      <c r="B938" t="s">
        <v>2497</v>
      </c>
      <c r="C938" t="s">
        <v>2498</v>
      </c>
      <c r="D938">
        <v>2018</v>
      </c>
      <c r="E938" t="s">
        <v>42</v>
      </c>
      <c r="F938">
        <v>62000000</v>
      </c>
      <c r="G938" s="2">
        <v>36011640</v>
      </c>
      <c r="H938" s="2">
        <v>102084362</v>
      </c>
      <c r="I938" s="2">
        <v>88315795</v>
      </c>
      <c r="J938" s="2">
        <v>190400157</v>
      </c>
      <c r="K938" s="1">
        <v>43299</v>
      </c>
      <c r="L938" t="s">
        <v>59</v>
      </c>
      <c r="M938" t="s">
        <v>325</v>
      </c>
      <c r="N938" t="s">
        <v>152</v>
      </c>
    </row>
    <row r="939" spans="1:14" x14ac:dyDescent="0.35">
      <c r="A939">
        <v>936</v>
      </c>
      <c r="B939" t="s">
        <v>2499</v>
      </c>
      <c r="C939" t="s">
        <v>2500</v>
      </c>
      <c r="D939">
        <v>2019</v>
      </c>
      <c r="E939" t="s">
        <v>46</v>
      </c>
      <c r="F939">
        <v>75000000</v>
      </c>
      <c r="G939" s="2">
        <v>20612100</v>
      </c>
      <c r="H939" s="2">
        <v>61270390</v>
      </c>
      <c r="I939" s="2">
        <v>129034382</v>
      </c>
      <c r="J939" s="2">
        <v>190304772</v>
      </c>
      <c r="K939" s="1">
        <v>43727</v>
      </c>
      <c r="L939" t="s">
        <v>155</v>
      </c>
      <c r="M939" t="s">
        <v>392</v>
      </c>
      <c r="N939" t="s">
        <v>52</v>
      </c>
    </row>
    <row r="940" spans="1:14" x14ac:dyDescent="0.35">
      <c r="A940">
        <v>937</v>
      </c>
      <c r="B940" t="s">
        <v>2501</v>
      </c>
      <c r="C940" t="s">
        <v>2502</v>
      </c>
      <c r="D940">
        <v>2000</v>
      </c>
      <c r="E940" t="s">
        <v>42</v>
      </c>
      <c r="F940">
        <v>95000000</v>
      </c>
      <c r="G940" s="2">
        <v>26414386</v>
      </c>
      <c r="H940" s="2">
        <v>73209340</v>
      </c>
      <c r="I940" s="2">
        <v>117004115</v>
      </c>
      <c r="J940" s="2">
        <v>190213455</v>
      </c>
      <c r="K940" s="1">
        <v>36742</v>
      </c>
      <c r="L940" t="s">
        <v>667</v>
      </c>
      <c r="M940" t="s">
        <v>307</v>
      </c>
      <c r="N940" t="s">
        <v>152</v>
      </c>
    </row>
    <row r="941" spans="1:14" x14ac:dyDescent="0.35">
      <c r="A941">
        <v>938</v>
      </c>
      <c r="B941" t="s">
        <v>2503</v>
      </c>
      <c r="C941" t="s">
        <v>2504</v>
      </c>
      <c r="D941">
        <v>1995</v>
      </c>
      <c r="E941" t="s">
        <v>70</v>
      </c>
      <c r="F941" t="s">
        <v>2505</v>
      </c>
      <c r="G941" s="2">
        <v>13420387</v>
      </c>
      <c r="H941" s="2">
        <v>67659560</v>
      </c>
      <c r="I941" s="2">
        <v>122200000</v>
      </c>
      <c r="J941" s="2">
        <v>189859560</v>
      </c>
      <c r="K941" s="1">
        <v>36742</v>
      </c>
      <c r="L941" t="s">
        <v>667</v>
      </c>
      <c r="M941" t="s">
        <v>307</v>
      </c>
      <c r="N941" t="s">
        <v>152</v>
      </c>
    </row>
    <row r="942" spans="1:14" x14ac:dyDescent="0.35">
      <c r="A942">
        <v>939</v>
      </c>
      <c r="B942" t="s">
        <v>2506</v>
      </c>
      <c r="C942" t="s">
        <v>2507</v>
      </c>
      <c r="D942">
        <v>2019</v>
      </c>
      <c r="E942" t="s">
        <v>259</v>
      </c>
      <c r="F942" t="s">
        <v>2508</v>
      </c>
      <c r="G942" s="2">
        <v>244795</v>
      </c>
      <c r="H942" s="2">
        <v>609461</v>
      </c>
      <c r="I942" s="2">
        <v>188786919</v>
      </c>
      <c r="J942" s="2">
        <v>189396380</v>
      </c>
      <c r="K942" s="1">
        <v>36742</v>
      </c>
      <c r="L942" t="s">
        <v>667</v>
      </c>
      <c r="M942" t="s">
        <v>307</v>
      </c>
      <c r="N942" t="s">
        <v>152</v>
      </c>
    </row>
    <row r="943" spans="1:14" x14ac:dyDescent="0.35">
      <c r="A943">
        <v>940</v>
      </c>
      <c r="B943" t="s">
        <v>2509</v>
      </c>
      <c r="C943" t="s">
        <v>2510</v>
      </c>
      <c r="D943">
        <v>1998</v>
      </c>
      <c r="E943" t="s">
        <v>15</v>
      </c>
      <c r="F943" t="s">
        <v>1474</v>
      </c>
      <c r="G943" s="2">
        <v>30138758</v>
      </c>
      <c r="H943" s="2">
        <v>83898313</v>
      </c>
      <c r="I943" s="2">
        <v>105278110</v>
      </c>
      <c r="J943" s="2">
        <v>189176423</v>
      </c>
      <c r="K943" s="1">
        <v>36742</v>
      </c>
      <c r="L943" t="s">
        <v>667</v>
      </c>
      <c r="M943" t="s">
        <v>307</v>
      </c>
      <c r="N943" t="s">
        <v>152</v>
      </c>
    </row>
    <row r="944" spans="1:14" x14ac:dyDescent="0.35">
      <c r="A944">
        <v>941</v>
      </c>
      <c r="B944" t="s">
        <v>2511</v>
      </c>
      <c r="C944" t="s">
        <v>2512</v>
      </c>
      <c r="D944">
        <v>2014</v>
      </c>
      <c r="E944" t="s">
        <v>1450</v>
      </c>
      <c r="F944" t="s">
        <v>2513</v>
      </c>
      <c r="G944" s="2">
        <v>230204</v>
      </c>
      <c r="H944" s="2">
        <v>777896</v>
      </c>
      <c r="I944" s="2">
        <v>188239700</v>
      </c>
      <c r="J944" s="2">
        <v>189017596</v>
      </c>
      <c r="K944" s="1">
        <v>36742</v>
      </c>
      <c r="L944" t="s">
        <v>667</v>
      </c>
      <c r="M944" t="s">
        <v>307</v>
      </c>
      <c r="N944" t="s">
        <v>152</v>
      </c>
    </row>
    <row r="945" spans="1:14" x14ac:dyDescent="0.35">
      <c r="A945">
        <v>942</v>
      </c>
      <c r="B945" t="s">
        <v>2514</v>
      </c>
      <c r="C945" t="s">
        <v>2515</v>
      </c>
      <c r="D945">
        <v>1988</v>
      </c>
      <c r="E945" t="s">
        <v>704</v>
      </c>
      <c r="F945">
        <v>63000000</v>
      </c>
      <c r="G945" s="2">
        <v>13034238</v>
      </c>
      <c r="H945" s="2">
        <v>53715611</v>
      </c>
      <c r="I945" s="2">
        <v>135300000</v>
      </c>
      <c r="J945" s="2">
        <v>189015611</v>
      </c>
      <c r="K945" s="1">
        <v>32288</v>
      </c>
      <c r="L945" t="s">
        <v>124</v>
      </c>
      <c r="M945" t="s">
        <v>93</v>
      </c>
      <c r="N945" t="s">
        <v>699</v>
      </c>
    </row>
    <row r="946" spans="1:14" x14ac:dyDescent="0.35">
      <c r="A946">
        <v>943</v>
      </c>
      <c r="B946" t="s">
        <v>2516</v>
      </c>
      <c r="C946" t="s">
        <v>2517</v>
      </c>
      <c r="D946">
        <v>2023</v>
      </c>
      <c r="E946" t="s">
        <v>1428</v>
      </c>
      <c r="F946" t="s">
        <v>2518</v>
      </c>
      <c r="G946" s="2">
        <v>33013036</v>
      </c>
      <c r="H946" s="2">
        <v>82156962</v>
      </c>
      <c r="I946" s="2">
        <v>106341657</v>
      </c>
      <c r="J946" s="2">
        <v>188498619</v>
      </c>
      <c r="K946" s="1">
        <v>32288</v>
      </c>
      <c r="L946" t="s">
        <v>124</v>
      </c>
      <c r="M946" t="s">
        <v>93</v>
      </c>
      <c r="N946" t="s">
        <v>699</v>
      </c>
    </row>
    <row r="947" spans="1:14" x14ac:dyDescent="0.35">
      <c r="A947">
        <v>944</v>
      </c>
      <c r="B947" t="s">
        <v>2519</v>
      </c>
      <c r="C947" t="s">
        <v>2520</v>
      </c>
      <c r="D947">
        <v>2013</v>
      </c>
      <c r="E947" t="s">
        <v>15</v>
      </c>
      <c r="F947">
        <v>90000000</v>
      </c>
      <c r="G947" s="2">
        <v>12765508</v>
      </c>
      <c r="H947" s="2">
        <v>58236838</v>
      </c>
      <c r="I947" s="2">
        <v>129896484</v>
      </c>
      <c r="J947" s="2">
        <v>188133322</v>
      </c>
      <c r="K947" s="1">
        <v>41627</v>
      </c>
      <c r="L947" t="s">
        <v>2521</v>
      </c>
      <c r="M947" t="s">
        <v>788</v>
      </c>
      <c r="N947" t="s">
        <v>52</v>
      </c>
    </row>
    <row r="948" spans="1:14" x14ac:dyDescent="0.35">
      <c r="A948">
        <v>945</v>
      </c>
      <c r="B948" t="s">
        <v>2522</v>
      </c>
      <c r="C948" t="s">
        <v>2523</v>
      </c>
      <c r="D948">
        <v>2018</v>
      </c>
      <c r="E948" t="s">
        <v>2524</v>
      </c>
      <c r="F948">
        <v>90000000</v>
      </c>
      <c r="G948" s="2" t="s">
        <v>106</v>
      </c>
      <c r="H948" s="2">
        <v>188116796</v>
      </c>
      <c r="I948" s="2">
        <v>188116796</v>
      </c>
      <c r="J948" s="2">
        <v>188133322</v>
      </c>
      <c r="K948" s="1">
        <v>41627</v>
      </c>
      <c r="L948" t="s">
        <v>2521</v>
      </c>
      <c r="M948" t="s">
        <v>788</v>
      </c>
      <c r="N948" t="s">
        <v>52</v>
      </c>
    </row>
    <row r="949" spans="1:14" x14ac:dyDescent="0.35">
      <c r="A949">
        <v>946</v>
      </c>
      <c r="B949" t="s">
        <v>2525</v>
      </c>
      <c r="C949" t="s">
        <v>2526</v>
      </c>
      <c r="D949">
        <v>1978</v>
      </c>
      <c r="E949" t="s">
        <v>46</v>
      </c>
      <c r="F949" t="s">
        <v>2527</v>
      </c>
      <c r="G949" s="2">
        <v>9866023</v>
      </c>
      <c r="H949" s="2">
        <v>81766007</v>
      </c>
      <c r="I949" s="2">
        <v>106118000</v>
      </c>
      <c r="J949" s="2">
        <v>187884007</v>
      </c>
      <c r="K949" s="1">
        <v>41627</v>
      </c>
      <c r="L949" t="s">
        <v>2521</v>
      </c>
      <c r="M949" t="s">
        <v>788</v>
      </c>
      <c r="N949" t="s">
        <v>52</v>
      </c>
    </row>
    <row r="950" spans="1:14" x14ac:dyDescent="0.35">
      <c r="A950">
        <v>947</v>
      </c>
      <c r="B950" t="s">
        <v>2528</v>
      </c>
      <c r="C950" t="s">
        <v>2529</v>
      </c>
      <c r="D950">
        <v>2013</v>
      </c>
      <c r="E950" t="s">
        <v>1095</v>
      </c>
      <c r="F950">
        <v>20000000</v>
      </c>
      <c r="G950" s="2">
        <v>923715</v>
      </c>
      <c r="H950" s="2">
        <v>56671993</v>
      </c>
      <c r="I950" s="2">
        <v>131061209</v>
      </c>
      <c r="J950" s="2">
        <v>187733202</v>
      </c>
      <c r="K950" s="1">
        <v>41565</v>
      </c>
      <c r="L950" t="s">
        <v>757</v>
      </c>
      <c r="M950" t="s">
        <v>256</v>
      </c>
      <c r="N950" t="s">
        <v>152</v>
      </c>
    </row>
    <row r="951" spans="1:14" x14ac:dyDescent="0.35">
      <c r="A951">
        <v>948</v>
      </c>
      <c r="B951" t="s">
        <v>2530</v>
      </c>
      <c r="C951" t="s">
        <v>2531</v>
      </c>
      <c r="D951">
        <v>1995</v>
      </c>
      <c r="E951" t="s">
        <v>70</v>
      </c>
      <c r="F951" t="s">
        <v>2532</v>
      </c>
      <c r="G951" s="2">
        <v>8445656</v>
      </c>
      <c r="H951" s="2">
        <v>67436818</v>
      </c>
      <c r="I951" s="2">
        <v>120000000</v>
      </c>
      <c r="J951" s="2">
        <v>187436818</v>
      </c>
      <c r="K951" s="1">
        <v>41565</v>
      </c>
      <c r="L951" t="s">
        <v>757</v>
      </c>
      <c r="M951" t="s">
        <v>256</v>
      </c>
      <c r="N951" t="s">
        <v>152</v>
      </c>
    </row>
    <row r="952" spans="1:14" x14ac:dyDescent="0.35">
      <c r="A952">
        <v>949</v>
      </c>
      <c r="B952" t="s">
        <v>2533</v>
      </c>
      <c r="C952" t="s">
        <v>2534</v>
      </c>
      <c r="D952">
        <v>2011</v>
      </c>
      <c r="E952" t="s">
        <v>15</v>
      </c>
      <c r="F952">
        <v>55000000</v>
      </c>
      <c r="G952" s="2">
        <v>18445355</v>
      </c>
      <c r="H952" s="2">
        <v>68224452</v>
      </c>
      <c r="I952" s="2">
        <v>119137302</v>
      </c>
      <c r="J952" s="2">
        <v>187361754</v>
      </c>
      <c r="K952" s="1">
        <v>40710</v>
      </c>
      <c r="L952" t="s">
        <v>1273</v>
      </c>
      <c r="M952" t="s">
        <v>275</v>
      </c>
      <c r="N952" t="s">
        <v>52</v>
      </c>
    </row>
    <row r="953" spans="1:14" x14ac:dyDescent="0.35">
      <c r="A953">
        <v>950</v>
      </c>
      <c r="B953" t="s">
        <v>2535</v>
      </c>
      <c r="C953" t="s">
        <v>2536</v>
      </c>
      <c r="D953">
        <v>2004</v>
      </c>
      <c r="E953" t="s">
        <v>42</v>
      </c>
      <c r="F953">
        <v>10000000</v>
      </c>
      <c r="G953" s="2">
        <v>39128715</v>
      </c>
      <c r="H953" s="2">
        <v>110359362</v>
      </c>
      <c r="I953" s="2">
        <v>76921753</v>
      </c>
      <c r="J953" s="2">
        <v>187281115</v>
      </c>
      <c r="K953" s="1">
        <v>38282</v>
      </c>
      <c r="L953" t="s">
        <v>1153</v>
      </c>
      <c r="M953" t="s">
        <v>110</v>
      </c>
      <c r="N953" t="s">
        <v>18</v>
      </c>
    </row>
    <row r="954" spans="1:14" x14ac:dyDescent="0.35">
      <c r="A954">
        <v>951</v>
      </c>
      <c r="B954" t="s">
        <v>2537</v>
      </c>
      <c r="C954" t="s">
        <v>2538</v>
      </c>
      <c r="D954">
        <v>2022</v>
      </c>
      <c r="E954" t="s">
        <v>2539</v>
      </c>
      <c r="F954" t="s">
        <v>2540</v>
      </c>
      <c r="G954" s="2">
        <v>9340245</v>
      </c>
      <c r="H954" s="2">
        <v>12775324</v>
      </c>
      <c r="I954" s="2">
        <v>174395380</v>
      </c>
      <c r="J954" s="2">
        <v>187170704</v>
      </c>
      <c r="K954" s="1">
        <v>38282</v>
      </c>
      <c r="L954" t="s">
        <v>1153</v>
      </c>
      <c r="M954" t="s">
        <v>110</v>
      </c>
      <c r="N954" t="s">
        <v>18</v>
      </c>
    </row>
    <row r="955" spans="1:14" x14ac:dyDescent="0.35">
      <c r="A955">
        <v>952</v>
      </c>
      <c r="B955" t="s">
        <v>2541</v>
      </c>
      <c r="C955" t="s">
        <v>2542</v>
      </c>
      <c r="D955">
        <v>2007</v>
      </c>
      <c r="E955" t="s">
        <v>46</v>
      </c>
      <c r="F955">
        <v>85000000</v>
      </c>
      <c r="G955" s="2">
        <v>34233750</v>
      </c>
      <c r="H955" s="2">
        <v>120059556</v>
      </c>
      <c r="I955" s="2">
        <v>67074561</v>
      </c>
      <c r="J955" s="2">
        <v>187134117</v>
      </c>
      <c r="K955" s="1">
        <v>39283</v>
      </c>
      <c r="L955" t="s">
        <v>695</v>
      </c>
      <c r="M955" t="s">
        <v>314</v>
      </c>
      <c r="N955" t="s">
        <v>18</v>
      </c>
    </row>
    <row r="956" spans="1:14" x14ac:dyDescent="0.35">
      <c r="A956">
        <v>953</v>
      </c>
      <c r="B956" t="s">
        <v>2543</v>
      </c>
      <c r="C956" t="s">
        <v>2544</v>
      </c>
      <c r="D956">
        <v>1998</v>
      </c>
      <c r="E956" t="s">
        <v>21</v>
      </c>
      <c r="F956" t="s">
        <v>2545</v>
      </c>
      <c r="G956" s="2">
        <v>13685488</v>
      </c>
      <c r="H956" s="2">
        <v>75383563</v>
      </c>
      <c r="I956" s="2">
        <v>111500000</v>
      </c>
      <c r="J956" s="2">
        <v>186883563</v>
      </c>
      <c r="K956" s="1">
        <v>39283</v>
      </c>
      <c r="L956" t="s">
        <v>695</v>
      </c>
      <c r="M956" t="s">
        <v>314</v>
      </c>
      <c r="N956" t="s">
        <v>18</v>
      </c>
    </row>
    <row r="957" spans="1:14" x14ac:dyDescent="0.35">
      <c r="A957">
        <v>954</v>
      </c>
      <c r="B957" t="s">
        <v>2546</v>
      </c>
      <c r="C957" t="s">
        <v>2547</v>
      </c>
      <c r="D957">
        <v>2005</v>
      </c>
      <c r="E957" t="s">
        <v>15</v>
      </c>
      <c r="F957">
        <v>28000000</v>
      </c>
      <c r="G957" s="2">
        <v>22347341</v>
      </c>
      <c r="H957" s="2">
        <v>119519402</v>
      </c>
      <c r="I957" s="2">
        <v>67278584</v>
      </c>
      <c r="J957" s="2">
        <v>186797986</v>
      </c>
      <c r="K957" s="1">
        <v>38385</v>
      </c>
      <c r="L957" t="s">
        <v>2548</v>
      </c>
      <c r="M957" t="s">
        <v>103</v>
      </c>
      <c r="N957" t="s">
        <v>18</v>
      </c>
    </row>
    <row r="958" spans="1:14" x14ac:dyDescent="0.35">
      <c r="A958">
        <v>955</v>
      </c>
      <c r="B958" t="s">
        <v>2549</v>
      </c>
      <c r="C958" t="s">
        <v>2550</v>
      </c>
      <c r="D958">
        <v>2015</v>
      </c>
      <c r="E958" t="s">
        <v>2551</v>
      </c>
      <c r="F958">
        <v>28000000</v>
      </c>
      <c r="G958" s="2" t="s">
        <v>668</v>
      </c>
      <c r="H958" s="2">
        <v>186699768</v>
      </c>
      <c r="I958" s="2">
        <v>186699768</v>
      </c>
      <c r="J958" s="2">
        <v>186797986</v>
      </c>
      <c r="K958" s="1">
        <v>38385</v>
      </c>
      <c r="L958" t="s">
        <v>2548</v>
      </c>
      <c r="M958" t="s">
        <v>103</v>
      </c>
      <c r="N958" t="s">
        <v>18</v>
      </c>
    </row>
    <row r="959" spans="1:14" x14ac:dyDescent="0.35">
      <c r="A959">
        <v>956</v>
      </c>
      <c r="B959" t="s">
        <v>2552</v>
      </c>
      <c r="C959" t="s">
        <v>2553</v>
      </c>
      <c r="D959">
        <v>2003</v>
      </c>
      <c r="E959" t="s">
        <v>21</v>
      </c>
      <c r="F959">
        <v>20000000</v>
      </c>
      <c r="G959" s="2">
        <v>11441733</v>
      </c>
      <c r="H959" s="2">
        <v>47901582</v>
      </c>
      <c r="I959" s="2">
        <v>138402177</v>
      </c>
      <c r="J959" s="2">
        <v>186303759</v>
      </c>
      <c r="K959" s="1">
        <v>37657</v>
      </c>
      <c r="L959" t="s">
        <v>720</v>
      </c>
      <c r="M959" t="s">
        <v>2554</v>
      </c>
      <c r="N959" t="s">
        <v>699</v>
      </c>
    </row>
    <row r="960" spans="1:14" x14ac:dyDescent="0.35">
      <c r="A960">
        <v>957</v>
      </c>
      <c r="B960" t="s">
        <v>2555</v>
      </c>
      <c r="C960" t="s">
        <v>2556</v>
      </c>
      <c r="D960">
        <v>2009</v>
      </c>
      <c r="E960" t="s">
        <v>70</v>
      </c>
      <c r="F960">
        <v>40000000</v>
      </c>
      <c r="G960" s="2">
        <v>27408309</v>
      </c>
      <c r="H960" s="2">
        <v>66477700</v>
      </c>
      <c r="I960" s="2">
        <v>119689439</v>
      </c>
      <c r="J960" s="2">
        <v>186167139</v>
      </c>
      <c r="K960" s="1">
        <v>40051</v>
      </c>
      <c r="L960" t="s">
        <v>1613</v>
      </c>
      <c r="M960" t="s">
        <v>1248</v>
      </c>
      <c r="N960" t="s">
        <v>152</v>
      </c>
    </row>
    <row r="961" spans="1:14" x14ac:dyDescent="0.35">
      <c r="A961">
        <v>958</v>
      </c>
      <c r="B961" t="s">
        <v>2557</v>
      </c>
      <c r="C961" t="s">
        <v>2558</v>
      </c>
      <c r="D961">
        <v>2001</v>
      </c>
      <c r="E961" t="s">
        <v>21</v>
      </c>
      <c r="F961">
        <v>120000000</v>
      </c>
      <c r="G961" s="2">
        <v>329011</v>
      </c>
      <c r="H961" s="2">
        <v>84056472</v>
      </c>
      <c r="I961" s="2">
        <v>101997253</v>
      </c>
      <c r="J961" s="2">
        <v>186053725</v>
      </c>
      <c r="K961" s="1">
        <v>37050</v>
      </c>
      <c r="L961" t="s">
        <v>2559</v>
      </c>
      <c r="M961" t="s">
        <v>304</v>
      </c>
      <c r="N961" t="s">
        <v>52</v>
      </c>
    </row>
    <row r="962" spans="1:14" x14ac:dyDescent="0.35">
      <c r="A962">
        <v>959</v>
      </c>
      <c r="B962" t="s">
        <v>2560</v>
      </c>
      <c r="C962" t="s">
        <v>2561</v>
      </c>
      <c r="D962">
        <v>2006</v>
      </c>
      <c r="E962" t="s">
        <v>46</v>
      </c>
      <c r="F962">
        <v>45000000</v>
      </c>
      <c r="G962" s="2">
        <v>28954945</v>
      </c>
      <c r="H962" s="2">
        <v>88513495</v>
      </c>
      <c r="I962" s="2">
        <v>97490096</v>
      </c>
      <c r="J962" s="2">
        <v>186003591</v>
      </c>
      <c r="K962" s="1">
        <v>38799</v>
      </c>
      <c r="L962" t="s">
        <v>1354</v>
      </c>
      <c r="M962" t="s">
        <v>97</v>
      </c>
      <c r="N962" t="s">
        <v>152</v>
      </c>
    </row>
    <row r="963" spans="1:14" x14ac:dyDescent="0.35">
      <c r="A963">
        <v>960</v>
      </c>
      <c r="B963" t="s">
        <v>2562</v>
      </c>
      <c r="C963" t="s">
        <v>2563</v>
      </c>
      <c r="D963">
        <v>1998</v>
      </c>
      <c r="E963" t="s">
        <v>21</v>
      </c>
      <c r="F963">
        <v>23000000</v>
      </c>
      <c r="G963" s="2">
        <v>39414071</v>
      </c>
      <c r="H963" s="2">
        <v>161491646</v>
      </c>
      <c r="I963" s="2">
        <v>24500000</v>
      </c>
      <c r="J963" s="2">
        <v>185991646</v>
      </c>
      <c r="K963" s="1">
        <v>36105</v>
      </c>
      <c r="L963" t="s">
        <v>2564</v>
      </c>
      <c r="M963" t="s">
        <v>495</v>
      </c>
      <c r="N963" t="s">
        <v>18</v>
      </c>
    </row>
    <row r="964" spans="1:14" x14ac:dyDescent="0.35">
      <c r="A964">
        <v>961</v>
      </c>
      <c r="B964" t="s">
        <v>2565</v>
      </c>
      <c r="C964" t="s">
        <v>2566</v>
      </c>
      <c r="D964">
        <v>2011</v>
      </c>
      <c r="E964" t="s">
        <v>30</v>
      </c>
      <c r="F964" t="s">
        <v>2567</v>
      </c>
      <c r="G964" s="2">
        <v>11364505</v>
      </c>
      <c r="H964" s="2">
        <v>73864507</v>
      </c>
      <c r="I964" s="2">
        <v>111905803</v>
      </c>
      <c r="J964" s="2">
        <v>185770310</v>
      </c>
      <c r="K964" s="1">
        <v>36105</v>
      </c>
      <c r="L964" t="s">
        <v>2564</v>
      </c>
      <c r="M964" t="s">
        <v>495</v>
      </c>
      <c r="N964" t="s">
        <v>18</v>
      </c>
    </row>
    <row r="965" spans="1:14" x14ac:dyDescent="0.35">
      <c r="A965">
        <v>962</v>
      </c>
      <c r="B965" t="s">
        <v>2568</v>
      </c>
      <c r="C965" t="s">
        <v>2569</v>
      </c>
      <c r="D965">
        <v>2017</v>
      </c>
      <c r="E965" t="s">
        <v>46</v>
      </c>
      <c r="F965">
        <v>45000000</v>
      </c>
      <c r="G965" s="2">
        <v>19928525</v>
      </c>
      <c r="H965" s="2">
        <v>104897530</v>
      </c>
      <c r="I965" s="2">
        <v>80502815</v>
      </c>
      <c r="J965" s="2">
        <v>185400345</v>
      </c>
      <c r="K965" s="1">
        <v>43090</v>
      </c>
      <c r="L965" t="s">
        <v>1591</v>
      </c>
      <c r="M965" t="s">
        <v>247</v>
      </c>
      <c r="N965" t="s">
        <v>18</v>
      </c>
    </row>
    <row r="966" spans="1:14" x14ac:dyDescent="0.35">
      <c r="A966">
        <v>963</v>
      </c>
      <c r="B966" t="s">
        <v>2570</v>
      </c>
      <c r="C966" t="s">
        <v>2571</v>
      </c>
      <c r="D966">
        <v>2009</v>
      </c>
      <c r="E966" t="s">
        <v>70</v>
      </c>
      <c r="F966">
        <v>130000000</v>
      </c>
      <c r="G966" s="2">
        <v>55214334</v>
      </c>
      <c r="H966" s="2">
        <v>107509799</v>
      </c>
      <c r="I966" s="2">
        <v>77873014</v>
      </c>
      <c r="J966" s="2">
        <v>185382813</v>
      </c>
      <c r="K966" s="1">
        <v>39876</v>
      </c>
      <c r="L966" t="s">
        <v>2572</v>
      </c>
      <c r="M966" t="s">
        <v>17</v>
      </c>
      <c r="N966" t="s">
        <v>152</v>
      </c>
    </row>
    <row r="967" spans="1:14" x14ac:dyDescent="0.35">
      <c r="A967">
        <v>964</v>
      </c>
      <c r="B967" t="s">
        <v>2573</v>
      </c>
      <c r="C967" t="s">
        <v>2574</v>
      </c>
      <c r="D967">
        <v>1996</v>
      </c>
      <c r="E967" t="s">
        <v>374</v>
      </c>
      <c r="F967" t="s">
        <v>2575</v>
      </c>
      <c r="G967" s="2">
        <v>18275828</v>
      </c>
      <c r="H967" s="2">
        <v>124060553</v>
      </c>
      <c r="I967" s="2">
        <v>61200000</v>
      </c>
      <c r="J967" s="2">
        <v>185260553</v>
      </c>
      <c r="K967" s="1">
        <v>39876</v>
      </c>
      <c r="L967" t="s">
        <v>2572</v>
      </c>
      <c r="M967" t="s">
        <v>17</v>
      </c>
      <c r="N967" t="s">
        <v>152</v>
      </c>
    </row>
    <row r="968" spans="1:14" x14ac:dyDescent="0.35">
      <c r="A968">
        <v>965</v>
      </c>
      <c r="B968" t="s">
        <v>2576</v>
      </c>
      <c r="C968" t="s">
        <v>2577</v>
      </c>
      <c r="D968">
        <v>2001</v>
      </c>
      <c r="E968" t="s">
        <v>15</v>
      </c>
      <c r="F968">
        <v>50000000</v>
      </c>
      <c r="G968" s="2">
        <v>167540</v>
      </c>
      <c r="H968" s="2">
        <v>57386607</v>
      </c>
      <c r="I968" s="2">
        <v>127541935</v>
      </c>
      <c r="J968" s="2">
        <v>184928542</v>
      </c>
      <c r="K968" s="1">
        <v>37029</v>
      </c>
      <c r="L968" t="s">
        <v>876</v>
      </c>
      <c r="M968" t="s">
        <v>138</v>
      </c>
      <c r="N968" t="s">
        <v>18</v>
      </c>
    </row>
    <row r="969" spans="1:14" x14ac:dyDescent="0.35">
      <c r="A969">
        <v>966</v>
      </c>
      <c r="B969" t="s">
        <v>2578</v>
      </c>
      <c r="C969" t="s">
        <v>2579</v>
      </c>
      <c r="D969">
        <v>1937</v>
      </c>
      <c r="E969" t="s">
        <v>21</v>
      </c>
      <c r="F969" t="s">
        <v>2580</v>
      </c>
      <c r="G969" s="2">
        <v>1499000</v>
      </c>
      <c r="H969" s="2">
        <v>184925486</v>
      </c>
      <c r="I969" s="2">
        <v>184925486</v>
      </c>
      <c r="J969" s="2">
        <v>184928542</v>
      </c>
      <c r="K969" s="1">
        <v>37029</v>
      </c>
      <c r="L969" t="s">
        <v>876</v>
      </c>
      <c r="M969" t="s">
        <v>138</v>
      </c>
      <c r="N969" t="s">
        <v>18</v>
      </c>
    </row>
    <row r="970" spans="1:14" x14ac:dyDescent="0.35">
      <c r="A970">
        <v>967</v>
      </c>
      <c r="B970" t="s">
        <v>2581</v>
      </c>
      <c r="C970" t="s">
        <v>2582</v>
      </c>
      <c r="D970">
        <v>2014</v>
      </c>
      <c r="E970" t="s">
        <v>2583</v>
      </c>
      <c r="F970" t="s">
        <v>2584</v>
      </c>
      <c r="G970" s="2">
        <v>33880</v>
      </c>
      <c r="H970" s="2">
        <v>2300121</v>
      </c>
      <c r="I970" s="2">
        <v>182527438</v>
      </c>
      <c r="J970" s="2">
        <v>184827559</v>
      </c>
      <c r="K970" s="1">
        <v>37029</v>
      </c>
      <c r="L970" t="s">
        <v>876</v>
      </c>
      <c r="M970" t="s">
        <v>138</v>
      </c>
      <c r="N970" t="s">
        <v>18</v>
      </c>
    </row>
    <row r="971" spans="1:14" x14ac:dyDescent="0.35">
      <c r="A971">
        <v>968</v>
      </c>
      <c r="B971" t="s">
        <v>2585</v>
      </c>
      <c r="C971" t="s">
        <v>2586</v>
      </c>
      <c r="D971">
        <v>2011</v>
      </c>
      <c r="E971" t="s">
        <v>46</v>
      </c>
      <c r="F971">
        <v>63000000</v>
      </c>
      <c r="G971" s="2">
        <v>37543710</v>
      </c>
      <c r="H971" s="2">
        <v>108498305</v>
      </c>
      <c r="I971" s="2">
        <v>75868840</v>
      </c>
      <c r="J971" s="2">
        <v>184367145</v>
      </c>
      <c r="K971" s="1">
        <v>40632</v>
      </c>
      <c r="L971" t="s">
        <v>155</v>
      </c>
      <c r="M971" t="s">
        <v>304</v>
      </c>
      <c r="N971" t="s">
        <v>52</v>
      </c>
    </row>
    <row r="972" spans="1:14" x14ac:dyDescent="0.35">
      <c r="A972">
        <v>969</v>
      </c>
      <c r="B972" t="s">
        <v>2587</v>
      </c>
      <c r="C972" t="s">
        <v>2588</v>
      </c>
      <c r="D972">
        <v>2016</v>
      </c>
      <c r="E972" t="s">
        <v>2045</v>
      </c>
      <c r="F972">
        <v>20000000</v>
      </c>
      <c r="G972" s="2">
        <v>23817340</v>
      </c>
      <c r="H972" s="2">
        <v>113257297</v>
      </c>
      <c r="I972" s="2">
        <v>70678777</v>
      </c>
      <c r="J972" s="2">
        <v>183936074</v>
      </c>
      <c r="K972" s="1">
        <v>42579</v>
      </c>
      <c r="L972" t="s">
        <v>579</v>
      </c>
      <c r="M972" t="s">
        <v>156</v>
      </c>
      <c r="N972" t="s">
        <v>152</v>
      </c>
    </row>
    <row r="973" spans="1:14" x14ac:dyDescent="0.35">
      <c r="A973">
        <v>970</v>
      </c>
      <c r="B973" t="s">
        <v>2589</v>
      </c>
      <c r="C973" t="s">
        <v>2590</v>
      </c>
      <c r="D973">
        <v>2015</v>
      </c>
      <c r="E973" t="s">
        <v>70</v>
      </c>
      <c r="F973">
        <v>176000000</v>
      </c>
      <c r="G973" s="2">
        <v>18372372</v>
      </c>
      <c r="H973" s="2">
        <v>47387723</v>
      </c>
      <c r="I973" s="2">
        <v>136500000</v>
      </c>
      <c r="J973" s="2">
        <v>183887723</v>
      </c>
      <c r="K973" s="1">
        <v>42039</v>
      </c>
      <c r="L973" t="s">
        <v>35</v>
      </c>
      <c r="M973" t="s">
        <v>138</v>
      </c>
      <c r="N973" t="s">
        <v>18</v>
      </c>
    </row>
    <row r="974" spans="1:14" x14ac:dyDescent="0.35">
      <c r="A974">
        <v>971</v>
      </c>
      <c r="B974" t="s">
        <v>2591</v>
      </c>
      <c r="C974" t="s">
        <v>2592</v>
      </c>
      <c r="D974">
        <v>2009</v>
      </c>
      <c r="E974" t="s">
        <v>430</v>
      </c>
      <c r="F974">
        <v>50000000</v>
      </c>
      <c r="G974" s="2">
        <v>24604751</v>
      </c>
      <c r="H974" s="2">
        <v>79957634</v>
      </c>
      <c r="I974" s="2">
        <v>103700864</v>
      </c>
      <c r="J974" s="2">
        <v>183658498</v>
      </c>
      <c r="K974" s="1">
        <v>39218</v>
      </c>
      <c r="L974" t="s">
        <v>1215</v>
      </c>
      <c r="M974" t="s">
        <v>325</v>
      </c>
      <c r="N974" t="s">
        <v>18</v>
      </c>
    </row>
    <row r="975" spans="1:14" x14ac:dyDescent="0.35">
      <c r="A975">
        <v>972</v>
      </c>
      <c r="B975" t="s">
        <v>2593</v>
      </c>
      <c r="C975" t="s">
        <v>2594</v>
      </c>
      <c r="D975">
        <v>2000</v>
      </c>
      <c r="E975" t="s">
        <v>21</v>
      </c>
      <c r="F975">
        <v>85000000</v>
      </c>
      <c r="G975" s="2">
        <v>19883351</v>
      </c>
      <c r="H975" s="2">
        <v>66957026</v>
      </c>
      <c r="I975" s="2">
        <v>116654745</v>
      </c>
      <c r="J975" s="2">
        <v>183611771</v>
      </c>
      <c r="K975" s="1">
        <v>36852</v>
      </c>
      <c r="L975" t="s">
        <v>1803</v>
      </c>
      <c r="M975" t="s">
        <v>156</v>
      </c>
      <c r="N975" t="s">
        <v>699</v>
      </c>
    </row>
    <row r="976" spans="1:14" x14ac:dyDescent="0.35">
      <c r="A976">
        <v>973</v>
      </c>
      <c r="B976" t="s">
        <v>2595</v>
      </c>
      <c r="C976" t="s">
        <v>2596</v>
      </c>
      <c r="D976">
        <v>2016</v>
      </c>
      <c r="E976" t="s">
        <v>70</v>
      </c>
      <c r="F976">
        <v>70000000</v>
      </c>
      <c r="G976" s="2">
        <v>21311407</v>
      </c>
      <c r="H976" s="2">
        <v>72800603</v>
      </c>
      <c r="I976" s="2">
        <v>110709675</v>
      </c>
      <c r="J976" s="2">
        <v>183510278</v>
      </c>
      <c r="K976" s="1">
        <v>42635</v>
      </c>
      <c r="L976" t="s">
        <v>155</v>
      </c>
      <c r="M976" t="s">
        <v>272</v>
      </c>
      <c r="N976" t="s">
        <v>52</v>
      </c>
    </row>
    <row r="977" spans="1:14" x14ac:dyDescent="0.35">
      <c r="A977">
        <v>974</v>
      </c>
      <c r="B977" t="s">
        <v>2597</v>
      </c>
      <c r="C977" t="s">
        <v>2598</v>
      </c>
      <c r="D977">
        <v>2014</v>
      </c>
      <c r="E977" t="s">
        <v>2599</v>
      </c>
      <c r="F977">
        <v>70000000</v>
      </c>
      <c r="G977" s="2" t="s">
        <v>304</v>
      </c>
      <c r="H977" s="2">
        <v>183442714</v>
      </c>
      <c r="I977" s="2">
        <v>183442714</v>
      </c>
      <c r="J977" s="2">
        <v>183510278</v>
      </c>
      <c r="K977" s="1">
        <v>42635</v>
      </c>
      <c r="L977" t="s">
        <v>155</v>
      </c>
      <c r="M977" t="s">
        <v>272</v>
      </c>
      <c r="N977" t="s">
        <v>52</v>
      </c>
    </row>
    <row r="978" spans="1:14" x14ac:dyDescent="0.35">
      <c r="A978">
        <v>975</v>
      </c>
      <c r="B978" t="s">
        <v>2600</v>
      </c>
      <c r="C978" t="s">
        <v>2601</v>
      </c>
      <c r="D978">
        <v>2017</v>
      </c>
      <c r="E978" t="s">
        <v>294</v>
      </c>
      <c r="F978">
        <v>30000000</v>
      </c>
      <c r="G978" s="2">
        <v>21384504</v>
      </c>
      <c r="H978" s="2">
        <v>75468583</v>
      </c>
      <c r="I978" s="2">
        <v>107960106</v>
      </c>
      <c r="J978" s="2">
        <v>183428689</v>
      </c>
      <c r="K978" s="1">
        <v>42963</v>
      </c>
      <c r="L978" t="s">
        <v>741</v>
      </c>
      <c r="M978" t="s">
        <v>51</v>
      </c>
      <c r="N978" t="s">
        <v>152</v>
      </c>
    </row>
    <row r="979" spans="1:14" x14ac:dyDescent="0.35">
      <c r="A979">
        <v>976</v>
      </c>
      <c r="B979" t="s">
        <v>2602</v>
      </c>
      <c r="C979" t="s">
        <v>2603</v>
      </c>
      <c r="D979">
        <v>2009</v>
      </c>
      <c r="E979" t="s">
        <v>42</v>
      </c>
      <c r="F979">
        <v>26000000</v>
      </c>
      <c r="G979" s="2">
        <v>31832636</v>
      </c>
      <c r="H979" s="2">
        <v>146336178</v>
      </c>
      <c r="I979" s="2">
        <v>37012251</v>
      </c>
      <c r="J979" s="2">
        <v>183348429</v>
      </c>
      <c r="K979" s="1">
        <v>39829</v>
      </c>
      <c r="L979" t="s">
        <v>2604</v>
      </c>
      <c r="M979" t="s">
        <v>110</v>
      </c>
      <c r="N979" t="s">
        <v>52</v>
      </c>
    </row>
    <row r="980" spans="1:14" x14ac:dyDescent="0.35">
      <c r="A980">
        <v>977</v>
      </c>
      <c r="B980" t="s">
        <v>2605</v>
      </c>
      <c r="C980" t="s">
        <v>2606</v>
      </c>
      <c r="D980">
        <v>1992</v>
      </c>
      <c r="E980" t="s">
        <v>30</v>
      </c>
      <c r="F980">
        <v>20000000</v>
      </c>
      <c r="G980" s="2">
        <v>18122710</v>
      </c>
      <c r="H980" s="2">
        <v>121697323</v>
      </c>
      <c r="I980" s="2">
        <v>61400000</v>
      </c>
      <c r="J980" s="2">
        <v>183097323</v>
      </c>
      <c r="K980" s="1">
        <v>33648</v>
      </c>
      <c r="L980" t="s">
        <v>1591</v>
      </c>
      <c r="M980" t="s">
        <v>275</v>
      </c>
      <c r="N980" t="s">
        <v>18</v>
      </c>
    </row>
    <row r="981" spans="1:14" x14ac:dyDescent="0.35">
      <c r="A981">
        <v>978</v>
      </c>
      <c r="B981" t="s">
        <v>2607</v>
      </c>
      <c r="C981" t="s">
        <v>2608</v>
      </c>
      <c r="D981">
        <v>1994</v>
      </c>
      <c r="E981" t="s">
        <v>70</v>
      </c>
      <c r="F981" t="s">
        <v>2609</v>
      </c>
      <c r="G981" s="2">
        <v>17248545</v>
      </c>
      <c r="H981" s="2">
        <v>101631272</v>
      </c>
      <c r="I981" s="2">
        <v>81400000</v>
      </c>
      <c r="J981" s="2">
        <v>183031272</v>
      </c>
      <c r="K981" s="1">
        <v>33648</v>
      </c>
      <c r="L981" t="s">
        <v>1591</v>
      </c>
      <c r="M981" t="s">
        <v>275</v>
      </c>
      <c r="N981" t="s">
        <v>18</v>
      </c>
    </row>
    <row r="982" spans="1:14" x14ac:dyDescent="0.35">
      <c r="A982">
        <v>979</v>
      </c>
      <c r="B982" t="s">
        <v>2610</v>
      </c>
      <c r="C982" t="s">
        <v>2611</v>
      </c>
      <c r="D982">
        <v>2012</v>
      </c>
      <c r="E982" t="s">
        <v>2031</v>
      </c>
      <c r="F982">
        <v>85000000</v>
      </c>
      <c r="G982" s="2">
        <v>18132085</v>
      </c>
      <c r="H982" s="2">
        <v>64935167</v>
      </c>
      <c r="I982" s="2">
        <v>118083355</v>
      </c>
      <c r="J982" s="2">
        <v>183018522</v>
      </c>
      <c r="K982" s="1">
        <v>40983</v>
      </c>
      <c r="L982" t="s">
        <v>2319</v>
      </c>
      <c r="M982" t="s">
        <v>215</v>
      </c>
      <c r="N982" t="s">
        <v>52</v>
      </c>
    </row>
    <row r="983" spans="1:14" x14ac:dyDescent="0.35">
      <c r="A983">
        <v>980</v>
      </c>
      <c r="B983" t="s">
        <v>2612</v>
      </c>
      <c r="C983" t="s">
        <v>2613</v>
      </c>
      <c r="D983">
        <v>1998</v>
      </c>
      <c r="E983" t="s">
        <v>374</v>
      </c>
      <c r="F983" t="s">
        <v>2614</v>
      </c>
      <c r="G983" s="2">
        <v>17271450</v>
      </c>
      <c r="H983" s="2">
        <v>56968902</v>
      </c>
      <c r="I983" s="2">
        <v>126000000</v>
      </c>
      <c r="J983" s="2">
        <v>182968902</v>
      </c>
      <c r="K983" s="1">
        <v>40983</v>
      </c>
      <c r="L983" t="s">
        <v>2319</v>
      </c>
      <c r="M983" t="s">
        <v>215</v>
      </c>
      <c r="N983" t="s">
        <v>52</v>
      </c>
    </row>
    <row r="984" spans="1:14" x14ac:dyDescent="0.35">
      <c r="A984">
        <v>981</v>
      </c>
      <c r="B984" t="s">
        <v>2615</v>
      </c>
      <c r="C984" t="s">
        <v>2616</v>
      </c>
      <c r="D984">
        <v>1991</v>
      </c>
      <c r="E984" t="s">
        <v>46</v>
      </c>
      <c r="F984" t="s">
        <v>2617</v>
      </c>
      <c r="G984" s="2">
        <v>10261025</v>
      </c>
      <c r="H984" s="2">
        <v>79091969</v>
      </c>
      <c r="I984" s="2">
        <v>103200000</v>
      </c>
      <c r="J984" s="2">
        <v>182291969</v>
      </c>
      <c r="K984" s="1">
        <v>40983</v>
      </c>
      <c r="L984" t="s">
        <v>2319</v>
      </c>
      <c r="M984" t="s">
        <v>215</v>
      </c>
      <c r="N984" t="s">
        <v>52</v>
      </c>
    </row>
    <row r="985" spans="1:14" x14ac:dyDescent="0.35">
      <c r="A985">
        <v>982</v>
      </c>
      <c r="B985" t="s">
        <v>2618</v>
      </c>
      <c r="C985" t="s">
        <v>2619</v>
      </c>
      <c r="D985">
        <v>2003</v>
      </c>
      <c r="E985" t="s">
        <v>21</v>
      </c>
      <c r="F985">
        <v>90000000</v>
      </c>
      <c r="G985" s="2">
        <v>24278410</v>
      </c>
      <c r="H985" s="2">
        <v>75847266</v>
      </c>
      <c r="I985" s="2">
        <v>106443000</v>
      </c>
      <c r="J985" s="2">
        <v>182290266</v>
      </c>
      <c r="K985" s="1">
        <v>37951</v>
      </c>
      <c r="L985" t="s">
        <v>2620</v>
      </c>
      <c r="M985" t="s">
        <v>1395</v>
      </c>
      <c r="N985" t="s">
        <v>52</v>
      </c>
    </row>
    <row r="986" spans="1:14" x14ac:dyDescent="0.35">
      <c r="A986">
        <v>983</v>
      </c>
      <c r="B986" t="s">
        <v>2621</v>
      </c>
      <c r="C986" t="s">
        <v>2622</v>
      </c>
      <c r="D986">
        <v>2014</v>
      </c>
      <c r="E986" t="s">
        <v>2623</v>
      </c>
      <c r="F986">
        <v>90000000</v>
      </c>
      <c r="G986" s="2" t="s">
        <v>202</v>
      </c>
      <c r="H986" s="2">
        <v>182206924</v>
      </c>
      <c r="I986" s="2">
        <v>182206924</v>
      </c>
      <c r="J986" s="2">
        <v>182290266</v>
      </c>
      <c r="K986" s="1">
        <v>37951</v>
      </c>
      <c r="L986" t="s">
        <v>2620</v>
      </c>
      <c r="M986" t="s">
        <v>1395</v>
      </c>
      <c r="N986" t="s">
        <v>52</v>
      </c>
    </row>
    <row r="987" spans="1:14" x14ac:dyDescent="0.35">
      <c r="A987">
        <v>984</v>
      </c>
      <c r="B987" t="s">
        <v>2624</v>
      </c>
      <c r="C987" t="s">
        <v>2625</v>
      </c>
      <c r="D987">
        <v>1995</v>
      </c>
      <c r="E987" t="s">
        <v>21</v>
      </c>
      <c r="F987">
        <v>17000000</v>
      </c>
      <c r="G987" s="2">
        <v>9288915</v>
      </c>
      <c r="H987" s="2">
        <v>81057016</v>
      </c>
      <c r="I987" s="2">
        <v>101000000</v>
      </c>
      <c r="J987" s="2">
        <v>182057016</v>
      </c>
      <c r="K987" s="1">
        <v>34810</v>
      </c>
      <c r="L987" t="s">
        <v>941</v>
      </c>
      <c r="M987" t="s">
        <v>67</v>
      </c>
      <c r="N987" t="s">
        <v>52</v>
      </c>
    </row>
    <row r="988" spans="1:14" x14ac:dyDescent="0.35">
      <c r="A988">
        <v>985</v>
      </c>
      <c r="B988" t="s">
        <v>2626</v>
      </c>
      <c r="C988" t="s">
        <v>2627</v>
      </c>
      <c r="D988">
        <v>1995</v>
      </c>
      <c r="E988" t="s">
        <v>70</v>
      </c>
      <c r="F988">
        <v>24000000</v>
      </c>
      <c r="G988" s="2">
        <v>10519257</v>
      </c>
      <c r="H988" s="2">
        <v>71516617</v>
      </c>
      <c r="I988" s="2">
        <v>110500000</v>
      </c>
      <c r="J988" s="2">
        <v>182016617</v>
      </c>
      <c r="K988" s="1">
        <v>34852</v>
      </c>
      <c r="L988" t="s">
        <v>31</v>
      </c>
      <c r="M988" t="s">
        <v>453</v>
      </c>
      <c r="N988" t="s">
        <v>18</v>
      </c>
    </row>
    <row r="989" spans="1:14" x14ac:dyDescent="0.35">
      <c r="A989">
        <v>986</v>
      </c>
      <c r="B989" t="s">
        <v>2628</v>
      </c>
      <c r="C989" t="s">
        <v>2629</v>
      </c>
      <c r="D989">
        <v>2016</v>
      </c>
      <c r="E989" t="s">
        <v>2630</v>
      </c>
      <c r="F989">
        <v>24000000</v>
      </c>
      <c r="G989" s="2" t="s">
        <v>668</v>
      </c>
      <c r="H989" s="2">
        <v>181732879</v>
      </c>
      <c r="I989" s="2">
        <v>181732879</v>
      </c>
      <c r="J989" s="2">
        <v>182016617</v>
      </c>
      <c r="K989" s="1">
        <v>34852</v>
      </c>
      <c r="L989" t="s">
        <v>31</v>
      </c>
      <c r="M989" t="s">
        <v>453</v>
      </c>
      <c r="N989" t="s">
        <v>18</v>
      </c>
    </row>
    <row r="990" spans="1:14" x14ac:dyDescent="0.35">
      <c r="A990">
        <v>987</v>
      </c>
      <c r="B990" t="s">
        <v>2631</v>
      </c>
      <c r="C990" t="s">
        <v>2632</v>
      </c>
      <c r="D990">
        <v>2006</v>
      </c>
      <c r="E990" t="s">
        <v>70</v>
      </c>
      <c r="F990">
        <v>160000000</v>
      </c>
      <c r="G990" s="2">
        <v>22155410</v>
      </c>
      <c r="H990" s="2">
        <v>60674817</v>
      </c>
      <c r="I990" s="2">
        <v>121000000</v>
      </c>
      <c r="J990" s="2">
        <v>181674817</v>
      </c>
      <c r="K990" s="1">
        <v>38847</v>
      </c>
      <c r="L990" t="s">
        <v>124</v>
      </c>
      <c r="M990" t="s">
        <v>208</v>
      </c>
      <c r="N990" t="s">
        <v>18</v>
      </c>
    </row>
    <row r="991" spans="1:14" x14ac:dyDescent="0.35">
      <c r="A991">
        <v>988</v>
      </c>
      <c r="B991" t="s">
        <v>2633</v>
      </c>
      <c r="C991" t="s">
        <v>2634</v>
      </c>
      <c r="D991">
        <v>1996</v>
      </c>
      <c r="E991" t="s">
        <v>30</v>
      </c>
      <c r="F991" t="s">
        <v>2635</v>
      </c>
      <c r="G991" s="2">
        <v>18913411</v>
      </c>
      <c r="H991" s="2">
        <v>105489203</v>
      </c>
      <c r="I991" s="2">
        <v>76000000</v>
      </c>
      <c r="J991" s="2">
        <v>181489203</v>
      </c>
      <c r="K991" s="1">
        <v>38847</v>
      </c>
      <c r="L991" t="s">
        <v>124</v>
      </c>
      <c r="M991" t="s">
        <v>208</v>
      </c>
      <c r="N991" t="s">
        <v>18</v>
      </c>
    </row>
    <row r="992" spans="1:14" x14ac:dyDescent="0.35">
      <c r="A992">
        <v>989</v>
      </c>
      <c r="B992" t="s">
        <v>2636</v>
      </c>
      <c r="C992" t="s">
        <v>2637</v>
      </c>
      <c r="D992">
        <v>2021</v>
      </c>
      <c r="E992" t="s">
        <v>259</v>
      </c>
      <c r="F992" t="s">
        <v>2638</v>
      </c>
      <c r="G992" s="2">
        <v>53142</v>
      </c>
      <c r="H992" s="2">
        <v>152972</v>
      </c>
      <c r="I992" s="2">
        <v>181172593</v>
      </c>
      <c r="J992" s="2">
        <v>181325565</v>
      </c>
      <c r="K992" s="1">
        <v>38847</v>
      </c>
      <c r="L992" t="s">
        <v>124</v>
      </c>
      <c r="M992" t="s">
        <v>208</v>
      </c>
      <c r="N992" t="s">
        <v>18</v>
      </c>
    </row>
    <row r="993" spans="1:14" x14ac:dyDescent="0.35">
      <c r="A993">
        <v>990</v>
      </c>
      <c r="B993" t="s">
        <v>2639</v>
      </c>
      <c r="C993" t="s">
        <v>2640</v>
      </c>
      <c r="D993">
        <v>2004</v>
      </c>
      <c r="E993" t="s">
        <v>70</v>
      </c>
      <c r="F993" t="s">
        <v>2641</v>
      </c>
      <c r="G993" s="2">
        <v>29438331</v>
      </c>
      <c r="H993" s="2">
        <v>84239132</v>
      </c>
      <c r="I993" s="2">
        <v>97000000</v>
      </c>
      <c r="J993" s="2">
        <v>181239132</v>
      </c>
      <c r="K993" s="1">
        <v>38847</v>
      </c>
      <c r="L993" t="s">
        <v>124</v>
      </c>
      <c r="M993" t="s">
        <v>208</v>
      </c>
      <c r="N993" t="s">
        <v>18</v>
      </c>
    </row>
    <row r="994" spans="1:14" x14ac:dyDescent="0.35">
      <c r="A994">
        <v>991</v>
      </c>
      <c r="B994" t="s">
        <v>2642</v>
      </c>
      <c r="C994" t="s">
        <v>2643</v>
      </c>
      <c r="D994">
        <v>1991</v>
      </c>
      <c r="E994" t="s">
        <v>15</v>
      </c>
      <c r="F994">
        <v>26000000</v>
      </c>
      <c r="G994" s="2">
        <v>10848182</v>
      </c>
      <c r="H994" s="2">
        <v>69467617</v>
      </c>
      <c r="I994" s="2">
        <v>111628547</v>
      </c>
      <c r="J994" s="2">
        <v>181096164</v>
      </c>
      <c r="K994" s="1">
        <v>33450</v>
      </c>
      <c r="L994" t="s">
        <v>369</v>
      </c>
      <c r="M994" t="s">
        <v>927</v>
      </c>
      <c r="N994" t="s">
        <v>699</v>
      </c>
    </row>
    <row r="995" spans="1:14" x14ac:dyDescent="0.35">
      <c r="A995">
        <v>992</v>
      </c>
      <c r="B995" t="s">
        <v>2644</v>
      </c>
      <c r="C995" t="s">
        <v>2645</v>
      </c>
      <c r="D995">
        <v>2002</v>
      </c>
      <c r="E995" t="s">
        <v>245</v>
      </c>
      <c r="F995">
        <v>80000000</v>
      </c>
      <c r="G995" s="2">
        <v>22079481</v>
      </c>
      <c r="H995" s="2">
        <v>104454762</v>
      </c>
      <c r="I995" s="2">
        <v>76546716</v>
      </c>
      <c r="J995" s="2">
        <v>181001478</v>
      </c>
      <c r="K995" s="1">
        <v>37449</v>
      </c>
      <c r="L995" t="s">
        <v>150</v>
      </c>
      <c r="M995" t="s">
        <v>432</v>
      </c>
      <c r="N995" t="s">
        <v>152</v>
      </c>
    </row>
    <row r="996" spans="1:14" x14ac:dyDescent="0.35">
      <c r="A996">
        <v>993</v>
      </c>
      <c r="B996" t="s">
        <v>2646</v>
      </c>
      <c r="C996" t="s">
        <v>2647</v>
      </c>
      <c r="D996">
        <v>2003</v>
      </c>
      <c r="E996" t="s">
        <v>1314</v>
      </c>
      <c r="F996">
        <v>30000000</v>
      </c>
      <c r="G996" s="2">
        <v>22200000</v>
      </c>
      <c r="H996" s="2">
        <v>70099045</v>
      </c>
      <c r="I996" s="2">
        <v>110807031</v>
      </c>
      <c r="J996" s="2">
        <v>180906076</v>
      </c>
      <c r="K996" s="1">
        <v>37903</v>
      </c>
      <c r="L996" t="s">
        <v>59</v>
      </c>
      <c r="M996" t="s">
        <v>538</v>
      </c>
      <c r="N996" t="s">
        <v>152</v>
      </c>
    </row>
    <row r="997" spans="1:14" x14ac:dyDescent="0.35">
      <c r="A997">
        <v>994</v>
      </c>
      <c r="B997" t="s">
        <v>2648</v>
      </c>
      <c r="C997" t="s">
        <v>2649</v>
      </c>
      <c r="D997">
        <v>2002</v>
      </c>
      <c r="E997" t="s">
        <v>46</v>
      </c>
      <c r="F997">
        <v>60000000</v>
      </c>
      <c r="G997" s="2">
        <v>36075875</v>
      </c>
      <c r="H997" s="2">
        <v>91047077</v>
      </c>
      <c r="I997" s="2">
        <v>89583830</v>
      </c>
      <c r="J997" s="2">
        <v>180630907</v>
      </c>
      <c r="K997" s="1">
        <v>37364</v>
      </c>
      <c r="L997" t="s">
        <v>162</v>
      </c>
      <c r="M997" t="s">
        <v>520</v>
      </c>
      <c r="N997" t="s">
        <v>18</v>
      </c>
    </row>
    <row r="998" spans="1:14" x14ac:dyDescent="0.35">
      <c r="A998">
        <v>995</v>
      </c>
      <c r="B998" t="s">
        <v>2650</v>
      </c>
      <c r="C998" t="s">
        <v>2651</v>
      </c>
      <c r="D998">
        <v>2002</v>
      </c>
      <c r="E998" t="s">
        <v>21</v>
      </c>
      <c r="F998">
        <v>30000000</v>
      </c>
      <c r="G998" s="2">
        <v>35648740</v>
      </c>
      <c r="H998" s="2">
        <v>127223418</v>
      </c>
      <c r="I998" s="2">
        <v>53399006</v>
      </c>
      <c r="J998" s="2">
        <v>180622424</v>
      </c>
      <c r="K998" s="1">
        <v>37526</v>
      </c>
      <c r="L998" t="s">
        <v>695</v>
      </c>
      <c r="M998" t="s">
        <v>186</v>
      </c>
      <c r="N998" t="s">
        <v>18</v>
      </c>
    </row>
    <row r="999" spans="1:14" x14ac:dyDescent="0.35">
      <c r="A999">
        <v>996</v>
      </c>
      <c r="B999" t="s">
        <v>2652</v>
      </c>
      <c r="C999" t="s">
        <v>2653</v>
      </c>
      <c r="D999">
        <v>2017</v>
      </c>
      <c r="E999" t="s">
        <v>30</v>
      </c>
      <c r="F999">
        <v>69000000</v>
      </c>
      <c r="G999" s="2">
        <v>29651193</v>
      </c>
      <c r="H999" s="2">
        <v>104029443</v>
      </c>
      <c r="I999" s="2">
        <v>76584381</v>
      </c>
      <c r="J999" s="2">
        <v>180613824</v>
      </c>
      <c r="K999" s="1">
        <v>43048</v>
      </c>
      <c r="L999" t="s">
        <v>579</v>
      </c>
      <c r="M999" t="s">
        <v>156</v>
      </c>
      <c r="N999" t="s">
        <v>18</v>
      </c>
    </row>
    <row r="1000" spans="1:14" x14ac:dyDescent="0.35">
      <c r="A1000">
        <v>997</v>
      </c>
      <c r="B1000" t="s">
        <v>2654</v>
      </c>
      <c r="C1000" t="s">
        <v>2655</v>
      </c>
      <c r="D1000">
        <v>2016</v>
      </c>
      <c r="E1000" t="s">
        <v>294</v>
      </c>
      <c r="F1000">
        <v>40000000</v>
      </c>
      <c r="G1000" s="2">
        <v>15190758</v>
      </c>
      <c r="H1000" s="2">
        <v>67209615</v>
      </c>
      <c r="I1000" s="2">
        <v>113354021</v>
      </c>
      <c r="J1000" s="2">
        <v>180563636</v>
      </c>
      <c r="K1000" s="1">
        <v>42677</v>
      </c>
      <c r="L1000" t="s">
        <v>1629</v>
      </c>
      <c r="M1000" t="s">
        <v>269</v>
      </c>
      <c r="N1000" t="s">
        <v>152</v>
      </c>
    </row>
    <row r="1001" spans="1:14" x14ac:dyDescent="0.35">
      <c r="A1001">
        <v>998</v>
      </c>
      <c r="B1001" t="s">
        <v>2656</v>
      </c>
      <c r="C1001" t="s">
        <v>2657</v>
      </c>
      <c r="D1001">
        <v>2006</v>
      </c>
      <c r="E1001" t="s">
        <v>21</v>
      </c>
      <c r="F1001">
        <v>75000000</v>
      </c>
      <c r="G1001" s="2">
        <v>20574802</v>
      </c>
      <c r="H1001" s="2">
        <v>64038616</v>
      </c>
      <c r="I1001" s="2">
        <v>116518934</v>
      </c>
      <c r="J1001" s="2">
        <v>180557550</v>
      </c>
      <c r="K1001" s="1">
        <v>39043</v>
      </c>
      <c r="L1001" t="s">
        <v>1854</v>
      </c>
      <c r="M1001" t="s">
        <v>582</v>
      </c>
      <c r="N1001" t="s">
        <v>18</v>
      </c>
    </row>
    <row r="1002" spans="1:14" x14ac:dyDescent="0.35">
      <c r="A1002">
        <v>999</v>
      </c>
      <c r="B1002" t="s">
        <v>2658</v>
      </c>
      <c r="C1002" t="s">
        <v>2659</v>
      </c>
      <c r="D1002">
        <v>2022</v>
      </c>
      <c r="E1002" t="s">
        <v>46</v>
      </c>
      <c r="F1002" t="s">
        <v>2660</v>
      </c>
      <c r="G1002" s="2">
        <v>30429860</v>
      </c>
      <c r="H1002" s="2">
        <v>95043350</v>
      </c>
      <c r="I1002" s="2">
        <v>84925523</v>
      </c>
      <c r="J1002" s="2">
        <v>179968873</v>
      </c>
      <c r="K1002" s="1">
        <v>39043</v>
      </c>
      <c r="L1002" t="s">
        <v>1854</v>
      </c>
      <c r="M1002" t="s">
        <v>582</v>
      </c>
      <c r="N1002" t="s">
        <v>18</v>
      </c>
    </row>
  </sheetData>
  <conditionalFormatting sqref="A2:N1002">
    <cfRule type="dataBar" priority="1">
      <dataBar>
        <cfvo type="min"/>
        <cfvo type="max"/>
        <color rgb="FF638EC6"/>
      </dataBar>
      <extLst>
        <ext xmlns:x14="http://schemas.microsoft.com/office/spreadsheetml/2009/9/main" uri="{B025F937-C7B1-47D3-B67F-A62EFF666E3E}">
          <x14:id>{D8BBA6B3-6779-4BB9-91F3-FDE195AA502E}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8BBA6B3-6779-4BB9-91F3-FDE195AA502E}">
            <x14:dataBar minLength="0" maxLength="100" gradient="0">
              <x14:cfvo type="autoMin"/>
              <x14:cfvo type="autoMax"/>
              <x14:negativeFillColor rgb="FFFF0000"/>
              <x14:axisColor rgb="FF000000"/>
            </x14:dataBar>
          </x14:cfRule>
          <xm:sqref>A2:N1002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10" sqref="C10"/>
    </sheetView>
  </sheetViews>
  <sheetFormatPr defaultRowHeight="14.5" x14ac:dyDescent="0.35"/>
  <cols>
    <col min="1" max="1" width="31.26953125" bestFit="1" customWidth="1"/>
    <col min="2" max="2" width="27.81640625" bestFit="1" customWidth="1"/>
    <col min="3" max="3" width="26.81640625" bestFit="1" customWidth="1"/>
    <col min="4" max="4" width="24.54296875" bestFit="1" customWidth="1"/>
  </cols>
  <sheetData>
    <row r="1" spans="1:4" x14ac:dyDescent="0.35">
      <c r="A1" s="4" t="s">
        <v>0</v>
      </c>
      <c r="B1" t="s">
        <v>2671</v>
      </c>
    </row>
    <row r="3" spans="1:4" x14ac:dyDescent="0.35">
      <c r="A3" s="4" t="s">
        <v>2667</v>
      </c>
      <c r="B3" t="s">
        <v>2670</v>
      </c>
      <c r="C3" t="s">
        <v>2672</v>
      </c>
      <c r="D3" t="s">
        <v>2673</v>
      </c>
    </row>
    <row r="4" spans="1:4" x14ac:dyDescent="0.35">
      <c r="A4" s="5" t="s">
        <v>21</v>
      </c>
      <c r="B4" s="3">
        <v>53883662870</v>
      </c>
      <c r="C4" s="3">
        <v>89495799187</v>
      </c>
      <c r="D4" s="3">
        <v>35777102535</v>
      </c>
    </row>
    <row r="5" spans="1:4" x14ac:dyDescent="0.35">
      <c r="A5" s="5" t="s">
        <v>70</v>
      </c>
      <c r="B5" s="3">
        <v>43596819822</v>
      </c>
      <c r="C5" s="3">
        <v>70385715926</v>
      </c>
      <c r="D5" s="3">
        <v>27401899758</v>
      </c>
    </row>
    <row r="6" spans="1:4" x14ac:dyDescent="0.35">
      <c r="A6" s="5" t="s">
        <v>46</v>
      </c>
      <c r="B6" s="3">
        <v>33736109853</v>
      </c>
      <c r="C6" s="3">
        <v>54630707804</v>
      </c>
      <c r="D6" s="3">
        <v>20842710134</v>
      </c>
    </row>
    <row r="7" spans="1:4" x14ac:dyDescent="0.35">
      <c r="A7" s="5" t="s">
        <v>15</v>
      </c>
      <c r="B7" s="3">
        <v>32009976068</v>
      </c>
      <c r="C7" s="3">
        <v>51350979484</v>
      </c>
      <c r="D7" s="3">
        <v>19130889416</v>
      </c>
    </row>
    <row r="8" spans="1:4" x14ac:dyDescent="0.35">
      <c r="A8" s="5" t="s">
        <v>42</v>
      </c>
      <c r="B8" s="3">
        <v>25171145833</v>
      </c>
      <c r="C8" s="3">
        <v>40591435493</v>
      </c>
      <c r="D8" s="3">
        <v>15420289660</v>
      </c>
    </row>
    <row r="9" spans="1:4" x14ac:dyDescent="0.35">
      <c r="A9" s="5" t="s">
        <v>30</v>
      </c>
      <c r="B9" s="3">
        <v>21161771537</v>
      </c>
      <c r="C9" s="3">
        <v>36248451982</v>
      </c>
      <c r="D9" s="3">
        <v>15086680445</v>
      </c>
    </row>
    <row r="10" spans="1:4" x14ac:dyDescent="0.35">
      <c r="A10" s="5" t="s">
        <v>133</v>
      </c>
      <c r="B10" s="3">
        <v>6151774122</v>
      </c>
      <c r="C10" s="3">
        <v>9773590347</v>
      </c>
      <c r="D10" s="3">
        <v>3621816225</v>
      </c>
    </row>
    <row r="11" spans="1:4" x14ac:dyDescent="0.35">
      <c r="A11" s="5" t="s">
        <v>294</v>
      </c>
      <c r="B11" s="3">
        <v>5370547401</v>
      </c>
      <c r="C11" s="3">
        <v>8894390763</v>
      </c>
      <c r="D11" s="3">
        <v>3523843362</v>
      </c>
    </row>
    <row r="12" spans="1:4" x14ac:dyDescent="0.35">
      <c r="A12" s="5" t="s">
        <v>119</v>
      </c>
      <c r="B12" s="3">
        <v>3650222141</v>
      </c>
      <c r="C12" s="3">
        <v>6674562563</v>
      </c>
      <c r="D12" s="3">
        <v>3024340422</v>
      </c>
    </row>
    <row r="13" spans="1:4" x14ac:dyDescent="0.35">
      <c r="A13" s="5" t="s">
        <v>259</v>
      </c>
      <c r="B13" s="3">
        <v>3723052146</v>
      </c>
      <c r="C13" s="3">
        <v>3733152268</v>
      </c>
      <c r="D13" s="3">
        <v>10100122</v>
      </c>
    </row>
    <row r="14" spans="1:4" x14ac:dyDescent="0.35">
      <c r="A14" s="5" t="s">
        <v>2669</v>
      </c>
      <c r="B14" s="3">
        <v>228455081793</v>
      </c>
      <c r="C14" s="3">
        <v>371778785817</v>
      </c>
      <c r="D14" s="3">
        <v>143839672079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H8" sqref="H8"/>
    </sheetView>
  </sheetViews>
  <sheetFormatPr defaultRowHeight="14.5" x14ac:dyDescent="0.35"/>
  <cols>
    <col min="1" max="1" width="12.36328125" bestFit="1" customWidth="1"/>
    <col min="2" max="2" width="27.453125" bestFit="1" customWidth="1"/>
    <col min="3" max="3" width="26.81640625" bestFit="1" customWidth="1"/>
    <col min="4" max="4" width="11.81640625" bestFit="1" customWidth="1"/>
  </cols>
  <sheetData>
    <row r="3" spans="1:4" x14ac:dyDescent="0.35">
      <c r="A3" s="4" t="s">
        <v>2667</v>
      </c>
      <c r="B3" t="s">
        <v>2675</v>
      </c>
      <c r="C3" t="s">
        <v>2672</v>
      </c>
      <c r="D3" t="s">
        <v>2676</v>
      </c>
    </row>
    <row r="4" spans="1:4" x14ac:dyDescent="0.35">
      <c r="A4" s="5" t="s">
        <v>157</v>
      </c>
      <c r="B4" s="3">
        <v>915573487</v>
      </c>
      <c r="C4" s="3">
        <v>10633950981</v>
      </c>
      <c r="D4">
        <f>GETPIVOTDATA("Sum of World Wide Sales (in $)",$A$3,"License","G")-GETPIVOTDATA("Sum of Domestic Opening (in $)",$A$3,"License","G")</f>
        <v>9718377494</v>
      </c>
    </row>
    <row r="5" spans="1:4" x14ac:dyDescent="0.35">
      <c r="A5" s="5" t="s">
        <v>699</v>
      </c>
      <c r="B5" s="3">
        <v>1095622672</v>
      </c>
      <c r="C5" s="3">
        <v>18056514149</v>
      </c>
      <c r="D5">
        <f>GETPIVOTDATA("Sum of World Wide Sales (in $)",$A$3,"License","NA")-GETPIVOTDATA("Sum of Domestic Opening (in $)",$A$3,"License","NA")</f>
        <v>16960891477</v>
      </c>
    </row>
    <row r="6" spans="1:4" x14ac:dyDescent="0.35">
      <c r="A6" s="5" t="s">
        <v>52</v>
      </c>
      <c r="B6" s="3">
        <v>9121616438</v>
      </c>
      <c r="C6" s="3">
        <v>98706685901</v>
      </c>
      <c r="D6">
        <f>GETPIVOTDATA("Sum of World Wide Sales (in $)",$A$3,"License","PG")-GETPIVOTDATA("Sum of Domestic Opening (in $)",$A$3,"License","PG")</f>
        <v>89585069463</v>
      </c>
    </row>
    <row r="7" spans="1:4" x14ac:dyDescent="0.35">
      <c r="A7" s="5" t="s">
        <v>18</v>
      </c>
      <c r="B7" s="3">
        <v>23838629521</v>
      </c>
      <c r="C7" s="3">
        <v>226712360620</v>
      </c>
      <c r="D7">
        <f>GETPIVOTDATA("Sum of World Wide Sales (in $)",$A$3,"License","PG-13")-GETPIVOTDATA("Sum of Domestic Opening (in $)",$A$3,"License","PG-13")</f>
        <v>202873731099</v>
      </c>
    </row>
    <row r="8" spans="1:4" x14ac:dyDescent="0.35">
      <c r="A8" s="5" t="s">
        <v>152</v>
      </c>
      <c r="B8" s="3">
        <v>6528151179</v>
      </c>
      <c r="C8" s="3">
        <v>68733537573</v>
      </c>
      <c r="D8">
        <f>GETPIVOTDATA("Sum of World Wide Sales (in $)",$A$3,"License","R")-GETPIVOTDATA("Sum of Domestic Opening (in $)",$A$3,"License","R")</f>
        <v>62205386394</v>
      </c>
    </row>
    <row r="9" spans="1:4" x14ac:dyDescent="0.35">
      <c r="A9" s="5" t="s">
        <v>2668</v>
      </c>
      <c r="B9" s="3"/>
      <c r="C9" s="3"/>
    </row>
    <row r="10" spans="1:4" x14ac:dyDescent="0.35">
      <c r="A10" s="5" t="s">
        <v>2669</v>
      </c>
      <c r="B10" s="3">
        <v>41499593297</v>
      </c>
      <c r="C10" s="3">
        <v>422843049224</v>
      </c>
      <c r="D10">
        <f>SUM(D4:D8)</f>
        <v>381343455927</v>
      </c>
    </row>
  </sheetData>
  <conditionalFormatting sqref="A3:D9">
    <cfRule type="top10" dxfId="0" priority="3" rank="10"/>
  </conditionalFormatting>
  <conditionalFormatting sqref="A3:D10">
    <cfRule type="dataBar" priority="2">
      <dataBar>
        <cfvo type="min"/>
        <cfvo type="max"/>
        <color rgb="FF638EC6"/>
      </dataBar>
      <extLst>
        <ext xmlns:x14="http://schemas.microsoft.com/office/spreadsheetml/2009/9/main" uri="{B025F937-C7B1-47D3-B67F-A62EFF666E3E}">
          <x14:id>{7CF2259B-6C8B-4A7E-AE9E-7D827E20C14C}</x14:id>
        </ext>
      </extLst>
    </cfRule>
  </conditionalFormatting>
  <conditionalFormatting sqref="A3:D8">
    <cfRule type="dataBar" priority="1">
      <dataBar>
        <cfvo type="min"/>
        <cfvo type="max"/>
        <color rgb="FF008AEF"/>
      </dataBar>
      <extLst>
        <ext xmlns:x14="http://schemas.microsoft.com/office/spreadsheetml/2009/9/main" uri="{B025F937-C7B1-47D3-B67F-A62EFF666E3E}">
          <x14:id>{2AAF7719-E952-4243-A092-3731AF02F819}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7CF2259B-6C8B-4A7E-AE9E-7D827E20C14C}">
            <x14:dataBar minLength="0" maxLength="100" border="1" negativeBarBorderColorSameAsPositive="0">
              <x14:cfvo type="autoMin"/>
              <x14:cfvo type="autoMax"/>
              <x14:borderColor rgb="FF638EC6"/>
              <x14:negativeFillColor rgb="FFFF0000"/>
              <x14:negativeBorderColor rgb="FFFF0000"/>
              <x14:axisColor rgb="FF000000"/>
            </x14:dataBar>
          </x14:cfRule>
          <xm:sqref>A3:D10</xm:sqref>
        </x14:conditionalFormatting>
        <x14:conditionalFormatting xmlns:xm="http://schemas.microsoft.com/office/excel/2006/main">
          <x14:cfRule type="dataBar" id="{2AAF7719-E952-4243-A092-3731AF02F819}">
            <x14:dataBar minLength="0" maxLength="100" border="1" negativeBarBorderColorSameAsPositive="0">
              <x14:cfvo type="autoMin"/>
              <x14:cfvo type="autoMax"/>
              <x14:borderColor rgb="FF008AEF"/>
              <x14:negativeFillColor rgb="FFFF0000"/>
              <x14:negativeBorderColor rgb="FFFF0000"/>
              <x14:axisColor rgb="FF000000"/>
            </x14:dataBar>
          </x14:cfRule>
          <xm:sqref>A3:D8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9"/>
  <sheetViews>
    <sheetView topLeftCell="A5" workbookViewId="0">
      <selection activeCell="A3" sqref="A3:B58"/>
    </sheetView>
  </sheetViews>
  <sheetFormatPr defaultRowHeight="14.5" x14ac:dyDescent="0.35"/>
  <cols>
    <col min="1" max="1" width="12.36328125" bestFit="1" customWidth="1"/>
    <col min="2" max="2" width="12.1796875" bestFit="1" customWidth="1"/>
  </cols>
  <sheetData>
    <row r="3" spans="1:2" x14ac:dyDescent="0.35">
      <c r="A3" s="4" t="s">
        <v>2667</v>
      </c>
      <c r="B3" t="s">
        <v>2681</v>
      </c>
    </row>
    <row r="4" spans="1:2" x14ac:dyDescent="0.35">
      <c r="A4" s="5">
        <v>1937</v>
      </c>
      <c r="B4" s="3">
        <v>1</v>
      </c>
    </row>
    <row r="5" spans="1:2" x14ac:dyDescent="0.35">
      <c r="A5" s="5">
        <v>1939</v>
      </c>
      <c r="B5" s="3">
        <v>1</v>
      </c>
    </row>
    <row r="6" spans="1:2" x14ac:dyDescent="0.35">
      <c r="A6" s="5">
        <v>1942</v>
      </c>
      <c r="B6" s="3">
        <v>1</v>
      </c>
    </row>
    <row r="7" spans="1:2" x14ac:dyDescent="0.35">
      <c r="A7" s="5">
        <v>1961</v>
      </c>
      <c r="B7" s="3">
        <v>1</v>
      </c>
    </row>
    <row r="8" spans="1:2" x14ac:dyDescent="0.35">
      <c r="A8" s="5">
        <v>1967</v>
      </c>
      <c r="B8" s="3">
        <v>1</v>
      </c>
    </row>
    <row r="9" spans="1:2" x14ac:dyDescent="0.35">
      <c r="A9" s="5">
        <v>1972</v>
      </c>
      <c r="B9" s="3">
        <v>1</v>
      </c>
    </row>
    <row r="10" spans="1:2" x14ac:dyDescent="0.35">
      <c r="A10" s="5">
        <v>1973</v>
      </c>
      <c r="B10" s="3">
        <v>1</v>
      </c>
    </row>
    <row r="11" spans="1:2" x14ac:dyDescent="0.35">
      <c r="A11" s="5">
        <v>1975</v>
      </c>
      <c r="B11" s="3">
        <v>1</v>
      </c>
    </row>
    <row r="12" spans="1:2" x14ac:dyDescent="0.35">
      <c r="A12" s="5">
        <v>1977</v>
      </c>
      <c r="B12" s="3">
        <v>3</v>
      </c>
    </row>
    <row r="13" spans="1:2" x14ac:dyDescent="0.35">
      <c r="A13" s="5">
        <v>1978</v>
      </c>
      <c r="B13" s="3">
        <v>3</v>
      </c>
    </row>
    <row r="14" spans="1:2" x14ac:dyDescent="0.35">
      <c r="A14" s="5">
        <v>1979</v>
      </c>
      <c r="B14" s="3">
        <v>1</v>
      </c>
    </row>
    <row r="15" spans="1:2" x14ac:dyDescent="0.35">
      <c r="A15" s="5">
        <v>1980</v>
      </c>
      <c r="B15" s="3">
        <v>1</v>
      </c>
    </row>
    <row r="16" spans="1:2" x14ac:dyDescent="0.35">
      <c r="A16" s="5">
        <v>1981</v>
      </c>
      <c r="B16" s="3">
        <v>1</v>
      </c>
    </row>
    <row r="17" spans="1:2" x14ac:dyDescent="0.35">
      <c r="A17" s="5">
        <v>1982</v>
      </c>
      <c r="B17" s="3">
        <v>1</v>
      </c>
    </row>
    <row r="18" spans="1:2" x14ac:dyDescent="0.35">
      <c r="A18" s="5">
        <v>1983</v>
      </c>
      <c r="B18" s="3">
        <v>1</v>
      </c>
    </row>
    <row r="19" spans="1:2" x14ac:dyDescent="0.35">
      <c r="A19" s="5">
        <v>1984</v>
      </c>
      <c r="B19" s="3">
        <v>3</v>
      </c>
    </row>
    <row r="20" spans="1:2" x14ac:dyDescent="0.35">
      <c r="A20" s="5">
        <v>1985</v>
      </c>
      <c r="B20" s="3">
        <v>4</v>
      </c>
    </row>
    <row r="21" spans="1:2" x14ac:dyDescent="0.35">
      <c r="A21" s="5">
        <v>1986</v>
      </c>
      <c r="B21" s="3">
        <v>2</v>
      </c>
    </row>
    <row r="22" spans="1:2" x14ac:dyDescent="0.35">
      <c r="A22" s="5">
        <v>1987</v>
      </c>
      <c r="B22" s="3">
        <v>3</v>
      </c>
    </row>
    <row r="23" spans="1:2" x14ac:dyDescent="0.35">
      <c r="A23" s="5">
        <v>1988</v>
      </c>
      <c r="B23" s="3">
        <v>6</v>
      </c>
    </row>
    <row r="24" spans="1:2" x14ac:dyDescent="0.35">
      <c r="A24" s="5">
        <v>1989</v>
      </c>
      <c r="B24" s="3">
        <v>9</v>
      </c>
    </row>
    <row r="25" spans="1:2" x14ac:dyDescent="0.35">
      <c r="A25" s="5">
        <v>1990</v>
      </c>
      <c r="B25" s="3">
        <v>11</v>
      </c>
    </row>
    <row r="26" spans="1:2" x14ac:dyDescent="0.35">
      <c r="A26" s="5">
        <v>1991</v>
      </c>
      <c r="B26" s="3">
        <v>9</v>
      </c>
    </row>
    <row r="27" spans="1:2" x14ac:dyDescent="0.35">
      <c r="A27" s="5">
        <v>1992</v>
      </c>
      <c r="B27" s="3">
        <v>10</v>
      </c>
    </row>
    <row r="28" spans="1:2" x14ac:dyDescent="0.35">
      <c r="A28" s="5">
        <v>1993</v>
      </c>
      <c r="B28" s="3">
        <v>10</v>
      </c>
    </row>
    <row r="29" spans="1:2" x14ac:dyDescent="0.35">
      <c r="A29" s="5">
        <v>1994</v>
      </c>
      <c r="B29" s="3">
        <v>15</v>
      </c>
    </row>
    <row r="30" spans="1:2" x14ac:dyDescent="0.35">
      <c r="A30" s="5">
        <v>1995</v>
      </c>
      <c r="B30" s="3">
        <v>17</v>
      </c>
    </row>
    <row r="31" spans="1:2" x14ac:dyDescent="0.35">
      <c r="A31" s="5">
        <v>1996</v>
      </c>
      <c r="B31" s="3">
        <v>14</v>
      </c>
    </row>
    <row r="32" spans="1:2" x14ac:dyDescent="0.35">
      <c r="A32" s="5">
        <v>1997</v>
      </c>
      <c r="B32" s="3">
        <v>17</v>
      </c>
    </row>
    <row r="33" spans="1:2" x14ac:dyDescent="0.35">
      <c r="A33" s="5">
        <v>1998</v>
      </c>
      <c r="B33" s="3">
        <v>22</v>
      </c>
    </row>
    <row r="34" spans="1:2" x14ac:dyDescent="0.35">
      <c r="A34" s="5">
        <v>1999</v>
      </c>
      <c r="B34" s="3">
        <v>20</v>
      </c>
    </row>
    <row r="35" spans="1:2" x14ac:dyDescent="0.35">
      <c r="A35" s="5">
        <v>2000</v>
      </c>
      <c r="B35" s="3">
        <v>23</v>
      </c>
    </row>
    <row r="36" spans="1:2" x14ac:dyDescent="0.35">
      <c r="A36" s="5">
        <v>2001</v>
      </c>
      <c r="B36" s="3">
        <v>23</v>
      </c>
    </row>
    <row r="37" spans="1:2" x14ac:dyDescent="0.35">
      <c r="A37" s="5">
        <v>2002</v>
      </c>
      <c r="B37" s="3">
        <v>27</v>
      </c>
    </row>
    <row r="38" spans="1:2" x14ac:dyDescent="0.35">
      <c r="A38" s="5">
        <v>2003</v>
      </c>
      <c r="B38" s="3">
        <v>27</v>
      </c>
    </row>
    <row r="39" spans="1:2" x14ac:dyDescent="0.35">
      <c r="A39" s="5">
        <v>2004</v>
      </c>
      <c r="B39" s="3">
        <v>29</v>
      </c>
    </row>
    <row r="40" spans="1:2" x14ac:dyDescent="0.35">
      <c r="A40" s="5">
        <v>2005</v>
      </c>
      <c r="B40" s="3">
        <v>22</v>
      </c>
    </row>
    <row r="41" spans="1:2" x14ac:dyDescent="0.35">
      <c r="A41" s="5">
        <v>2006</v>
      </c>
      <c r="B41" s="3">
        <v>24</v>
      </c>
    </row>
    <row r="42" spans="1:2" x14ac:dyDescent="0.35">
      <c r="A42" s="5">
        <v>2007</v>
      </c>
      <c r="B42" s="3">
        <v>28</v>
      </c>
    </row>
    <row r="43" spans="1:2" x14ac:dyDescent="0.35">
      <c r="A43" s="5">
        <v>2008</v>
      </c>
      <c r="B43" s="3">
        <v>37</v>
      </c>
    </row>
    <row r="44" spans="1:2" x14ac:dyDescent="0.35">
      <c r="A44" s="5">
        <v>2009</v>
      </c>
      <c r="B44" s="3">
        <v>34</v>
      </c>
    </row>
    <row r="45" spans="1:2" x14ac:dyDescent="0.35">
      <c r="A45" s="5">
        <v>2010</v>
      </c>
      <c r="B45" s="3">
        <v>39</v>
      </c>
    </row>
    <row r="46" spans="1:2" x14ac:dyDescent="0.35">
      <c r="A46" s="5">
        <v>2011</v>
      </c>
      <c r="B46" s="3">
        <v>38</v>
      </c>
    </row>
    <row r="47" spans="1:2" x14ac:dyDescent="0.35">
      <c r="A47" s="5">
        <v>2012</v>
      </c>
      <c r="B47" s="3">
        <v>42</v>
      </c>
    </row>
    <row r="48" spans="1:2" x14ac:dyDescent="0.35">
      <c r="A48" s="5">
        <v>2013</v>
      </c>
      <c r="B48" s="3">
        <v>44</v>
      </c>
    </row>
    <row r="49" spans="1:2" x14ac:dyDescent="0.35">
      <c r="A49" s="5">
        <v>2014</v>
      </c>
      <c r="B49" s="3">
        <v>50</v>
      </c>
    </row>
    <row r="50" spans="1:2" x14ac:dyDescent="0.35">
      <c r="A50" s="5">
        <v>2015</v>
      </c>
      <c r="B50" s="3">
        <v>40</v>
      </c>
    </row>
    <row r="51" spans="1:2" x14ac:dyDescent="0.35">
      <c r="A51" s="5">
        <v>2016</v>
      </c>
      <c r="B51" s="3">
        <v>52</v>
      </c>
    </row>
    <row r="52" spans="1:2" x14ac:dyDescent="0.35">
      <c r="A52" s="5">
        <v>2017</v>
      </c>
      <c r="B52" s="3">
        <v>52</v>
      </c>
    </row>
    <row r="53" spans="1:2" x14ac:dyDescent="0.35">
      <c r="A53" s="5">
        <v>2018</v>
      </c>
      <c r="B53" s="3">
        <v>47</v>
      </c>
    </row>
    <row r="54" spans="1:2" x14ac:dyDescent="0.35">
      <c r="A54" s="5">
        <v>2019</v>
      </c>
      <c r="B54" s="3">
        <v>49</v>
      </c>
    </row>
    <row r="55" spans="1:2" x14ac:dyDescent="0.35">
      <c r="A55" s="5">
        <v>2020</v>
      </c>
      <c r="B55" s="3">
        <v>13</v>
      </c>
    </row>
    <row r="56" spans="1:2" x14ac:dyDescent="0.35">
      <c r="A56" s="5">
        <v>2021</v>
      </c>
      <c r="B56" s="3">
        <v>23</v>
      </c>
    </row>
    <row r="57" spans="1:2" x14ac:dyDescent="0.35">
      <c r="A57" s="5">
        <v>2022</v>
      </c>
      <c r="B57" s="3">
        <v>26</v>
      </c>
    </row>
    <row r="58" spans="1:2" x14ac:dyDescent="0.35">
      <c r="A58" s="5">
        <v>2023</v>
      </c>
      <c r="B58" s="3">
        <v>21</v>
      </c>
    </row>
    <row r="59" spans="1:2" x14ac:dyDescent="0.35">
      <c r="A59" s="5" t="s">
        <v>2669</v>
      </c>
      <c r="B59" s="3">
        <v>1001</v>
      </c>
    </row>
  </sheetData>
  <conditionalFormatting sqref="A3:B58">
    <cfRule type="expression" priority="1">
      <formula>$B$3</formula>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2"/>
  <sheetViews>
    <sheetView tabSelected="1" topLeftCell="A492" zoomScale="80" workbookViewId="0">
      <selection activeCell="A3" sqref="A3"/>
    </sheetView>
  </sheetViews>
  <sheetFormatPr defaultRowHeight="14.5" x14ac:dyDescent="0.35"/>
  <cols>
    <col min="1" max="1" width="37.90625" bestFit="1" customWidth="1"/>
    <col min="2" max="2" width="24.7265625" bestFit="1" customWidth="1"/>
    <col min="3" max="3" width="12.36328125" bestFit="1" customWidth="1"/>
    <col min="4" max="4" width="10.36328125" bestFit="1" customWidth="1"/>
    <col min="5" max="5" width="18.54296875" bestFit="1" customWidth="1"/>
    <col min="6" max="6" width="12.6328125" bestFit="1" customWidth="1"/>
    <col min="7" max="7" width="12.08984375" bestFit="1" customWidth="1"/>
    <col min="8" max="8" width="18.81640625" bestFit="1" customWidth="1"/>
    <col min="9" max="9" width="19.7265625" bestFit="1" customWidth="1"/>
    <col min="10" max="10" width="24.08984375" bestFit="1" customWidth="1"/>
    <col min="11" max="11" width="15.36328125" bestFit="1" customWidth="1"/>
    <col min="12" max="12" width="11.90625" bestFit="1" customWidth="1"/>
    <col min="13" max="13" width="16" bestFit="1" customWidth="1"/>
    <col min="14" max="14" width="10.36328125" bestFit="1" customWidth="1"/>
    <col min="15" max="15" width="23.54296875" bestFit="1" customWidth="1"/>
    <col min="16" max="16" width="29.26953125" bestFit="1" customWidth="1"/>
    <col min="17" max="17" width="23.54296875" bestFit="1" customWidth="1"/>
    <col min="18" max="18" width="14.54296875" bestFit="1" customWidth="1"/>
    <col min="19" max="19" width="11.90625" bestFit="1" customWidth="1"/>
    <col min="20" max="20" width="22.6328125" bestFit="1" customWidth="1"/>
    <col min="21" max="21" width="21.453125" bestFit="1" customWidth="1"/>
    <col min="22" max="22" width="22.453125" bestFit="1" customWidth="1"/>
    <col min="23" max="23" width="21.26953125" bestFit="1" customWidth="1"/>
    <col min="24" max="24" width="21.453125" bestFit="1" customWidth="1"/>
    <col min="25" max="25" width="7.6328125" bestFit="1" customWidth="1"/>
    <col min="26" max="26" width="13.36328125" bestFit="1" customWidth="1"/>
    <col min="27" max="27" width="13.453125" bestFit="1" customWidth="1"/>
    <col min="28" max="28" width="23.7265625" bestFit="1" customWidth="1"/>
    <col min="29" max="29" width="5.90625" bestFit="1" customWidth="1"/>
    <col min="30" max="30" width="18.54296875" bestFit="1" customWidth="1"/>
    <col min="31" max="31" width="15" bestFit="1" customWidth="1"/>
    <col min="32" max="32" width="8.08984375" bestFit="1" customWidth="1"/>
    <col min="33" max="33" width="25.81640625" bestFit="1" customWidth="1"/>
    <col min="34" max="34" width="24.1796875" bestFit="1" customWidth="1"/>
    <col min="35" max="36" width="18" bestFit="1" customWidth="1"/>
    <col min="37" max="37" width="22.36328125" bestFit="1" customWidth="1"/>
    <col min="38" max="39" width="17" bestFit="1" customWidth="1"/>
    <col min="41" max="41" width="15.81640625" bestFit="1" customWidth="1"/>
    <col min="42" max="42" width="26.90625" bestFit="1" customWidth="1"/>
    <col min="43" max="43" width="8.26953125" bestFit="1" customWidth="1"/>
    <col min="44" max="44" width="5.26953125" bestFit="1" customWidth="1"/>
    <col min="45" max="45" width="15.1796875" bestFit="1" customWidth="1"/>
    <col min="46" max="46" width="15.453125" bestFit="1" customWidth="1"/>
    <col min="47" max="47" width="20.7265625" bestFit="1" customWidth="1"/>
    <col min="48" max="48" width="12.7265625" bestFit="1" customWidth="1"/>
    <col min="49" max="49" width="17.6328125" bestFit="1" customWidth="1"/>
    <col min="50" max="50" width="14.36328125" bestFit="1" customWidth="1"/>
    <col min="51" max="51" width="16.54296875" bestFit="1" customWidth="1"/>
    <col min="52" max="52" width="16.81640625" bestFit="1" customWidth="1"/>
    <col min="53" max="53" width="11.54296875" bestFit="1" customWidth="1"/>
    <col min="54" max="54" width="29.453125" bestFit="1" customWidth="1"/>
    <col min="55" max="55" width="28.54296875" bestFit="1" customWidth="1"/>
    <col min="56" max="56" width="33.08984375" bestFit="1" customWidth="1"/>
    <col min="57" max="57" width="18.90625" bestFit="1" customWidth="1"/>
    <col min="58" max="58" width="29.90625" bestFit="1" customWidth="1"/>
    <col min="59" max="59" width="16.6328125" bestFit="1" customWidth="1"/>
    <col min="60" max="60" width="20.1796875" bestFit="1" customWidth="1"/>
    <col min="61" max="61" width="14.1796875" bestFit="1" customWidth="1"/>
    <col min="62" max="62" width="21.453125" bestFit="1" customWidth="1"/>
    <col min="63" max="63" width="13.6328125" bestFit="1" customWidth="1"/>
    <col min="64" max="64" width="20" bestFit="1" customWidth="1"/>
    <col min="65" max="65" width="12.36328125" bestFit="1" customWidth="1"/>
    <col min="66" max="66" width="20.81640625" bestFit="1" customWidth="1"/>
    <col min="67" max="67" width="15.81640625" bestFit="1" customWidth="1"/>
    <col min="68" max="68" width="8.90625" bestFit="1" customWidth="1"/>
    <col min="69" max="69" width="18.26953125" bestFit="1" customWidth="1"/>
    <col min="70" max="70" width="14.7265625" bestFit="1" customWidth="1"/>
    <col min="71" max="71" width="31.7265625" bestFit="1" customWidth="1"/>
    <col min="72" max="72" width="11.90625" bestFit="1" customWidth="1"/>
    <col min="73" max="73" width="24.1796875" bestFit="1" customWidth="1"/>
    <col min="74" max="74" width="6.7265625" bestFit="1" customWidth="1"/>
    <col min="75" max="75" width="10.7265625" bestFit="1" customWidth="1"/>
  </cols>
  <sheetData>
    <row r="3" spans="1:2" x14ac:dyDescent="0.35">
      <c r="A3" s="4" t="s">
        <v>2667</v>
      </c>
      <c r="B3" t="s">
        <v>2677</v>
      </c>
    </row>
    <row r="4" spans="1:2" x14ac:dyDescent="0.35">
      <c r="A4" s="5">
        <v>1937</v>
      </c>
      <c r="B4" s="3">
        <v>1</v>
      </c>
    </row>
    <row r="5" spans="1:2" x14ac:dyDescent="0.35">
      <c r="A5" s="6" t="s">
        <v>21</v>
      </c>
      <c r="B5" s="3">
        <v>1</v>
      </c>
    </row>
    <row r="6" spans="1:2" x14ac:dyDescent="0.35">
      <c r="A6" s="5">
        <v>1939</v>
      </c>
      <c r="B6" s="3">
        <v>1</v>
      </c>
    </row>
    <row r="7" spans="1:2" x14ac:dyDescent="0.35">
      <c r="A7" s="6" t="s">
        <v>374</v>
      </c>
      <c r="B7" s="3">
        <v>1</v>
      </c>
    </row>
    <row r="8" spans="1:2" x14ac:dyDescent="0.35">
      <c r="A8" s="5">
        <v>1942</v>
      </c>
      <c r="B8" s="3">
        <v>1</v>
      </c>
    </row>
    <row r="9" spans="1:2" x14ac:dyDescent="0.35">
      <c r="A9" s="6" t="s">
        <v>1684</v>
      </c>
      <c r="B9" s="3">
        <v>1</v>
      </c>
    </row>
    <row r="10" spans="1:2" x14ac:dyDescent="0.35">
      <c r="A10" s="5">
        <v>1961</v>
      </c>
      <c r="B10" s="3">
        <v>1</v>
      </c>
    </row>
    <row r="11" spans="1:2" x14ac:dyDescent="0.35">
      <c r="A11" s="6" t="s">
        <v>21</v>
      </c>
      <c r="B11" s="3">
        <v>1</v>
      </c>
    </row>
    <row r="12" spans="1:2" x14ac:dyDescent="0.35">
      <c r="A12" s="5">
        <v>1967</v>
      </c>
      <c r="B12" s="3">
        <v>1</v>
      </c>
    </row>
    <row r="13" spans="1:2" x14ac:dyDescent="0.35">
      <c r="A13" s="6" t="s">
        <v>21</v>
      </c>
      <c r="B13" s="3">
        <v>1</v>
      </c>
    </row>
    <row r="14" spans="1:2" x14ac:dyDescent="0.35">
      <c r="A14" s="5">
        <v>1972</v>
      </c>
      <c r="B14" s="3">
        <v>1</v>
      </c>
    </row>
    <row r="15" spans="1:2" x14ac:dyDescent="0.35">
      <c r="A15" s="6" t="s">
        <v>30</v>
      </c>
      <c r="B15" s="3">
        <v>1</v>
      </c>
    </row>
    <row r="16" spans="1:2" x14ac:dyDescent="0.35">
      <c r="A16" s="5">
        <v>1973</v>
      </c>
      <c r="B16" s="3">
        <v>1</v>
      </c>
    </row>
    <row r="17" spans="1:2" x14ac:dyDescent="0.35">
      <c r="A17" s="6" t="s">
        <v>70</v>
      </c>
      <c r="B17" s="3">
        <v>1</v>
      </c>
    </row>
    <row r="18" spans="1:2" x14ac:dyDescent="0.35">
      <c r="A18" s="5">
        <v>1975</v>
      </c>
      <c r="B18" s="3">
        <v>1</v>
      </c>
    </row>
    <row r="19" spans="1:2" x14ac:dyDescent="0.35">
      <c r="A19" s="6" t="s">
        <v>46</v>
      </c>
      <c r="B19" s="3">
        <v>1</v>
      </c>
    </row>
    <row r="20" spans="1:2" x14ac:dyDescent="0.35">
      <c r="A20" s="5">
        <v>1977</v>
      </c>
      <c r="B20" s="3">
        <v>3</v>
      </c>
    </row>
    <row r="21" spans="1:2" x14ac:dyDescent="0.35">
      <c r="A21" s="6" t="s">
        <v>469</v>
      </c>
      <c r="B21" s="3">
        <v>1</v>
      </c>
    </row>
    <row r="22" spans="1:2" x14ac:dyDescent="0.35">
      <c r="A22" s="6" t="s">
        <v>30</v>
      </c>
      <c r="B22" s="3">
        <v>1</v>
      </c>
    </row>
    <row r="23" spans="1:2" x14ac:dyDescent="0.35">
      <c r="A23" s="6" t="s">
        <v>15</v>
      </c>
      <c r="B23" s="3">
        <v>1</v>
      </c>
    </row>
    <row r="24" spans="1:2" x14ac:dyDescent="0.35">
      <c r="A24" s="5">
        <v>1978</v>
      </c>
      <c r="B24" s="3">
        <v>3</v>
      </c>
    </row>
    <row r="25" spans="1:2" x14ac:dyDescent="0.35">
      <c r="A25" s="6" t="s">
        <v>30</v>
      </c>
      <c r="B25" s="3">
        <v>1</v>
      </c>
    </row>
    <row r="26" spans="1:2" x14ac:dyDescent="0.35">
      <c r="A26" s="6" t="s">
        <v>46</v>
      </c>
      <c r="B26" s="3">
        <v>1</v>
      </c>
    </row>
    <row r="27" spans="1:2" x14ac:dyDescent="0.35">
      <c r="A27" s="6" t="s">
        <v>70</v>
      </c>
      <c r="B27" s="3">
        <v>1</v>
      </c>
    </row>
    <row r="28" spans="1:2" x14ac:dyDescent="0.35">
      <c r="A28" s="5">
        <v>1979</v>
      </c>
      <c r="B28" s="3">
        <v>1</v>
      </c>
    </row>
    <row r="29" spans="1:2" x14ac:dyDescent="0.35">
      <c r="A29" s="6" t="s">
        <v>374</v>
      </c>
      <c r="B29" s="3">
        <v>1</v>
      </c>
    </row>
    <row r="30" spans="1:2" x14ac:dyDescent="0.35">
      <c r="A30" s="5">
        <v>1980</v>
      </c>
      <c r="B30" s="3">
        <v>1</v>
      </c>
    </row>
    <row r="31" spans="1:2" x14ac:dyDescent="0.35">
      <c r="A31" s="6" t="s">
        <v>15</v>
      </c>
      <c r="B31" s="3">
        <v>1</v>
      </c>
    </row>
    <row r="32" spans="1:2" x14ac:dyDescent="0.35">
      <c r="A32" s="5">
        <v>1981</v>
      </c>
      <c r="B32" s="3">
        <v>1</v>
      </c>
    </row>
    <row r="33" spans="1:2" x14ac:dyDescent="0.35">
      <c r="A33" s="6" t="s">
        <v>30</v>
      </c>
      <c r="B33" s="3">
        <v>1</v>
      </c>
    </row>
    <row r="34" spans="1:2" x14ac:dyDescent="0.35">
      <c r="A34" s="5">
        <v>1982</v>
      </c>
      <c r="B34" s="3">
        <v>1</v>
      </c>
    </row>
    <row r="35" spans="1:2" x14ac:dyDescent="0.35">
      <c r="A35" s="6" t="s">
        <v>46</v>
      </c>
      <c r="B35" s="3">
        <v>1</v>
      </c>
    </row>
    <row r="36" spans="1:2" x14ac:dyDescent="0.35">
      <c r="A36" s="5">
        <v>1983</v>
      </c>
      <c r="B36" s="3">
        <v>1</v>
      </c>
    </row>
    <row r="37" spans="1:2" x14ac:dyDescent="0.35">
      <c r="A37" s="6" t="s">
        <v>15</v>
      </c>
      <c r="B37" s="3">
        <v>1</v>
      </c>
    </row>
    <row r="38" spans="1:2" x14ac:dyDescent="0.35">
      <c r="A38" s="5">
        <v>1984</v>
      </c>
      <c r="B38" s="3">
        <v>3</v>
      </c>
    </row>
    <row r="39" spans="1:2" x14ac:dyDescent="0.35">
      <c r="A39" s="6" t="s">
        <v>469</v>
      </c>
      <c r="B39" s="3">
        <v>1</v>
      </c>
    </row>
    <row r="40" spans="1:2" x14ac:dyDescent="0.35">
      <c r="A40" s="6" t="s">
        <v>30</v>
      </c>
      <c r="B40" s="3">
        <v>2</v>
      </c>
    </row>
    <row r="41" spans="1:2" x14ac:dyDescent="0.35">
      <c r="A41" s="5">
        <v>1985</v>
      </c>
      <c r="B41" s="3">
        <v>4</v>
      </c>
    </row>
    <row r="42" spans="1:2" x14ac:dyDescent="0.35">
      <c r="A42" s="6" t="s">
        <v>704</v>
      </c>
      <c r="B42" s="3">
        <v>1</v>
      </c>
    </row>
    <row r="43" spans="1:2" x14ac:dyDescent="0.35">
      <c r="A43" s="6" t="s">
        <v>1499</v>
      </c>
      <c r="B43" s="3">
        <v>1</v>
      </c>
    </row>
    <row r="44" spans="1:2" x14ac:dyDescent="0.35">
      <c r="A44" s="6" t="s">
        <v>46</v>
      </c>
      <c r="B44" s="3">
        <v>2</v>
      </c>
    </row>
    <row r="45" spans="1:2" x14ac:dyDescent="0.35">
      <c r="A45" s="5">
        <v>1986</v>
      </c>
      <c r="B45" s="3">
        <v>2</v>
      </c>
    </row>
    <row r="46" spans="1:2" x14ac:dyDescent="0.35">
      <c r="A46" s="6" t="s">
        <v>30</v>
      </c>
      <c r="B46" s="3">
        <v>2</v>
      </c>
    </row>
    <row r="47" spans="1:2" x14ac:dyDescent="0.35">
      <c r="A47" s="5">
        <v>1987</v>
      </c>
      <c r="B47" s="3">
        <v>3</v>
      </c>
    </row>
    <row r="48" spans="1:2" x14ac:dyDescent="0.35">
      <c r="A48" s="6" t="s">
        <v>30</v>
      </c>
      <c r="B48" s="3">
        <v>2</v>
      </c>
    </row>
    <row r="49" spans="1:2" x14ac:dyDescent="0.35">
      <c r="A49" s="6" t="s">
        <v>2179</v>
      </c>
      <c r="B49" s="3">
        <v>1</v>
      </c>
    </row>
    <row r="50" spans="1:2" x14ac:dyDescent="0.35">
      <c r="A50" s="5">
        <v>1988</v>
      </c>
      <c r="B50" s="3">
        <v>6</v>
      </c>
    </row>
    <row r="51" spans="1:2" x14ac:dyDescent="0.35">
      <c r="A51" s="6" t="s">
        <v>374</v>
      </c>
      <c r="B51" s="3">
        <v>1</v>
      </c>
    </row>
    <row r="52" spans="1:2" x14ac:dyDescent="0.35">
      <c r="A52" s="6" t="s">
        <v>30</v>
      </c>
      <c r="B52" s="3">
        <v>2</v>
      </c>
    </row>
    <row r="53" spans="1:2" x14ac:dyDescent="0.35">
      <c r="A53" s="6" t="s">
        <v>704</v>
      </c>
      <c r="B53" s="3">
        <v>1</v>
      </c>
    </row>
    <row r="54" spans="1:2" x14ac:dyDescent="0.35">
      <c r="A54" s="6" t="s">
        <v>46</v>
      </c>
      <c r="B54" s="3">
        <v>1</v>
      </c>
    </row>
    <row r="55" spans="1:2" x14ac:dyDescent="0.35">
      <c r="A55" s="6" t="s">
        <v>21</v>
      </c>
      <c r="B55" s="3">
        <v>1</v>
      </c>
    </row>
    <row r="56" spans="1:2" x14ac:dyDescent="0.35">
      <c r="A56" s="5">
        <v>1989</v>
      </c>
      <c r="B56" s="3">
        <v>9</v>
      </c>
    </row>
    <row r="57" spans="1:2" x14ac:dyDescent="0.35">
      <c r="A57" s="6" t="s">
        <v>469</v>
      </c>
      <c r="B57" s="3">
        <v>1</v>
      </c>
    </row>
    <row r="58" spans="1:2" x14ac:dyDescent="0.35">
      <c r="A58" s="6" t="s">
        <v>30</v>
      </c>
      <c r="B58" s="3">
        <v>1</v>
      </c>
    </row>
    <row r="59" spans="1:2" x14ac:dyDescent="0.35">
      <c r="A59" s="6" t="s">
        <v>704</v>
      </c>
      <c r="B59" s="3">
        <v>1</v>
      </c>
    </row>
    <row r="60" spans="1:2" x14ac:dyDescent="0.35">
      <c r="A60" s="6" t="s">
        <v>46</v>
      </c>
      <c r="B60" s="3">
        <v>1</v>
      </c>
    </row>
    <row r="61" spans="1:2" x14ac:dyDescent="0.35">
      <c r="A61" s="6" t="s">
        <v>21</v>
      </c>
      <c r="B61" s="3">
        <v>3</v>
      </c>
    </row>
    <row r="62" spans="1:2" x14ac:dyDescent="0.35">
      <c r="A62" s="6" t="s">
        <v>70</v>
      </c>
      <c r="B62" s="3">
        <v>2</v>
      </c>
    </row>
    <row r="63" spans="1:2" x14ac:dyDescent="0.35">
      <c r="A63" s="5">
        <v>1990</v>
      </c>
      <c r="B63" s="3">
        <v>11</v>
      </c>
    </row>
    <row r="64" spans="1:2" x14ac:dyDescent="0.35">
      <c r="A64" s="6" t="s">
        <v>119</v>
      </c>
      <c r="B64" s="3">
        <v>1</v>
      </c>
    </row>
    <row r="65" spans="1:2" x14ac:dyDescent="0.35">
      <c r="A65" s="6" t="s">
        <v>930</v>
      </c>
      <c r="B65" s="3">
        <v>1</v>
      </c>
    </row>
    <row r="66" spans="1:2" x14ac:dyDescent="0.35">
      <c r="A66" s="6" t="s">
        <v>30</v>
      </c>
      <c r="B66" s="3">
        <v>2</v>
      </c>
    </row>
    <row r="67" spans="1:2" x14ac:dyDescent="0.35">
      <c r="A67" s="6" t="s">
        <v>42</v>
      </c>
      <c r="B67" s="3">
        <v>1</v>
      </c>
    </row>
    <row r="68" spans="1:2" x14ac:dyDescent="0.35">
      <c r="A68" s="6" t="s">
        <v>15</v>
      </c>
      <c r="B68" s="3">
        <v>2</v>
      </c>
    </row>
    <row r="69" spans="1:2" x14ac:dyDescent="0.35">
      <c r="A69" s="6" t="s">
        <v>46</v>
      </c>
      <c r="B69" s="3">
        <v>2</v>
      </c>
    </row>
    <row r="70" spans="1:2" x14ac:dyDescent="0.35">
      <c r="A70" s="6" t="s">
        <v>21</v>
      </c>
      <c r="B70" s="3">
        <v>1</v>
      </c>
    </row>
    <row r="71" spans="1:2" x14ac:dyDescent="0.35">
      <c r="A71" s="6" t="s">
        <v>70</v>
      </c>
      <c r="B71" s="3">
        <v>1</v>
      </c>
    </row>
    <row r="72" spans="1:2" x14ac:dyDescent="0.35">
      <c r="A72" s="5">
        <v>1991</v>
      </c>
      <c r="B72" s="3">
        <v>9</v>
      </c>
    </row>
    <row r="73" spans="1:2" x14ac:dyDescent="0.35">
      <c r="A73" s="6" t="s">
        <v>930</v>
      </c>
      <c r="B73" s="3">
        <v>1</v>
      </c>
    </row>
    <row r="74" spans="1:2" x14ac:dyDescent="0.35">
      <c r="A74" s="6" t="s">
        <v>30</v>
      </c>
      <c r="B74" s="3">
        <v>1</v>
      </c>
    </row>
    <row r="75" spans="1:2" x14ac:dyDescent="0.35">
      <c r="A75" s="6" t="s">
        <v>704</v>
      </c>
      <c r="B75" s="3">
        <v>2</v>
      </c>
    </row>
    <row r="76" spans="1:2" x14ac:dyDescent="0.35">
      <c r="A76" s="6" t="s">
        <v>15</v>
      </c>
      <c r="B76" s="3">
        <v>1</v>
      </c>
    </row>
    <row r="77" spans="1:2" x14ac:dyDescent="0.35">
      <c r="A77" s="6" t="s">
        <v>46</v>
      </c>
      <c r="B77" s="3">
        <v>1</v>
      </c>
    </row>
    <row r="78" spans="1:2" x14ac:dyDescent="0.35">
      <c r="A78" s="6" t="s">
        <v>21</v>
      </c>
      <c r="B78" s="3">
        <v>1</v>
      </c>
    </row>
    <row r="79" spans="1:2" x14ac:dyDescent="0.35">
      <c r="A79" s="6" t="s">
        <v>70</v>
      </c>
      <c r="B79" s="3">
        <v>2</v>
      </c>
    </row>
    <row r="80" spans="1:2" x14ac:dyDescent="0.35">
      <c r="A80" s="5">
        <v>1992</v>
      </c>
      <c r="B80" s="3">
        <v>10</v>
      </c>
    </row>
    <row r="81" spans="1:2" x14ac:dyDescent="0.35">
      <c r="A81" s="6" t="s">
        <v>469</v>
      </c>
      <c r="B81" s="3">
        <v>2</v>
      </c>
    </row>
    <row r="82" spans="1:2" x14ac:dyDescent="0.35">
      <c r="A82" s="6" t="s">
        <v>30</v>
      </c>
      <c r="B82" s="3">
        <v>1</v>
      </c>
    </row>
    <row r="83" spans="1:2" x14ac:dyDescent="0.35">
      <c r="A83" s="6" t="s">
        <v>704</v>
      </c>
      <c r="B83" s="3">
        <v>1</v>
      </c>
    </row>
    <row r="84" spans="1:2" x14ac:dyDescent="0.35">
      <c r="A84" s="6" t="s">
        <v>15</v>
      </c>
      <c r="B84" s="3">
        <v>1</v>
      </c>
    </row>
    <row r="85" spans="1:2" x14ac:dyDescent="0.35">
      <c r="A85" s="6" t="s">
        <v>21</v>
      </c>
      <c r="B85" s="3">
        <v>2</v>
      </c>
    </row>
    <row r="86" spans="1:2" x14ac:dyDescent="0.35">
      <c r="A86" s="6" t="s">
        <v>70</v>
      </c>
      <c r="B86" s="3">
        <v>3</v>
      </c>
    </row>
    <row r="87" spans="1:2" x14ac:dyDescent="0.35">
      <c r="A87" s="5">
        <v>1993</v>
      </c>
      <c r="B87" s="3">
        <v>10</v>
      </c>
    </row>
    <row r="88" spans="1:2" x14ac:dyDescent="0.35">
      <c r="A88" s="6" t="s">
        <v>30</v>
      </c>
      <c r="B88" s="3">
        <v>2</v>
      </c>
    </row>
    <row r="89" spans="1:2" x14ac:dyDescent="0.35">
      <c r="A89" s="6" t="s">
        <v>704</v>
      </c>
      <c r="B89" s="3">
        <v>3</v>
      </c>
    </row>
    <row r="90" spans="1:2" x14ac:dyDescent="0.35">
      <c r="A90" s="6" t="s">
        <v>15</v>
      </c>
      <c r="B90" s="3">
        <v>1</v>
      </c>
    </row>
    <row r="91" spans="1:2" x14ac:dyDescent="0.35">
      <c r="A91" s="6" t="s">
        <v>46</v>
      </c>
      <c r="B91" s="3">
        <v>2</v>
      </c>
    </row>
    <row r="92" spans="1:2" x14ac:dyDescent="0.35">
      <c r="A92" s="6" t="s">
        <v>70</v>
      </c>
      <c r="B92" s="3">
        <v>2</v>
      </c>
    </row>
    <row r="93" spans="1:2" x14ac:dyDescent="0.35">
      <c r="A93" s="5">
        <v>1994</v>
      </c>
      <c r="B93" s="3">
        <v>15</v>
      </c>
    </row>
    <row r="94" spans="1:2" x14ac:dyDescent="0.35">
      <c r="A94" s="6" t="s">
        <v>1802</v>
      </c>
      <c r="B94" s="3">
        <v>1</v>
      </c>
    </row>
    <row r="95" spans="1:2" x14ac:dyDescent="0.35">
      <c r="A95" s="6" t="s">
        <v>374</v>
      </c>
      <c r="B95" s="3">
        <v>1</v>
      </c>
    </row>
    <row r="96" spans="1:2" x14ac:dyDescent="0.35">
      <c r="A96" s="6" t="s">
        <v>1314</v>
      </c>
      <c r="B96" s="3">
        <v>1</v>
      </c>
    </row>
    <row r="97" spans="1:2" x14ac:dyDescent="0.35">
      <c r="A97" s="6" t="s">
        <v>119</v>
      </c>
      <c r="B97" s="3">
        <v>2</v>
      </c>
    </row>
    <row r="98" spans="1:2" x14ac:dyDescent="0.35">
      <c r="A98" s="6" t="s">
        <v>30</v>
      </c>
      <c r="B98" s="3">
        <v>2</v>
      </c>
    </row>
    <row r="99" spans="1:2" x14ac:dyDescent="0.35">
      <c r="A99" s="6" t="s">
        <v>15</v>
      </c>
      <c r="B99" s="3">
        <v>2</v>
      </c>
    </row>
    <row r="100" spans="1:2" x14ac:dyDescent="0.35">
      <c r="A100" s="6" t="s">
        <v>46</v>
      </c>
      <c r="B100" s="3">
        <v>1</v>
      </c>
    </row>
    <row r="101" spans="1:2" x14ac:dyDescent="0.35">
      <c r="A101" s="6" t="s">
        <v>21</v>
      </c>
      <c r="B101" s="3">
        <v>2</v>
      </c>
    </row>
    <row r="102" spans="1:2" x14ac:dyDescent="0.35">
      <c r="A102" s="6" t="s">
        <v>70</v>
      </c>
      <c r="B102" s="3">
        <v>3</v>
      </c>
    </row>
    <row r="103" spans="1:2" x14ac:dyDescent="0.35">
      <c r="A103" s="5">
        <v>1995</v>
      </c>
      <c r="B103" s="3">
        <v>17</v>
      </c>
    </row>
    <row r="104" spans="1:2" x14ac:dyDescent="0.35">
      <c r="A104" s="6" t="s">
        <v>374</v>
      </c>
      <c r="B104" s="3">
        <v>1</v>
      </c>
    </row>
    <row r="105" spans="1:2" x14ac:dyDescent="0.35">
      <c r="A105" s="6" t="s">
        <v>119</v>
      </c>
      <c r="B105" s="3">
        <v>1</v>
      </c>
    </row>
    <row r="106" spans="1:2" x14ac:dyDescent="0.35">
      <c r="A106" s="6" t="s">
        <v>30</v>
      </c>
      <c r="B106" s="3">
        <v>1</v>
      </c>
    </row>
    <row r="107" spans="1:2" x14ac:dyDescent="0.35">
      <c r="A107" s="6" t="s">
        <v>42</v>
      </c>
      <c r="B107" s="3">
        <v>1</v>
      </c>
    </row>
    <row r="108" spans="1:2" x14ac:dyDescent="0.35">
      <c r="A108" s="6" t="s">
        <v>15</v>
      </c>
      <c r="B108" s="3">
        <v>1</v>
      </c>
    </row>
    <row r="109" spans="1:2" x14ac:dyDescent="0.35">
      <c r="A109" s="6" t="s">
        <v>46</v>
      </c>
      <c r="B109" s="3">
        <v>4</v>
      </c>
    </row>
    <row r="110" spans="1:2" x14ac:dyDescent="0.35">
      <c r="A110" s="6" t="s">
        <v>21</v>
      </c>
      <c r="B110" s="3">
        <v>3</v>
      </c>
    </row>
    <row r="111" spans="1:2" x14ac:dyDescent="0.35">
      <c r="A111" s="6" t="s">
        <v>70</v>
      </c>
      <c r="B111" s="3">
        <v>5</v>
      </c>
    </row>
    <row r="112" spans="1:2" x14ac:dyDescent="0.35">
      <c r="A112" s="5">
        <v>1996</v>
      </c>
      <c r="B112" s="3">
        <v>14</v>
      </c>
    </row>
    <row r="113" spans="1:2" x14ac:dyDescent="0.35">
      <c r="A113" s="6" t="s">
        <v>374</v>
      </c>
      <c r="B113" s="3">
        <v>1</v>
      </c>
    </row>
    <row r="114" spans="1:2" x14ac:dyDescent="0.35">
      <c r="A114" s="6" t="s">
        <v>1314</v>
      </c>
      <c r="B114" s="3">
        <v>1</v>
      </c>
    </row>
    <row r="115" spans="1:2" x14ac:dyDescent="0.35">
      <c r="A115" s="6" t="s">
        <v>30</v>
      </c>
      <c r="B115" s="3">
        <v>2</v>
      </c>
    </row>
    <row r="116" spans="1:2" x14ac:dyDescent="0.35">
      <c r="A116" s="6" t="s">
        <v>42</v>
      </c>
      <c r="B116" s="3">
        <v>1</v>
      </c>
    </row>
    <row r="117" spans="1:2" x14ac:dyDescent="0.35">
      <c r="A117" s="6" t="s">
        <v>15</v>
      </c>
      <c r="B117" s="3">
        <v>1</v>
      </c>
    </row>
    <row r="118" spans="1:2" x14ac:dyDescent="0.35">
      <c r="A118" s="6" t="s">
        <v>46</v>
      </c>
      <c r="B118" s="3">
        <v>1</v>
      </c>
    </row>
    <row r="119" spans="1:2" x14ac:dyDescent="0.35">
      <c r="A119" s="6" t="s">
        <v>21</v>
      </c>
      <c r="B119" s="3">
        <v>4</v>
      </c>
    </row>
    <row r="120" spans="1:2" x14ac:dyDescent="0.35">
      <c r="A120" s="6" t="s">
        <v>70</v>
      </c>
      <c r="B120" s="3">
        <v>3</v>
      </c>
    </row>
    <row r="121" spans="1:2" x14ac:dyDescent="0.35">
      <c r="A121" s="5">
        <v>1997</v>
      </c>
      <c r="B121" s="3">
        <v>17</v>
      </c>
    </row>
    <row r="122" spans="1:2" x14ac:dyDescent="0.35">
      <c r="A122" s="6" t="s">
        <v>1095</v>
      </c>
      <c r="B122" s="3">
        <v>1</v>
      </c>
    </row>
    <row r="123" spans="1:2" x14ac:dyDescent="0.35">
      <c r="A123" s="6" t="s">
        <v>1802</v>
      </c>
      <c r="B123" s="3">
        <v>1</v>
      </c>
    </row>
    <row r="124" spans="1:2" x14ac:dyDescent="0.35">
      <c r="A124" s="6" t="s">
        <v>374</v>
      </c>
      <c r="B124" s="3">
        <v>1</v>
      </c>
    </row>
    <row r="125" spans="1:2" x14ac:dyDescent="0.35">
      <c r="A125" s="6" t="s">
        <v>1314</v>
      </c>
      <c r="B125" s="3">
        <v>2</v>
      </c>
    </row>
    <row r="126" spans="1:2" x14ac:dyDescent="0.35">
      <c r="A126" s="6" t="s">
        <v>30</v>
      </c>
      <c r="B126" s="3">
        <v>2</v>
      </c>
    </row>
    <row r="127" spans="1:2" x14ac:dyDescent="0.35">
      <c r="A127" s="6" t="s">
        <v>42</v>
      </c>
      <c r="B127" s="3">
        <v>5</v>
      </c>
    </row>
    <row r="128" spans="1:2" x14ac:dyDescent="0.35">
      <c r="A128" s="6" t="s">
        <v>46</v>
      </c>
      <c r="B128" s="3">
        <v>2</v>
      </c>
    </row>
    <row r="129" spans="1:2" x14ac:dyDescent="0.35">
      <c r="A129" s="6" t="s">
        <v>21</v>
      </c>
      <c r="B129" s="3">
        <v>2</v>
      </c>
    </row>
    <row r="130" spans="1:2" x14ac:dyDescent="0.35">
      <c r="A130" s="6" t="s">
        <v>70</v>
      </c>
      <c r="B130" s="3">
        <v>1</v>
      </c>
    </row>
    <row r="131" spans="1:2" x14ac:dyDescent="0.35">
      <c r="A131" s="5">
        <v>1998</v>
      </c>
      <c r="B131" s="3">
        <v>22</v>
      </c>
    </row>
    <row r="132" spans="1:2" x14ac:dyDescent="0.35">
      <c r="A132" s="6" t="s">
        <v>245</v>
      </c>
      <c r="B132" s="3">
        <v>2</v>
      </c>
    </row>
    <row r="133" spans="1:2" x14ac:dyDescent="0.35">
      <c r="A133" s="6" t="s">
        <v>374</v>
      </c>
      <c r="B133" s="3">
        <v>1</v>
      </c>
    </row>
    <row r="134" spans="1:2" x14ac:dyDescent="0.35">
      <c r="A134" s="6" t="s">
        <v>1314</v>
      </c>
      <c r="B134" s="3">
        <v>1</v>
      </c>
    </row>
    <row r="135" spans="1:2" x14ac:dyDescent="0.35">
      <c r="A135" s="6" t="s">
        <v>119</v>
      </c>
      <c r="B135" s="3">
        <v>1</v>
      </c>
    </row>
    <row r="136" spans="1:2" x14ac:dyDescent="0.35">
      <c r="A136" s="6" t="s">
        <v>30</v>
      </c>
      <c r="B136" s="3">
        <v>2</v>
      </c>
    </row>
    <row r="137" spans="1:2" x14ac:dyDescent="0.35">
      <c r="A137" s="6" t="s">
        <v>42</v>
      </c>
      <c r="B137" s="3">
        <v>2</v>
      </c>
    </row>
    <row r="138" spans="1:2" x14ac:dyDescent="0.35">
      <c r="A138" s="6" t="s">
        <v>15</v>
      </c>
      <c r="B138" s="3">
        <v>3</v>
      </c>
    </row>
    <row r="139" spans="1:2" x14ac:dyDescent="0.35">
      <c r="A139" s="6" t="s">
        <v>46</v>
      </c>
      <c r="B139" s="3">
        <v>1</v>
      </c>
    </row>
    <row r="140" spans="1:2" x14ac:dyDescent="0.35">
      <c r="A140" s="6" t="s">
        <v>21</v>
      </c>
      <c r="B140" s="3">
        <v>6</v>
      </c>
    </row>
    <row r="141" spans="1:2" x14ac:dyDescent="0.35">
      <c r="A141" s="6" t="s">
        <v>70</v>
      </c>
      <c r="B141" s="3">
        <v>3</v>
      </c>
    </row>
    <row r="142" spans="1:2" x14ac:dyDescent="0.35">
      <c r="A142" s="5">
        <v>1999</v>
      </c>
      <c r="B142" s="3">
        <v>20</v>
      </c>
    </row>
    <row r="143" spans="1:2" x14ac:dyDescent="0.35">
      <c r="A143" s="6" t="s">
        <v>1830</v>
      </c>
      <c r="B143" s="3">
        <v>1</v>
      </c>
    </row>
    <row r="144" spans="1:2" x14ac:dyDescent="0.35">
      <c r="A144" s="6" t="s">
        <v>245</v>
      </c>
      <c r="B144" s="3">
        <v>1</v>
      </c>
    </row>
    <row r="145" spans="1:2" x14ac:dyDescent="0.35">
      <c r="A145" s="6" t="s">
        <v>374</v>
      </c>
      <c r="B145" s="3">
        <v>1</v>
      </c>
    </row>
    <row r="146" spans="1:2" x14ac:dyDescent="0.35">
      <c r="A146" s="6" t="s">
        <v>119</v>
      </c>
      <c r="B146" s="3">
        <v>1</v>
      </c>
    </row>
    <row r="147" spans="1:2" x14ac:dyDescent="0.35">
      <c r="A147" s="6" t="s">
        <v>30</v>
      </c>
      <c r="B147" s="3">
        <v>2</v>
      </c>
    </row>
    <row r="148" spans="1:2" x14ac:dyDescent="0.35">
      <c r="A148" s="6" t="s">
        <v>42</v>
      </c>
      <c r="B148" s="3">
        <v>2</v>
      </c>
    </row>
    <row r="149" spans="1:2" x14ac:dyDescent="0.35">
      <c r="A149" s="6" t="s">
        <v>15</v>
      </c>
      <c r="B149" s="3">
        <v>2</v>
      </c>
    </row>
    <row r="150" spans="1:2" x14ac:dyDescent="0.35">
      <c r="A150" s="6" t="s">
        <v>46</v>
      </c>
      <c r="B150" s="3">
        <v>4</v>
      </c>
    </row>
    <row r="151" spans="1:2" x14ac:dyDescent="0.35">
      <c r="A151" s="6" t="s">
        <v>21</v>
      </c>
      <c r="B151" s="3">
        <v>3</v>
      </c>
    </row>
    <row r="152" spans="1:2" x14ac:dyDescent="0.35">
      <c r="A152" s="6" t="s">
        <v>70</v>
      </c>
      <c r="B152" s="3">
        <v>3</v>
      </c>
    </row>
    <row r="153" spans="1:2" x14ac:dyDescent="0.35">
      <c r="A153" s="5">
        <v>2000</v>
      </c>
      <c r="B153" s="3">
        <v>23</v>
      </c>
    </row>
    <row r="154" spans="1:2" x14ac:dyDescent="0.35">
      <c r="A154" s="6" t="s">
        <v>245</v>
      </c>
      <c r="B154" s="3">
        <v>3</v>
      </c>
    </row>
    <row r="155" spans="1:2" x14ac:dyDescent="0.35">
      <c r="A155" s="6" t="s">
        <v>1314</v>
      </c>
      <c r="B155" s="3">
        <v>1</v>
      </c>
    </row>
    <row r="156" spans="1:2" x14ac:dyDescent="0.35">
      <c r="A156" s="6" t="s">
        <v>30</v>
      </c>
      <c r="B156" s="3">
        <v>2</v>
      </c>
    </row>
    <row r="157" spans="1:2" x14ac:dyDescent="0.35">
      <c r="A157" s="6" t="s">
        <v>2195</v>
      </c>
      <c r="B157" s="3">
        <v>1</v>
      </c>
    </row>
    <row r="158" spans="1:2" x14ac:dyDescent="0.35">
      <c r="A158" s="6" t="s">
        <v>42</v>
      </c>
      <c r="B158" s="3">
        <v>4</v>
      </c>
    </row>
    <row r="159" spans="1:2" x14ac:dyDescent="0.35">
      <c r="A159" s="6" t="s">
        <v>15</v>
      </c>
      <c r="B159" s="3">
        <v>2</v>
      </c>
    </row>
    <row r="160" spans="1:2" x14ac:dyDescent="0.35">
      <c r="A160" s="6" t="s">
        <v>46</v>
      </c>
      <c r="B160" s="3">
        <v>3</v>
      </c>
    </row>
    <row r="161" spans="1:2" x14ac:dyDescent="0.35">
      <c r="A161" s="6" t="s">
        <v>2279</v>
      </c>
      <c r="B161" s="3">
        <v>1</v>
      </c>
    </row>
    <row r="162" spans="1:2" x14ac:dyDescent="0.35">
      <c r="A162" s="6" t="s">
        <v>21</v>
      </c>
      <c r="B162" s="3">
        <v>4</v>
      </c>
    </row>
    <row r="163" spans="1:2" x14ac:dyDescent="0.35">
      <c r="A163" s="6" t="s">
        <v>70</v>
      </c>
      <c r="B163" s="3">
        <v>2</v>
      </c>
    </row>
    <row r="164" spans="1:2" x14ac:dyDescent="0.35">
      <c r="A164" s="5">
        <v>2001</v>
      </c>
      <c r="B164" s="3">
        <v>23</v>
      </c>
    </row>
    <row r="165" spans="1:2" x14ac:dyDescent="0.35">
      <c r="A165" s="6" t="s">
        <v>245</v>
      </c>
      <c r="B165" s="3">
        <v>1</v>
      </c>
    </row>
    <row r="166" spans="1:2" x14ac:dyDescent="0.35">
      <c r="A166" s="6" t="s">
        <v>374</v>
      </c>
      <c r="B166" s="3">
        <v>1</v>
      </c>
    </row>
    <row r="167" spans="1:2" x14ac:dyDescent="0.35">
      <c r="A167" s="6" t="s">
        <v>1314</v>
      </c>
      <c r="B167" s="3">
        <v>2</v>
      </c>
    </row>
    <row r="168" spans="1:2" x14ac:dyDescent="0.35">
      <c r="A168" s="6" t="s">
        <v>119</v>
      </c>
      <c r="B168" s="3">
        <v>2</v>
      </c>
    </row>
    <row r="169" spans="1:2" x14ac:dyDescent="0.35">
      <c r="A169" s="6" t="s">
        <v>30</v>
      </c>
      <c r="B169" s="3">
        <v>2</v>
      </c>
    </row>
    <row r="170" spans="1:2" x14ac:dyDescent="0.35">
      <c r="A170" s="6" t="s">
        <v>15</v>
      </c>
      <c r="B170" s="3">
        <v>2</v>
      </c>
    </row>
    <row r="171" spans="1:2" x14ac:dyDescent="0.35">
      <c r="A171" s="6" t="s">
        <v>46</v>
      </c>
      <c r="B171" s="3">
        <v>5</v>
      </c>
    </row>
    <row r="172" spans="1:2" x14ac:dyDescent="0.35">
      <c r="A172" s="6" t="s">
        <v>21</v>
      </c>
      <c r="B172" s="3">
        <v>4</v>
      </c>
    </row>
    <row r="173" spans="1:2" x14ac:dyDescent="0.35">
      <c r="A173" s="6" t="s">
        <v>70</v>
      </c>
      <c r="B173" s="3">
        <v>4</v>
      </c>
    </row>
    <row r="174" spans="1:2" x14ac:dyDescent="0.35">
      <c r="A174" s="5">
        <v>2002</v>
      </c>
      <c r="B174" s="3">
        <v>27</v>
      </c>
    </row>
    <row r="175" spans="1:2" x14ac:dyDescent="0.35">
      <c r="A175" s="6" t="s">
        <v>245</v>
      </c>
      <c r="B175" s="3">
        <v>3</v>
      </c>
    </row>
    <row r="176" spans="1:2" x14ac:dyDescent="0.35">
      <c r="A176" s="6" t="s">
        <v>1143</v>
      </c>
      <c r="B176" s="3">
        <v>1</v>
      </c>
    </row>
    <row r="177" spans="1:2" x14ac:dyDescent="0.35">
      <c r="A177" s="6" t="s">
        <v>374</v>
      </c>
      <c r="B177" s="3">
        <v>1</v>
      </c>
    </row>
    <row r="178" spans="1:2" x14ac:dyDescent="0.35">
      <c r="A178" s="6" t="s">
        <v>1314</v>
      </c>
      <c r="B178" s="3">
        <v>2</v>
      </c>
    </row>
    <row r="179" spans="1:2" x14ac:dyDescent="0.35">
      <c r="A179" s="6" t="s">
        <v>119</v>
      </c>
      <c r="B179" s="3">
        <v>2</v>
      </c>
    </row>
    <row r="180" spans="1:2" x14ac:dyDescent="0.35">
      <c r="A180" s="6" t="s">
        <v>30</v>
      </c>
      <c r="B180" s="3">
        <v>1</v>
      </c>
    </row>
    <row r="181" spans="1:2" x14ac:dyDescent="0.35">
      <c r="A181" s="6" t="s">
        <v>1618</v>
      </c>
      <c r="B181" s="3">
        <v>1</v>
      </c>
    </row>
    <row r="182" spans="1:2" x14ac:dyDescent="0.35">
      <c r="A182" s="6" t="s">
        <v>42</v>
      </c>
      <c r="B182" s="3">
        <v>3</v>
      </c>
    </row>
    <row r="183" spans="1:2" x14ac:dyDescent="0.35">
      <c r="A183" s="6" t="s">
        <v>15</v>
      </c>
      <c r="B183" s="3">
        <v>3</v>
      </c>
    </row>
    <row r="184" spans="1:2" x14ac:dyDescent="0.35">
      <c r="A184" s="6" t="s">
        <v>46</v>
      </c>
      <c r="B184" s="3">
        <v>4</v>
      </c>
    </row>
    <row r="185" spans="1:2" x14ac:dyDescent="0.35">
      <c r="A185" s="6" t="s">
        <v>21</v>
      </c>
      <c r="B185" s="3">
        <v>3</v>
      </c>
    </row>
    <row r="186" spans="1:2" x14ac:dyDescent="0.35">
      <c r="A186" s="6" t="s">
        <v>70</v>
      </c>
      <c r="B186" s="3">
        <v>3</v>
      </c>
    </row>
    <row r="187" spans="1:2" x14ac:dyDescent="0.35">
      <c r="A187" s="5">
        <v>2003</v>
      </c>
      <c r="B187" s="3">
        <v>27</v>
      </c>
    </row>
    <row r="188" spans="1:2" x14ac:dyDescent="0.35">
      <c r="A188" s="6" t="s">
        <v>1608</v>
      </c>
      <c r="B188" s="3">
        <v>2</v>
      </c>
    </row>
    <row r="189" spans="1:2" x14ac:dyDescent="0.35">
      <c r="A189" s="6" t="s">
        <v>1314</v>
      </c>
      <c r="B189" s="3">
        <v>1</v>
      </c>
    </row>
    <row r="190" spans="1:2" x14ac:dyDescent="0.35">
      <c r="A190" s="6" t="s">
        <v>119</v>
      </c>
      <c r="B190" s="3">
        <v>2</v>
      </c>
    </row>
    <row r="191" spans="1:2" x14ac:dyDescent="0.35">
      <c r="A191" s="6" t="s">
        <v>1618</v>
      </c>
      <c r="B191" s="3">
        <v>1</v>
      </c>
    </row>
    <row r="192" spans="1:2" x14ac:dyDescent="0.35">
      <c r="A192" s="6" t="s">
        <v>42</v>
      </c>
      <c r="B192" s="3">
        <v>4</v>
      </c>
    </row>
    <row r="193" spans="1:2" x14ac:dyDescent="0.35">
      <c r="A193" s="6" t="s">
        <v>15</v>
      </c>
      <c r="B193" s="3">
        <v>3</v>
      </c>
    </row>
    <row r="194" spans="1:2" x14ac:dyDescent="0.35">
      <c r="A194" s="6" t="s">
        <v>46</v>
      </c>
      <c r="B194" s="3">
        <v>5</v>
      </c>
    </row>
    <row r="195" spans="1:2" x14ac:dyDescent="0.35">
      <c r="A195" s="6" t="s">
        <v>21</v>
      </c>
      <c r="B195" s="3">
        <v>5</v>
      </c>
    </row>
    <row r="196" spans="1:2" x14ac:dyDescent="0.35">
      <c r="A196" s="6" t="s">
        <v>70</v>
      </c>
      <c r="B196" s="3">
        <v>4</v>
      </c>
    </row>
    <row r="197" spans="1:2" x14ac:dyDescent="0.35">
      <c r="A197" s="5">
        <v>2004</v>
      </c>
      <c r="B197" s="3">
        <v>29</v>
      </c>
    </row>
    <row r="198" spans="1:2" x14ac:dyDescent="0.35">
      <c r="A198" s="6" t="s">
        <v>245</v>
      </c>
      <c r="B198" s="3">
        <v>4</v>
      </c>
    </row>
    <row r="199" spans="1:2" x14ac:dyDescent="0.35">
      <c r="A199" s="6" t="s">
        <v>294</v>
      </c>
      <c r="B199" s="3">
        <v>1</v>
      </c>
    </row>
    <row r="200" spans="1:2" x14ac:dyDescent="0.35">
      <c r="A200" s="6" t="s">
        <v>1314</v>
      </c>
      <c r="B200" s="3">
        <v>1</v>
      </c>
    </row>
    <row r="201" spans="1:2" x14ac:dyDescent="0.35">
      <c r="A201" s="6" t="s">
        <v>553</v>
      </c>
      <c r="B201" s="3">
        <v>1</v>
      </c>
    </row>
    <row r="202" spans="1:2" x14ac:dyDescent="0.35">
      <c r="A202" s="6" t="s">
        <v>30</v>
      </c>
      <c r="B202" s="3">
        <v>1</v>
      </c>
    </row>
    <row r="203" spans="1:2" x14ac:dyDescent="0.35">
      <c r="A203" s="6" t="s">
        <v>42</v>
      </c>
      <c r="B203" s="3">
        <v>3</v>
      </c>
    </row>
    <row r="204" spans="1:2" x14ac:dyDescent="0.35">
      <c r="A204" s="6" t="s">
        <v>15</v>
      </c>
      <c r="B204" s="3">
        <v>3</v>
      </c>
    </row>
    <row r="205" spans="1:2" x14ac:dyDescent="0.35">
      <c r="A205" s="6" t="s">
        <v>46</v>
      </c>
      <c r="B205" s="3">
        <v>4</v>
      </c>
    </row>
    <row r="206" spans="1:2" x14ac:dyDescent="0.35">
      <c r="A206" s="6" t="s">
        <v>21</v>
      </c>
      <c r="B206" s="3">
        <v>5</v>
      </c>
    </row>
    <row r="207" spans="1:2" x14ac:dyDescent="0.35">
      <c r="A207" s="6" t="s">
        <v>70</v>
      </c>
      <c r="B207" s="3">
        <v>6</v>
      </c>
    </row>
    <row r="208" spans="1:2" x14ac:dyDescent="0.35">
      <c r="A208" s="5">
        <v>2005</v>
      </c>
      <c r="B208" s="3">
        <v>22</v>
      </c>
    </row>
    <row r="209" spans="1:2" x14ac:dyDescent="0.35">
      <c r="A209" s="6" t="s">
        <v>245</v>
      </c>
      <c r="B209" s="3">
        <v>2</v>
      </c>
    </row>
    <row r="210" spans="1:2" x14ac:dyDescent="0.35">
      <c r="A210" s="6" t="s">
        <v>119</v>
      </c>
      <c r="B210" s="3">
        <v>1</v>
      </c>
    </row>
    <row r="211" spans="1:2" x14ac:dyDescent="0.35">
      <c r="A211" s="6" t="s">
        <v>30</v>
      </c>
      <c r="B211" s="3">
        <v>2</v>
      </c>
    </row>
    <row r="212" spans="1:2" x14ac:dyDescent="0.35">
      <c r="A212" s="6" t="s">
        <v>42</v>
      </c>
      <c r="B212" s="3">
        <v>2</v>
      </c>
    </row>
    <row r="213" spans="1:2" x14ac:dyDescent="0.35">
      <c r="A213" s="6" t="s">
        <v>15</v>
      </c>
      <c r="B213" s="3">
        <v>6</v>
      </c>
    </row>
    <row r="214" spans="1:2" x14ac:dyDescent="0.35">
      <c r="A214" s="6" t="s">
        <v>46</v>
      </c>
      <c r="B214" s="3">
        <v>1</v>
      </c>
    </row>
    <row r="215" spans="1:2" x14ac:dyDescent="0.35">
      <c r="A215" s="6" t="s">
        <v>21</v>
      </c>
      <c r="B215" s="3">
        <v>4</v>
      </c>
    </row>
    <row r="216" spans="1:2" x14ac:dyDescent="0.35">
      <c r="A216" s="6" t="s">
        <v>70</v>
      </c>
      <c r="B216" s="3">
        <v>4</v>
      </c>
    </row>
    <row r="217" spans="1:2" x14ac:dyDescent="0.35">
      <c r="A217" s="5">
        <v>2006</v>
      </c>
      <c r="B217" s="3">
        <v>24</v>
      </c>
    </row>
    <row r="218" spans="1:2" x14ac:dyDescent="0.35">
      <c r="A218" s="6" t="s">
        <v>133</v>
      </c>
      <c r="B218" s="3">
        <v>1</v>
      </c>
    </row>
    <row r="219" spans="1:2" x14ac:dyDescent="0.35">
      <c r="A219" s="6" t="s">
        <v>30</v>
      </c>
      <c r="B219" s="3">
        <v>1</v>
      </c>
    </row>
    <row r="220" spans="1:2" x14ac:dyDescent="0.35">
      <c r="A220" s="6" t="s">
        <v>1618</v>
      </c>
      <c r="B220" s="3">
        <v>1</v>
      </c>
    </row>
    <row r="221" spans="1:2" x14ac:dyDescent="0.35">
      <c r="A221" s="6" t="s">
        <v>42</v>
      </c>
      <c r="B221" s="3">
        <v>5</v>
      </c>
    </row>
    <row r="222" spans="1:2" x14ac:dyDescent="0.35">
      <c r="A222" s="6" t="s">
        <v>15</v>
      </c>
      <c r="B222" s="3">
        <v>6</v>
      </c>
    </row>
    <row r="223" spans="1:2" x14ac:dyDescent="0.35">
      <c r="A223" s="6" t="s">
        <v>46</v>
      </c>
      <c r="B223" s="3">
        <v>2</v>
      </c>
    </row>
    <row r="224" spans="1:2" x14ac:dyDescent="0.35">
      <c r="A224" s="6" t="s">
        <v>21</v>
      </c>
      <c r="B224" s="3">
        <v>3</v>
      </c>
    </row>
    <row r="225" spans="1:2" x14ac:dyDescent="0.35">
      <c r="A225" s="6" t="s">
        <v>70</v>
      </c>
      <c r="B225" s="3">
        <v>5</v>
      </c>
    </row>
    <row r="226" spans="1:2" x14ac:dyDescent="0.35">
      <c r="A226" s="5">
        <v>2007</v>
      </c>
      <c r="B226" s="3">
        <v>28</v>
      </c>
    </row>
    <row r="227" spans="1:2" x14ac:dyDescent="0.35">
      <c r="A227" s="6" t="s">
        <v>133</v>
      </c>
      <c r="B227" s="3">
        <v>3</v>
      </c>
    </row>
    <row r="228" spans="1:2" x14ac:dyDescent="0.35">
      <c r="A228" s="6" t="s">
        <v>1095</v>
      </c>
      <c r="B228" s="3">
        <v>1</v>
      </c>
    </row>
    <row r="229" spans="1:2" x14ac:dyDescent="0.35">
      <c r="A229" s="6" t="s">
        <v>119</v>
      </c>
      <c r="B229" s="3">
        <v>3</v>
      </c>
    </row>
    <row r="230" spans="1:2" x14ac:dyDescent="0.35">
      <c r="A230" s="6" t="s">
        <v>30</v>
      </c>
      <c r="B230" s="3">
        <v>2</v>
      </c>
    </row>
    <row r="231" spans="1:2" x14ac:dyDescent="0.35">
      <c r="A231" s="6" t="s">
        <v>42</v>
      </c>
      <c r="B231" s="3">
        <v>2</v>
      </c>
    </row>
    <row r="232" spans="1:2" x14ac:dyDescent="0.35">
      <c r="A232" s="6" t="s">
        <v>15</v>
      </c>
      <c r="B232" s="3">
        <v>4</v>
      </c>
    </row>
    <row r="233" spans="1:2" x14ac:dyDescent="0.35">
      <c r="A233" s="6" t="s">
        <v>46</v>
      </c>
      <c r="B233" s="3">
        <v>5</v>
      </c>
    </row>
    <row r="234" spans="1:2" x14ac:dyDescent="0.35">
      <c r="A234" s="6" t="s">
        <v>21</v>
      </c>
      <c r="B234" s="3">
        <v>5</v>
      </c>
    </row>
    <row r="235" spans="1:2" x14ac:dyDescent="0.35">
      <c r="A235" s="6" t="s">
        <v>70</v>
      </c>
      <c r="B235" s="3">
        <v>3</v>
      </c>
    </row>
    <row r="236" spans="1:2" x14ac:dyDescent="0.35">
      <c r="A236" s="5">
        <v>2008</v>
      </c>
      <c r="B236" s="3">
        <v>36</v>
      </c>
    </row>
    <row r="237" spans="1:2" x14ac:dyDescent="0.35">
      <c r="A237" s="6" t="s">
        <v>133</v>
      </c>
      <c r="B237" s="3">
        <v>3</v>
      </c>
    </row>
    <row r="238" spans="1:2" x14ac:dyDescent="0.35">
      <c r="A238" s="6" t="s">
        <v>1095</v>
      </c>
      <c r="B238" s="3">
        <v>1</v>
      </c>
    </row>
    <row r="239" spans="1:2" x14ac:dyDescent="0.35">
      <c r="A239" s="6" t="s">
        <v>30</v>
      </c>
      <c r="B239" s="3">
        <v>3</v>
      </c>
    </row>
    <row r="240" spans="1:2" x14ac:dyDescent="0.35">
      <c r="A240" s="6" t="s">
        <v>42</v>
      </c>
      <c r="B240" s="3">
        <v>3</v>
      </c>
    </row>
    <row r="241" spans="1:2" x14ac:dyDescent="0.35">
      <c r="A241" s="6" t="s">
        <v>430</v>
      </c>
      <c r="B241" s="3">
        <v>1</v>
      </c>
    </row>
    <row r="242" spans="1:2" x14ac:dyDescent="0.35">
      <c r="A242" s="6" t="s">
        <v>15</v>
      </c>
      <c r="B242" s="3">
        <v>7</v>
      </c>
    </row>
    <row r="243" spans="1:2" x14ac:dyDescent="0.35">
      <c r="A243" s="6" t="s">
        <v>1499</v>
      </c>
      <c r="B243" s="3">
        <v>1</v>
      </c>
    </row>
    <row r="244" spans="1:2" x14ac:dyDescent="0.35">
      <c r="A244" s="6" t="s">
        <v>46</v>
      </c>
      <c r="B244" s="3">
        <v>4</v>
      </c>
    </row>
    <row r="245" spans="1:2" x14ac:dyDescent="0.35">
      <c r="A245" s="6" t="s">
        <v>21</v>
      </c>
      <c r="B245" s="3">
        <v>6</v>
      </c>
    </row>
    <row r="246" spans="1:2" x14ac:dyDescent="0.35">
      <c r="A246" s="6" t="s">
        <v>70</v>
      </c>
      <c r="B246" s="3">
        <v>7</v>
      </c>
    </row>
    <row r="247" spans="1:2" x14ac:dyDescent="0.35">
      <c r="A247" s="6" t="s">
        <v>2668</v>
      </c>
      <c r="B247" s="3"/>
    </row>
    <row r="248" spans="1:2" x14ac:dyDescent="0.35">
      <c r="A248" s="5">
        <v>2009</v>
      </c>
      <c r="B248" s="3">
        <v>34</v>
      </c>
    </row>
    <row r="249" spans="1:2" x14ac:dyDescent="0.35">
      <c r="A249" s="6" t="s">
        <v>133</v>
      </c>
      <c r="B249" s="3">
        <v>2</v>
      </c>
    </row>
    <row r="250" spans="1:2" x14ac:dyDescent="0.35">
      <c r="A250" s="6" t="s">
        <v>30</v>
      </c>
      <c r="B250" s="3">
        <v>2</v>
      </c>
    </row>
    <row r="251" spans="1:2" x14ac:dyDescent="0.35">
      <c r="A251" s="6" t="s">
        <v>42</v>
      </c>
      <c r="B251" s="3">
        <v>6</v>
      </c>
    </row>
    <row r="252" spans="1:2" x14ac:dyDescent="0.35">
      <c r="A252" s="6" t="s">
        <v>430</v>
      </c>
      <c r="B252" s="3">
        <v>2</v>
      </c>
    </row>
    <row r="253" spans="1:2" x14ac:dyDescent="0.35">
      <c r="A253" s="6" t="s">
        <v>756</v>
      </c>
      <c r="B253" s="3">
        <v>1</v>
      </c>
    </row>
    <row r="254" spans="1:2" x14ac:dyDescent="0.35">
      <c r="A254" s="6" t="s">
        <v>704</v>
      </c>
      <c r="B254" s="3">
        <v>1</v>
      </c>
    </row>
    <row r="255" spans="1:2" x14ac:dyDescent="0.35">
      <c r="A255" s="6" t="s">
        <v>15</v>
      </c>
      <c r="B255" s="3">
        <v>5</v>
      </c>
    </row>
    <row r="256" spans="1:2" x14ac:dyDescent="0.35">
      <c r="A256" s="6" t="s">
        <v>46</v>
      </c>
      <c r="B256" s="3">
        <v>3</v>
      </c>
    </row>
    <row r="257" spans="1:2" x14ac:dyDescent="0.35">
      <c r="A257" s="6" t="s">
        <v>21</v>
      </c>
      <c r="B257" s="3">
        <v>5</v>
      </c>
    </row>
    <row r="258" spans="1:2" x14ac:dyDescent="0.35">
      <c r="A258" s="6" t="s">
        <v>70</v>
      </c>
      <c r="B258" s="3">
        <v>7</v>
      </c>
    </row>
    <row r="259" spans="1:2" x14ac:dyDescent="0.35">
      <c r="A259" s="5">
        <v>2010</v>
      </c>
      <c r="B259" s="3">
        <v>39</v>
      </c>
    </row>
    <row r="260" spans="1:2" x14ac:dyDescent="0.35">
      <c r="A260" s="6" t="s">
        <v>1722</v>
      </c>
      <c r="B260" s="3">
        <v>1</v>
      </c>
    </row>
    <row r="261" spans="1:2" x14ac:dyDescent="0.35">
      <c r="A261" s="6" t="s">
        <v>133</v>
      </c>
      <c r="B261" s="3">
        <v>3</v>
      </c>
    </row>
    <row r="262" spans="1:2" x14ac:dyDescent="0.35">
      <c r="A262" s="6" t="s">
        <v>1095</v>
      </c>
      <c r="B262" s="3">
        <v>1</v>
      </c>
    </row>
    <row r="263" spans="1:2" x14ac:dyDescent="0.35">
      <c r="A263" s="6" t="s">
        <v>294</v>
      </c>
      <c r="B263" s="3">
        <v>1</v>
      </c>
    </row>
    <row r="264" spans="1:2" x14ac:dyDescent="0.35">
      <c r="A264" s="6" t="s">
        <v>30</v>
      </c>
      <c r="B264" s="3">
        <v>4</v>
      </c>
    </row>
    <row r="265" spans="1:2" x14ac:dyDescent="0.35">
      <c r="A265" s="6" t="s">
        <v>1428</v>
      </c>
      <c r="B265" s="3">
        <v>1</v>
      </c>
    </row>
    <row r="266" spans="1:2" x14ac:dyDescent="0.35">
      <c r="A266" s="6" t="s">
        <v>42</v>
      </c>
      <c r="B266" s="3">
        <v>6</v>
      </c>
    </row>
    <row r="267" spans="1:2" x14ac:dyDescent="0.35">
      <c r="A267" s="6" t="s">
        <v>430</v>
      </c>
      <c r="B267" s="3">
        <v>2</v>
      </c>
    </row>
    <row r="268" spans="1:2" x14ac:dyDescent="0.35">
      <c r="A268" s="6" t="s">
        <v>756</v>
      </c>
      <c r="B268" s="3">
        <v>1</v>
      </c>
    </row>
    <row r="269" spans="1:2" x14ac:dyDescent="0.35">
      <c r="A269" s="6" t="s">
        <v>15</v>
      </c>
      <c r="B269" s="3">
        <v>3</v>
      </c>
    </row>
    <row r="270" spans="1:2" x14ac:dyDescent="0.35">
      <c r="A270" s="6" t="s">
        <v>46</v>
      </c>
      <c r="B270" s="3">
        <v>3</v>
      </c>
    </row>
    <row r="271" spans="1:2" x14ac:dyDescent="0.35">
      <c r="A271" s="6" t="s">
        <v>21</v>
      </c>
      <c r="B271" s="3">
        <v>6</v>
      </c>
    </row>
    <row r="272" spans="1:2" x14ac:dyDescent="0.35">
      <c r="A272" s="6" t="s">
        <v>70</v>
      </c>
      <c r="B272" s="3">
        <v>7</v>
      </c>
    </row>
    <row r="273" spans="1:2" x14ac:dyDescent="0.35">
      <c r="A273" s="5">
        <v>2011</v>
      </c>
      <c r="B273" s="3">
        <v>38</v>
      </c>
    </row>
    <row r="274" spans="1:2" x14ac:dyDescent="0.35">
      <c r="A274" s="6" t="s">
        <v>133</v>
      </c>
      <c r="B274" s="3">
        <v>3</v>
      </c>
    </row>
    <row r="275" spans="1:2" x14ac:dyDescent="0.35">
      <c r="A275" s="6" t="s">
        <v>30</v>
      </c>
      <c r="B275" s="3">
        <v>8</v>
      </c>
    </row>
    <row r="276" spans="1:2" x14ac:dyDescent="0.35">
      <c r="A276" s="6" t="s">
        <v>2031</v>
      </c>
      <c r="B276" s="3">
        <v>1</v>
      </c>
    </row>
    <row r="277" spans="1:2" x14ac:dyDescent="0.35">
      <c r="A277" s="6" t="s">
        <v>42</v>
      </c>
      <c r="B277" s="3">
        <v>6</v>
      </c>
    </row>
    <row r="278" spans="1:2" x14ac:dyDescent="0.35">
      <c r="A278" s="6" t="s">
        <v>430</v>
      </c>
      <c r="B278" s="3">
        <v>1</v>
      </c>
    </row>
    <row r="279" spans="1:2" x14ac:dyDescent="0.35">
      <c r="A279" s="6" t="s">
        <v>756</v>
      </c>
      <c r="B279" s="3">
        <v>1</v>
      </c>
    </row>
    <row r="280" spans="1:2" x14ac:dyDescent="0.35">
      <c r="A280" s="6" t="s">
        <v>15</v>
      </c>
      <c r="B280" s="3">
        <v>5</v>
      </c>
    </row>
    <row r="281" spans="1:2" x14ac:dyDescent="0.35">
      <c r="A281" s="6" t="s">
        <v>46</v>
      </c>
      <c r="B281" s="3">
        <v>3</v>
      </c>
    </row>
    <row r="282" spans="1:2" x14ac:dyDescent="0.35">
      <c r="A282" s="6" t="s">
        <v>21</v>
      </c>
      <c r="B282" s="3">
        <v>5</v>
      </c>
    </row>
    <row r="283" spans="1:2" x14ac:dyDescent="0.35">
      <c r="A283" s="6" t="s">
        <v>70</v>
      </c>
      <c r="B283" s="3">
        <v>5</v>
      </c>
    </row>
    <row r="284" spans="1:2" x14ac:dyDescent="0.35">
      <c r="A284" s="5">
        <v>2012</v>
      </c>
      <c r="B284" s="3">
        <v>42</v>
      </c>
    </row>
    <row r="285" spans="1:2" x14ac:dyDescent="0.35">
      <c r="A285" s="6" t="s">
        <v>2411</v>
      </c>
      <c r="B285" s="3">
        <v>1</v>
      </c>
    </row>
    <row r="286" spans="1:2" x14ac:dyDescent="0.35">
      <c r="A286" s="6" t="s">
        <v>133</v>
      </c>
      <c r="B286" s="3">
        <v>2</v>
      </c>
    </row>
    <row r="287" spans="1:2" x14ac:dyDescent="0.35">
      <c r="A287" s="6" t="s">
        <v>294</v>
      </c>
      <c r="B287" s="3">
        <v>4</v>
      </c>
    </row>
    <row r="288" spans="1:2" x14ac:dyDescent="0.35">
      <c r="A288" s="6" t="s">
        <v>30</v>
      </c>
      <c r="B288" s="3">
        <v>1</v>
      </c>
    </row>
    <row r="289" spans="1:2" x14ac:dyDescent="0.35">
      <c r="A289" s="6" t="s">
        <v>2031</v>
      </c>
      <c r="B289" s="3">
        <v>1</v>
      </c>
    </row>
    <row r="290" spans="1:2" x14ac:dyDescent="0.35">
      <c r="A290" s="6" t="s">
        <v>1428</v>
      </c>
      <c r="B290" s="3">
        <v>2</v>
      </c>
    </row>
    <row r="291" spans="1:2" x14ac:dyDescent="0.35">
      <c r="A291" s="6" t="s">
        <v>42</v>
      </c>
      <c r="B291" s="3">
        <v>6</v>
      </c>
    </row>
    <row r="292" spans="1:2" x14ac:dyDescent="0.35">
      <c r="A292" s="6" t="s">
        <v>756</v>
      </c>
      <c r="B292" s="3">
        <v>2</v>
      </c>
    </row>
    <row r="293" spans="1:2" x14ac:dyDescent="0.35">
      <c r="A293" s="6" t="s">
        <v>15</v>
      </c>
      <c r="B293" s="3">
        <v>4</v>
      </c>
    </row>
    <row r="294" spans="1:2" x14ac:dyDescent="0.35">
      <c r="A294" s="6" t="s">
        <v>46</v>
      </c>
      <c r="B294" s="3">
        <v>8</v>
      </c>
    </row>
    <row r="295" spans="1:2" x14ac:dyDescent="0.35">
      <c r="A295" s="6" t="s">
        <v>21</v>
      </c>
      <c r="B295" s="3">
        <v>5</v>
      </c>
    </row>
    <row r="296" spans="1:2" x14ac:dyDescent="0.35">
      <c r="A296" s="6" t="s">
        <v>70</v>
      </c>
      <c r="B296" s="3">
        <v>6</v>
      </c>
    </row>
    <row r="297" spans="1:2" x14ac:dyDescent="0.35">
      <c r="A297" s="5">
        <v>2013</v>
      </c>
      <c r="B297" s="3">
        <v>44</v>
      </c>
    </row>
    <row r="298" spans="1:2" x14ac:dyDescent="0.35">
      <c r="A298" s="6" t="s">
        <v>1095</v>
      </c>
      <c r="B298" s="3">
        <v>1</v>
      </c>
    </row>
    <row r="299" spans="1:2" x14ac:dyDescent="0.35">
      <c r="A299" s="6" t="s">
        <v>294</v>
      </c>
      <c r="B299" s="3">
        <v>2</v>
      </c>
    </row>
    <row r="300" spans="1:2" x14ac:dyDescent="0.35">
      <c r="A300" s="6" t="s">
        <v>2306</v>
      </c>
      <c r="B300" s="3">
        <v>1</v>
      </c>
    </row>
    <row r="301" spans="1:2" x14ac:dyDescent="0.35">
      <c r="A301" s="6" t="s">
        <v>30</v>
      </c>
      <c r="B301" s="3">
        <v>5</v>
      </c>
    </row>
    <row r="302" spans="1:2" x14ac:dyDescent="0.35">
      <c r="A302" s="6" t="s">
        <v>42</v>
      </c>
      <c r="B302" s="3">
        <v>7</v>
      </c>
    </row>
    <row r="303" spans="1:2" x14ac:dyDescent="0.35">
      <c r="A303" s="6" t="s">
        <v>704</v>
      </c>
      <c r="B303" s="3">
        <v>1</v>
      </c>
    </row>
    <row r="304" spans="1:2" x14ac:dyDescent="0.35">
      <c r="A304" s="6" t="s">
        <v>15</v>
      </c>
      <c r="B304" s="3">
        <v>8</v>
      </c>
    </row>
    <row r="305" spans="1:2" x14ac:dyDescent="0.35">
      <c r="A305" s="6" t="s">
        <v>46</v>
      </c>
      <c r="B305" s="3">
        <v>3</v>
      </c>
    </row>
    <row r="306" spans="1:2" x14ac:dyDescent="0.35">
      <c r="A306" s="6" t="s">
        <v>21</v>
      </c>
      <c r="B306" s="3">
        <v>7</v>
      </c>
    </row>
    <row r="307" spans="1:2" x14ac:dyDescent="0.35">
      <c r="A307" s="6" t="s">
        <v>70</v>
      </c>
      <c r="B307" s="3">
        <v>9</v>
      </c>
    </row>
    <row r="308" spans="1:2" x14ac:dyDescent="0.35">
      <c r="A308" s="5">
        <v>2014</v>
      </c>
      <c r="B308" s="3">
        <v>50</v>
      </c>
    </row>
    <row r="309" spans="1:2" x14ac:dyDescent="0.35">
      <c r="A309" s="6" t="s">
        <v>1450</v>
      </c>
      <c r="B309" s="3">
        <v>1</v>
      </c>
    </row>
    <row r="310" spans="1:2" x14ac:dyDescent="0.35">
      <c r="A310" s="6" t="s">
        <v>2583</v>
      </c>
      <c r="B310" s="3">
        <v>1</v>
      </c>
    </row>
    <row r="311" spans="1:2" x14ac:dyDescent="0.35">
      <c r="A311" s="6" t="s">
        <v>1608</v>
      </c>
      <c r="B311" s="3">
        <v>1</v>
      </c>
    </row>
    <row r="312" spans="1:2" x14ac:dyDescent="0.35">
      <c r="A312" s="6" t="s">
        <v>2623</v>
      </c>
      <c r="B312" s="3">
        <v>1</v>
      </c>
    </row>
    <row r="313" spans="1:2" x14ac:dyDescent="0.35">
      <c r="A313" s="6" t="s">
        <v>2599</v>
      </c>
      <c r="B313" s="3">
        <v>1</v>
      </c>
    </row>
    <row r="314" spans="1:2" x14ac:dyDescent="0.35">
      <c r="A314" s="6" t="s">
        <v>294</v>
      </c>
      <c r="B314" s="3">
        <v>3</v>
      </c>
    </row>
    <row r="315" spans="1:2" x14ac:dyDescent="0.35">
      <c r="A315" s="6" t="s">
        <v>30</v>
      </c>
      <c r="B315" s="3">
        <v>5</v>
      </c>
    </row>
    <row r="316" spans="1:2" x14ac:dyDescent="0.35">
      <c r="A316" s="6" t="s">
        <v>42</v>
      </c>
      <c r="B316" s="3">
        <v>5</v>
      </c>
    </row>
    <row r="317" spans="1:2" x14ac:dyDescent="0.35">
      <c r="A317" s="6" t="s">
        <v>756</v>
      </c>
      <c r="B317" s="3">
        <v>1</v>
      </c>
    </row>
    <row r="318" spans="1:2" x14ac:dyDescent="0.35">
      <c r="A318" s="6" t="s">
        <v>15</v>
      </c>
      <c r="B318" s="3">
        <v>14</v>
      </c>
    </row>
    <row r="319" spans="1:2" x14ac:dyDescent="0.35">
      <c r="A319" s="6" t="s">
        <v>46</v>
      </c>
      <c r="B319" s="3">
        <v>4</v>
      </c>
    </row>
    <row r="320" spans="1:2" x14ac:dyDescent="0.35">
      <c r="A320" s="6" t="s">
        <v>21</v>
      </c>
      <c r="B320" s="3">
        <v>6</v>
      </c>
    </row>
    <row r="321" spans="1:2" x14ac:dyDescent="0.35">
      <c r="A321" s="6" t="s">
        <v>70</v>
      </c>
      <c r="B321" s="3">
        <v>7</v>
      </c>
    </row>
    <row r="322" spans="1:2" x14ac:dyDescent="0.35">
      <c r="A322" s="5">
        <v>2015</v>
      </c>
      <c r="B322" s="3">
        <v>40</v>
      </c>
    </row>
    <row r="323" spans="1:2" x14ac:dyDescent="0.35">
      <c r="A323" s="6" t="s">
        <v>1450</v>
      </c>
      <c r="B323" s="3">
        <v>1</v>
      </c>
    </row>
    <row r="324" spans="1:2" x14ac:dyDescent="0.35">
      <c r="A324" s="6" t="s">
        <v>1050</v>
      </c>
      <c r="B324" s="3">
        <v>1</v>
      </c>
    </row>
    <row r="325" spans="1:2" x14ac:dyDescent="0.35">
      <c r="A325" s="6" t="s">
        <v>2551</v>
      </c>
      <c r="B325" s="3">
        <v>1</v>
      </c>
    </row>
    <row r="326" spans="1:2" x14ac:dyDescent="0.35">
      <c r="A326" s="6" t="s">
        <v>294</v>
      </c>
      <c r="B326" s="3">
        <v>2</v>
      </c>
    </row>
    <row r="327" spans="1:2" x14ac:dyDescent="0.35">
      <c r="A327" s="6" t="s">
        <v>30</v>
      </c>
      <c r="B327" s="3">
        <v>4</v>
      </c>
    </row>
    <row r="328" spans="1:2" x14ac:dyDescent="0.35">
      <c r="A328" s="6" t="s">
        <v>42</v>
      </c>
      <c r="B328" s="3">
        <v>3</v>
      </c>
    </row>
    <row r="329" spans="1:2" x14ac:dyDescent="0.35">
      <c r="A329" s="6" t="s">
        <v>15</v>
      </c>
      <c r="B329" s="3">
        <v>7</v>
      </c>
    </row>
    <row r="330" spans="1:2" x14ac:dyDescent="0.35">
      <c r="A330" s="6" t="s">
        <v>46</v>
      </c>
      <c r="B330" s="3">
        <v>8</v>
      </c>
    </row>
    <row r="331" spans="1:2" x14ac:dyDescent="0.35">
      <c r="A331" s="6" t="s">
        <v>21</v>
      </c>
      <c r="B331" s="3">
        <v>7</v>
      </c>
    </row>
    <row r="332" spans="1:2" x14ac:dyDescent="0.35">
      <c r="A332" s="6" t="s">
        <v>70</v>
      </c>
      <c r="B332" s="3">
        <v>4</v>
      </c>
    </row>
    <row r="333" spans="1:2" x14ac:dyDescent="0.35">
      <c r="A333" s="6" t="s">
        <v>421</v>
      </c>
      <c r="B333" s="3">
        <v>2</v>
      </c>
    </row>
    <row r="334" spans="1:2" x14ac:dyDescent="0.35">
      <c r="A334" s="5">
        <v>2016</v>
      </c>
      <c r="B334" s="3">
        <v>52</v>
      </c>
    </row>
    <row r="335" spans="1:2" x14ac:dyDescent="0.35">
      <c r="A335" s="6" t="s">
        <v>1450</v>
      </c>
      <c r="B335" s="3">
        <v>1</v>
      </c>
    </row>
    <row r="336" spans="1:2" x14ac:dyDescent="0.35">
      <c r="A336" s="6" t="s">
        <v>2630</v>
      </c>
      <c r="B336" s="3">
        <v>1</v>
      </c>
    </row>
    <row r="337" spans="1:2" x14ac:dyDescent="0.35">
      <c r="A337" s="6" t="s">
        <v>2301</v>
      </c>
      <c r="B337" s="3">
        <v>1</v>
      </c>
    </row>
    <row r="338" spans="1:2" x14ac:dyDescent="0.35">
      <c r="A338" s="6" t="s">
        <v>839</v>
      </c>
      <c r="B338" s="3">
        <v>1</v>
      </c>
    </row>
    <row r="339" spans="1:2" x14ac:dyDescent="0.35">
      <c r="A339" s="6" t="s">
        <v>294</v>
      </c>
      <c r="B339" s="3">
        <v>3</v>
      </c>
    </row>
    <row r="340" spans="1:2" x14ac:dyDescent="0.35">
      <c r="A340" s="6" t="s">
        <v>30</v>
      </c>
      <c r="B340" s="3">
        <v>3</v>
      </c>
    </row>
    <row r="341" spans="1:2" x14ac:dyDescent="0.35">
      <c r="A341" s="6" t="s">
        <v>1428</v>
      </c>
      <c r="B341" s="3">
        <v>1</v>
      </c>
    </row>
    <row r="342" spans="1:2" x14ac:dyDescent="0.35">
      <c r="A342" s="6" t="s">
        <v>42</v>
      </c>
      <c r="B342" s="3">
        <v>5</v>
      </c>
    </row>
    <row r="343" spans="1:2" x14ac:dyDescent="0.35">
      <c r="A343" s="6" t="s">
        <v>2045</v>
      </c>
      <c r="B343" s="3">
        <v>1</v>
      </c>
    </row>
    <row r="344" spans="1:2" x14ac:dyDescent="0.35">
      <c r="A344" s="6" t="s">
        <v>15</v>
      </c>
      <c r="B344" s="3">
        <v>9</v>
      </c>
    </row>
    <row r="345" spans="1:2" x14ac:dyDescent="0.35">
      <c r="A345" s="6" t="s">
        <v>46</v>
      </c>
      <c r="B345" s="3">
        <v>7</v>
      </c>
    </row>
    <row r="346" spans="1:2" x14ac:dyDescent="0.35">
      <c r="A346" s="6" t="s">
        <v>1477</v>
      </c>
      <c r="B346" s="3">
        <v>1</v>
      </c>
    </row>
    <row r="347" spans="1:2" x14ac:dyDescent="0.35">
      <c r="A347" s="6" t="s">
        <v>21</v>
      </c>
      <c r="B347" s="3">
        <v>9</v>
      </c>
    </row>
    <row r="348" spans="1:2" x14ac:dyDescent="0.35">
      <c r="A348" s="6" t="s">
        <v>70</v>
      </c>
      <c r="B348" s="3">
        <v>9</v>
      </c>
    </row>
    <row r="349" spans="1:2" x14ac:dyDescent="0.35">
      <c r="A349" s="5">
        <v>2017</v>
      </c>
      <c r="B349" s="3">
        <v>52</v>
      </c>
    </row>
    <row r="350" spans="1:2" x14ac:dyDescent="0.35">
      <c r="A350" s="6" t="s">
        <v>1770</v>
      </c>
      <c r="B350" s="3">
        <v>1</v>
      </c>
    </row>
    <row r="351" spans="1:2" x14ac:dyDescent="0.35">
      <c r="A351" s="6" t="s">
        <v>1450</v>
      </c>
      <c r="B351" s="3">
        <v>2</v>
      </c>
    </row>
    <row r="352" spans="1:2" x14ac:dyDescent="0.35">
      <c r="A352" s="6" t="s">
        <v>1095</v>
      </c>
      <c r="B352" s="3">
        <v>1</v>
      </c>
    </row>
    <row r="353" spans="1:2" x14ac:dyDescent="0.35">
      <c r="A353" s="6" t="s">
        <v>1779</v>
      </c>
      <c r="B353" s="3">
        <v>1</v>
      </c>
    </row>
    <row r="354" spans="1:2" x14ac:dyDescent="0.35">
      <c r="A354" s="6" t="s">
        <v>294</v>
      </c>
      <c r="B354" s="3">
        <v>2</v>
      </c>
    </row>
    <row r="355" spans="1:2" x14ac:dyDescent="0.35">
      <c r="A355" s="6" t="s">
        <v>30</v>
      </c>
      <c r="B355" s="3">
        <v>3</v>
      </c>
    </row>
    <row r="356" spans="1:2" x14ac:dyDescent="0.35">
      <c r="A356" s="6" t="s">
        <v>1311</v>
      </c>
      <c r="B356" s="3">
        <v>1</v>
      </c>
    </row>
    <row r="357" spans="1:2" x14ac:dyDescent="0.35">
      <c r="A357" s="6" t="s">
        <v>42</v>
      </c>
      <c r="B357" s="3">
        <v>5</v>
      </c>
    </row>
    <row r="358" spans="1:2" x14ac:dyDescent="0.35">
      <c r="A358" s="6" t="s">
        <v>2045</v>
      </c>
      <c r="B358" s="3">
        <v>1</v>
      </c>
    </row>
    <row r="359" spans="1:2" x14ac:dyDescent="0.35">
      <c r="A359" s="6" t="s">
        <v>287</v>
      </c>
      <c r="B359" s="3">
        <v>1</v>
      </c>
    </row>
    <row r="360" spans="1:2" x14ac:dyDescent="0.35">
      <c r="A360" s="6" t="s">
        <v>704</v>
      </c>
      <c r="B360" s="3">
        <v>1</v>
      </c>
    </row>
    <row r="361" spans="1:2" x14ac:dyDescent="0.35">
      <c r="A361" s="6" t="s">
        <v>15</v>
      </c>
      <c r="B361" s="3">
        <v>9</v>
      </c>
    </row>
    <row r="362" spans="1:2" x14ac:dyDescent="0.35">
      <c r="A362" s="6" t="s">
        <v>46</v>
      </c>
      <c r="B362" s="3">
        <v>6</v>
      </c>
    </row>
    <row r="363" spans="1:2" x14ac:dyDescent="0.35">
      <c r="A363" s="6" t="s">
        <v>21</v>
      </c>
      <c r="B363" s="3">
        <v>7</v>
      </c>
    </row>
    <row r="364" spans="1:2" x14ac:dyDescent="0.35">
      <c r="A364" s="6" t="s">
        <v>70</v>
      </c>
      <c r="B364" s="3">
        <v>10</v>
      </c>
    </row>
    <row r="365" spans="1:2" x14ac:dyDescent="0.35">
      <c r="A365" s="6" t="s">
        <v>421</v>
      </c>
      <c r="B365" s="3">
        <v>1</v>
      </c>
    </row>
    <row r="366" spans="1:2" x14ac:dyDescent="0.35">
      <c r="A366" s="5">
        <v>2018</v>
      </c>
      <c r="B366" s="3">
        <v>47</v>
      </c>
    </row>
    <row r="367" spans="1:2" x14ac:dyDescent="0.35">
      <c r="A367" s="6" t="s">
        <v>2257</v>
      </c>
      <c r="B367" s="3">
        <v>1</v>
      </c>
    </row>
    <row r="368" spans="1:2" x14ac:dyDescent="0.35">
      <c r="A368" s="6" t="s">
        <v>1148</v>
      </c>
      <c r="B368" s="3">
        <v>1</v>
      </c>
    </row>
    <row r="369" spans="1:2" x14ac:dyDescent="0.35">
      <c r="A369" s="6" t="s">
        <v>843</v>
      </c>
      <c r="B369" s="3">
        <v>1</v>
      </c>
    </row>
    <row r="370" spans="1:2" x14ac:dyDescent="0.35">
      <c r="A370" s="6" t="s">
        <v>294</v>
      </c>
      <c r="B370" s="3">
        <v>1</v>
      </c>
    </row>
    <row r="371" spans="1:2" x14ac:dyDescent="0.35">
      <c r="A371" s="6" t="s">
        <v>374</v>
      </c>
      <c r="B371" s="3">
        <v>1</v>
      </c>
    </row>
    <row r="372" spans="1:2" x14ac:dyDescent="0.35">
      <c r="A372" s="6" t="s">
        <v>30</v>
      </c>
      <c r="B372" s="3">
        <v>3</v>
      </c>
    </row>
    <row r="373" spans="1:2" x14ac:dyDescent="0.35">
      <c r="A373" s="6" t="s">
        <v>2524</v>
      </c>
      <c r="B373" s="3">
        <v>1</v>
      </c>
    </row>
    <row r="374" spans="1:2" x14ac:dyDescent="0.35">
      <c r="A374" s="6" t="s">
        <v>42</v>
      </c>
      <c r="B374" s="3">
        <v>5</v>
      </c>
    </row>
    <row r="375" spans="1:2" x14ac:dyDescent="0.35">
      <c r="A375" s="6" t="s">
        <v>15</v>
      </c>
      <c r="B375" s="3">
        <v>3</v>
      </c>
    </row>
    <row r="376" spans="1:2" x14ac:dyDescent="0.35">
      <c r="A376" s="6" t="s">
        <v>46</v>
      </c>
      <c r="B376" s="3">
        <v>8</v>
      </c>
    </row>
    <row r="377" spans="1:2" x14ac:dyDescent="0.35">
      <c r="A377" s="6" t="s">
        <v>21</v>
      </c>
      <c r="B377" s="3">
        <v>8</v>
      </c>
    </row>
    <row r="378" spans="1:2" x14ac:dyDescent="0.35">
      <c r="A378" s="6" t="s">
        <v>70</v>
      </c>
      <c r="B378" s="3">
        <v>12</v>
      </c>
    </row>
    <row r="379" spans="1:2" x14ac:dyDescent="0.35">
      <c r="A379" s="6" t="s">
        <v>421</v>
      </c>
      <c r="B379" s="3">
        <v>2</v>
      </c>
    </row>
    <row r="380" spans="1:2" x14ac:dyDescent="0.35">
      <c r="A380" s="5">
        <v>2019</v>
      </c>
      <c r="B380" s="3">
        <v>49</v>
      </c>
    </row>
    <row r="381" spans="1:2" x14ac:dyDescent="0.35">
      <c r="A381" s="6" t="s">
        <v>259</v>
      </c>
      <c r="B381" s="3">
        <v>3</v>
      </c>
    </row>
    <row r="382" spans="1:2" x14ac:dyDescent="0.35">
      <c r="A382" s="6" t="s">
        <v>2487</v>
      </c>
      <c r="B382" s="3">
        <v>1</v>
      </c>
    </row>
    <row r="383" spans="1:2" x14ac:dyDescent="0.35">
      <c r="A383" s="6" t="s">
        <v>1351</v>
      </c>
      <c r="B383" s="3">
        <v>1</v>
      </c>
    </row>
    <row r="384" spans="1:2" x14ac:dyDescent="0.35">
      <c r="A384" s="6" t="s">
        <v>2301</v>
      </c>
      <c r="B384" s="3">
        <v>1</v>
      </c>
    </row>
    <row r="385" spans="1:2" x14ac:dyDescent="0.35">
      <c r="A385" s="6" t="s">
        <v>2478</v>
      </c>
      <c r="B385" s="3">
        <v>1</v>
      </c>
    </row>
    <row r="386" spans="1:2" x14ac:dyDescent="0.35">
      <c r="A386" s="6" t="s">
        <v>1767</v>
      </c>
      <c r="B386" s="3">
        <v>1</v>
      </c>
    </row>
    <row r="387" spans="1:2" x14ac:dyDescent="0.35">
      <c r="A387" s="6" t="s">
        <v>294</v>
      </c>
      <c r="B387" s="3">
        <v>2</v>
      </c>
    </row>
    <row r="388" spans="1:2" x14ac:dyDescent="0.35">
      <c r="A388" s="6" t="s">
        <v>1714</v>
      </c>
      <c r="B388" s="3">
        <v>1</v>
      </c>
    </row>
    <row r="389" spans="1:2" x14ac:dyDescent="0.35">
      <c r="A389" s="6" t="s">
        <v>30</v>
      </c>
      <c r="B389" s="3">
        <v>2</v>
      </c>
    </row>
    <row r="390" spans="1:2" x14ac:dyDescent="0.35">
      <c r="A390" s="6" t="s">
        <v>42</v>
      </c>
      <c r="B390" s="3">
        <v>6</v>
      </c>
    </row>
    <row r="391" spans="1:2" x14ac:dyDescent="0.35">
      <c r="A391" s="6" t="s">
        <v>15</v>
      </c>
      <c r="B391" s="3">
        <v>3</v>
      </c>
    </row>
    <row r="392" spans="1:2" x14ac:dyDescent="0.35">
      <c r="A392" s="6" t="s">
        <v>1632</v>
      </c>
      <c r="B392" s="3">
        <v>1</v>
      </c>
    </row>
    <row r="393" spans="1:2" x14ac:dyDescent="0.35">
      <c r="A393" s="6" t="s">
        <v>46</v>
      </c>
      <c r="B393" s="3">
        <v>7</v>
      </c>
    </row>
    <row r="394" spans="1:2" x14ac:dyDescent="0.35">
      <c r="A394" s="6" t="s">
        <v>21</v>
      </c>
      <c r="B394" s="3">
        <v>9</v>
      </c>
    </row>
    <row r="395" spans="1:2" x14ac:dyDescent="0.35">
      <c r="A395" s="6" t="s">
        <v>70</v>
      </c>
      <c r="B395" s="3">
        <v>7</v>
      </c>
    </row>
    <row r="396" spans="1:2" x14ac:dyDescent="0.35">
      <c r="A396" s="6" t="s">
        <v>421</v>
      </c>
      <c r="B396" s="3">
        <v>3</v>
      </c>
    </row>
    <row r="397" spans="1:2" x14ac:dyDescent="0.35">
      <c r="A397" s="5">
        <v>2020</v>
      </c>
      <c r="B397" s="3">
        <v>13</v>
      </c>
    </row>
    <row r="398" spans="1:2" x14ac:dyDescent="0.35">
      <c r="A398" s="6" t="s">
        <v>259</v>
      </c>
      <c r="B398" s="3">
        <v>1</v>
      </c>
    </row>
    <row r="399" spans="1:2" x14ac:dyDescent="0.35">
      <c r="A399" s="6" t="s">
        <v>2393</v>
      </c>
      <c r="B399" s="3">
        <v>1</v>
      </c>
    </row>
    <row r="400" spans="1:2" x14ac:dyDescent="0.35">
      <c r="A400" s="6" t="s">
        <v>2147</v>
      </c>
      <c r="B400" s="3">
        <v>1</v>
      </c>
    </row>
    <row r="401" spans="1:2" x14ac:dyDescent="0.35">
      <c r="A401" s="6" t="s">
        <v>839</v>
      </c>
      <c r="B401" s="3">
        <v>1</v>
      </c>
    </row>
    <row r="402" spans="1:2" x14ac:dyDescent="0.35">
      <c r="A402" s="6" t="s">
        <v>934</v>
      </c>
      <c r="B402" s="3">
        <v>1</v>
      </c>
    </row>
    <row r="403" spans="1:2" x14ac:dyDescent="0.35">
      <c r="A403" s="6" t="s">
        <v>30</v>
      </c>
      <c r="B403" s="3">
        <v>2</v>
      </c>
    </row>
    <row r="404" spans="1:2" x14ac:dyDescent="0.35">
      <c r="A404" s="6" t="s">
        <v>42</v>
      </c>
      <c r="B404" s="3">
        <v>1</v>
      </c>
    </row>
    <row r="405" spans="1:2" x14ac:dyDescent="0.35">
      <c r="A405" s="6" t="s">
        <v>46</v>
      </c>
      <c r="B405" s="3">
        <v>2</v>
      </c>
    </row>
    <row r="406" spans="1:2" x14ac:dyDescent="0.35">
      <c r="A406" s="6" t="s">
        <v>70</v>
      </c>
      <c r="B406" s="3">
        <v>2</v>
      </c>
    </row>
    <row r="407" spans="1:2" x14ac:dyDescent="0.35">
      <c r="A407" s="6" t="s">
        <v>421</v>
      </c>
      <c r="B407" s="3">
        <v>1</v>
      </c>
    </row>
    <row r="408" spans="1:2" x14ac:dyDescent="0.35">
      <c r="A408" s="5">
        <v>2021</v>
      </c>
      <c r="B408" s="3">
        <v>23</v>
      </c>
    </row>
    <row r="409" spans="1:2" x14ac:dyDescent="0.35">
      <c r="A409" s="6" t="s">
        <v>26</v>
      </c>
      <c r="B409" s="3">
        <v>1</v>
      </c>
    </row>
    <row r="410" spans="1:2" x14ac:dyDescent="0.35">
      <c r="A410" s="6" t="s">
        <v>259</v>
      </c>
      <c r="B410" s="3">
        <v>3</v>
      </c>
    </row>
    <row r="411" spans="1:2" x14ac:dyDescent="0.35">
      <c r="A411" s="6" t="s">
        <v>331</v>
      </c>
      <c r="B411" s="3">
        <v>1</v>
      </c>
    </row>
    <row r="412" spans="1:2" x14ac:dyDescent="0.35">
      <c r="A412" s="6" t="s">
        <v>2422</v>
      </c>
      <c r="B412" s="3">
        <v>1</v>
      </c>
    </row>
    <row r="413" spans="1:2" x14ac:dyDescent="0.35">
      <c r="A413" s="6" t="s">
        <v>374</v>
      </c>
      <c r="B413" s="3">
        <v>1</v>
      </c>
    </row>
    <row r="414" spans="1:2" x14ac:dyDescent="0.35">
      <c r="A414" s="6" t="s">
        <v>42</v>
      </c>
      <c r="B414" s="3">
        <v>3</v>
      </c>
    </row>
    <row r="415" spans="1:2" x14ac:dyDescent="0.35">
      <c r="A415" s="6" t="s">
        <v>46</v>
      </c>
      <c r="B415" s="3">
        <v>2</v>
      </c>
    </row>
    <row r="416" spans="1:2" x14ac:dyDescent="0.35">
      <c r="A416" s="6" t="s">
        <v>21</v>
      </c>
      <c r="B416" s="3">
        <v>6</v>
      </c>
    </row>
    <row r="417" spans="1:2" x14ac:dyDescent="0.35">
      <c r="A417" s="6" t="s">
        <v>70</v>
      </c>
      <c r="B417" s="3">
        <v>4</v>
      </c>
    </row>
    <row r="418" spans="1:2" x14ac:dyDescent="0.35">
      <c r="A418" s="6" t="s">
        <v>421</v>
      </c>
      <c r="B418" s="3">
        <v>1</v>
      </c>
    </row>
    <row r="419" spans="1:2" x14ac:dyDescent="0.35">
      <c r="A419" s="5">
        <v>2022</v>
      </c>
      <c r="B419" s="3">
        <v>26</v>
      </c>
    </row>
    <row r="420" spans="1:2" x14ac:dyDescent="0.35">
      <c r="A420" s="6" t="s">
        <v>26</v>
      </c>
      <c r="B420" s="3">
        <v>1</v>
      </c>
    </row>
    <row r="421" spans="1:2" x14ac:dyDescent="0.35">
      <c r="A421" s="6" t="s">
        <v>259</v>
      </c>
      <c r="B421" s="3">
        <v>1</v>
      </c>
    </row>
    <row r="422" spans="1:2" x14ac:dyDescent="0.35">
      <c r="A422" s="6" t="s">
        <v>2539</v>
      </c>
      <c r="B422" s="3">
        <v>1</v>
      </c>
    </row>
    <row r="423" spans="1:2" x14ac:dyDescent="0.35">
      <c r="A423" s="6" t="s">
        <v>2245</v>
      </c>
      <c r="B423" s="3">
        <v>1</v>
      </c>
    </row>
    <row r="424" spans="1:2" x14ac:dyDescent="0.35">
      <c r="A424" s="6" t="s">
        <v>30</v>
      </c>
      <c r="B424" s="3">
        <v>4</v>
      </c>
    </row>
    <row r="425" spans="1:2" x14ac:dyDescent="0.35">
      <c r="A425" s="6" t="s">
        <v>826</v>
      </c>
      <c r="B425" s="3">
        <v>1</v>
      </c>
    </row>
    <row r="426" spans="1:2" x14ac:dyDescent="0.35">
      <c r="A426" s="6" t="s">
        <v>42</v>
      </c>
      <c r="B426" s="3">
        <v>2</v>
      </c>
    </row>
    <row r="427" spans="1:2" x14ac:dyDescent="0.35">
      <c r="A427" s="6" t="s">
        <v>46</v>
      </c>
      <c r="B427" s="3">
        <v>5</v>
      </c>
    </row>
    <row r="428" spans="1:2" x14ac:dyDescent="0.35">
      <c r="A428" s="6" t="s">
        <v>21</v>
      </c>
      <c r="B428" s="3">
        <v>4</v>
      </c>
    </row>
    <row r="429" spans="1:2" x14ac:dyDescent="0.35">
      <c r="A429" s="6" t="s">
        <v>70</v>
      </c>
      <c r="B429" s="3">
        <v>5</v>
      </c>
    </row>
    <row r="430" spans="1:2" x14ac:dyDescent="0.35">
      <c r="A430" s="6" t="s">
        <v>421</v>
      </c>
      <c r="B430" s="3">
        <v>1</v>
      </c>
    </row>
    <row r="431" spans="1:2" x14ac:dyDescent="0.35">
      <c r="A431" s="5">
        <v>2023</v>
      </c>
      <c r="B431" s="3">
        <v>21</v>
      </c>
    </row>
    <row r="432" spans="1:2" x14ac:dyDescent="0.35">
      <c r="A432" s="6">
        <v>686</v>
      </c>
      <c r="B432" s="3">
        <v>1</v>
      </c>
    </row>
    <row r="433" spans="1:2" x14ac:dyDescent="0.35">
      <c r="A433" s="6" t="s">
        <v>2214</v>
      </c>
      <c r="B433" s="3">
        <v>1</v>
      </c>
    </row>
    <row r="434" spans="1:2" x14ac:dyDescent="0.35">
      <c r="A434" s="6" t="s">
        <v>469</v>
      </c>
      <c r="B434" s="3">
        <v>1</v>
      </c>
    </row>
    <row r="435" spans="1:2" x14ac:dyDescent="0.35">
      <c r="A435" s="6" t="s">
        <v>294</v>
      </c>
      <c r="B435" s="3">
        <v>1</v>
      </c>
    </row>
    <row r="436" spans="1:2" x14ac:dyDescent="0.35">
      <c r="A436" s="6" t="s">
        <v>30</v>
      </c>
      <c r="B436" s="3">
        <v>3</v>
      </c>
    </row>
    <row r="437" spans="1:2" x14ac:dyDescent="0.35">
      <c r="A437" s="6" t="s">
        <v>1428</v>
      </c>
      <c r="B437" s="3">
        <v>1</v>
      </c>
    </row>
    <row r="438" spans="1:2" x14ac:dyDescent="0.35">
      <c r="A438" s="6" t="s">
        <v>1632</v>
      </c>
      <c r="B438" s="3">
        <v>1</v>
      </c>
    </row>
    <row r="439" spans="1:2" x14ac:dyDescent="0.35">
      <c r="A439" s="6" t="s">
        <v>46</v>
      </c>
      <c r="B439" s="3">
        <v>3</v>
      </c>
    </row>
    <row r="440" spans="1:2" x14ac:dyDescent="0.35">
      <c r="A440" s="6" t="s">
        <v>21</v>
      </c>
      <c r="B440" s="3">
        <v>5</v>
      </c>
    </row>
    <row r="441" spans="1:2" x14ac:dyDescent="0.35">
      <c r="A441" s="6" t="s">
        <v>70</v>
      </c>
      <c r="B441" s="3">
        <v>4</v>
      </c>
    </row>
    <row r="442" spans="1:2" x14ac:dyDescent="0.35">
      <c r="A442" s="5" t="s">
        <v>2669</v>
      </c>
      <c r="B442" s="3">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4" sqref="A14"/>
    </sheetView>
  </sheetViews>
  <sheetFormatPr defaultRowHeight="14.5" x14ac:dyDescent="0.35"/>
  <cols>
    <col min="1" max="1" width="126.54296875" customWidth="1"/>
  </cols>
  <sheetData>
    <row r="1" spans="1:1" x14ac:dyDescent="0.35">
      <c r="A1" t="s">
        <v>2661</v>
      </c>
    </row>
    <row r="3" spans="1:1" x14ac:dyDescent="0.35">
      <c r="A3" t="s">
        <v>2662</v>
      </c>
    </row>
    <row r="4" spans="1:1" x14ac:dyDescent="0.35">
      <c r="A4" t="s">
        <v>2663</v>
      </c>
    </row>
    <row r="5" spans="1:1" x14ac:dyDescent="0.35">
      <c r="A5" t="s">
        <v>2664</v>
      </c>
    </row>
    <row r="6" spans="1:1" x14ac:dyDescent="0.35">
      <c r="A6" t="s">
        <v>2665</v>
      </c>
    </row>
    <row r="7" spans="1:1" x14ac:dyDescent="0.35">
      <c r="A7" t="s">
        <v>2666</v>
      </c>
    </row>
    <row r="8" spans="1:1" x14ac:dyDescent="0.35">
      <c r="A8" t="s">
        <v>2674</v>
      </c>
    </row>
    <row r="9" spans="1:1" x14ac:dyDescent="0.35">
      <c r="A9" t="s">
        <v>2678</v>
      </c>
    </row>
    <row r="10" spans="1:1" x14ac:dyDescent="0.35">
      <c r="A10" t="s">
        <v>2679</v>
      </c>
    </row>
    <row r="11" spans="1:1" x14ac:dyDescent="0.35">
      <c r="A11" t="s">
        <v>2680</v>
      </c>
    </row>
    <row r="12" spans="1:1" x14ac:dyDescent="0.35">
      <c r="A12" t="s">
        <v>2682</v>
      </c>
    </row>
    <row r="13" spans="1:1" x14ac:dyDescent="0.35">
      <c r="A13" t="s">
        <v>2683</v>
      </c>
    </row>
    <row r="14" spans="1:1" x14ac:dyDescent="0.35">
      <c r="A14" t="s">
        <v>2684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topLeftCell="F1" workbookViewId="0">
      <selection sqref="A1:N1002"/>
    </sheetView>
  </sheetViews>
  <sheetFormatPr defaultRowHeight="14.5" x14ac:dyDescent="0.35"/>
  <cols>
    <col min="5" max="5" width="32.7265625" bestFit="1" customWidth="1"/>
    <col min="6" max="6" width="33.453125" bestFit="1" customWidth="1"/>
    <col min="7" max="7" width="27.36328125" bestFit="1" customWidth="1"/>
    <col min="8" max="8" width="18.08984375" bestFit="1" customWidth="1"/>
    <col min="9" max="9" width="21.26953125" bestFit="1" customWidth="1"/>
    <col min="10" max="10" width="20.36328125" bestFit="1" customWidth="1"/>
    <col min="11" max="11" width="11.54296875" bestFit="1" customWidth="1"/>
  </cols>
  <sheetData>
    <row r="1" spans="1:14" x14ac:dyDescent="0.35">
      <c r="B1" t="s">
        <v>0</v>
      </c>
      <c r="C1" t="s">
        <v>1</v>
      </c>
      <c r="D1" t="s">
        <v>2</v>
      </c>
      <c r="E1" t="s">
        <v>3</v>
      </c>
      <c r="F1" t="s">
        <v>4</v>
      </c>
      <c r="G1" s="2" t="s">
        <v>5</v>
      </c>
      <c r="H1" s="2" t="s">
        <v>6</v>
      </c>
      <c r="I1" s="2" t="s">
        <v>7</v>
      </c>
      <c r="J1" s="2" t="s">
        <v>8</v>
      </c>
      <c r="K1" s="1" t="s">
        <v>9</v>
      </c>
      <c r="L1" t="s">
        <v>10</v>
      </c>
      <c r="M1" t="s">
        <v>11</v>
      </c>
      <c r="N1" t="s">
        <v>12</v>
      </c>
    </row>
    <row r="2" spans="1:14" x14ac:dyDescent="0.35">
      <c r="B2">
        <f>COUNTA(B3:B1002)</f>
        <v>1000</v>
      </c>
      <c r="D2">
        <f>MAX(D3:D1002)</f>
        <v>2023</v>
      </c>
      <c r="E2">
        <f>COUNTA(E3:E688)</f>
        <v>686</v>
      </c>
      <c r="G2" s="2"/>
      <c r="H2" s="2"/>
      <c r="I2" s="2"/>
      <c r="J2" s="2"/>
      <c r="K2" s="1"/>
    </row>
    <row r="3" spans="1:14" x14ac:dyDescent="0.35">
      <c r="A3">
        <v>0</v>
      </c>
      <c r="B3" t="s">
        <v>13</v>
      </c>
      <c r="C3" t="s">
        <v>14</v>
      </c>
      <c r="D3">
        <v>2009</v>
      </c>
      <c r="E3" t="s">
        <v>15</v>
      </c>
      <c r="F3">
        <v>237000000</v>
      </c>
      <c r="G3" s="2">
        <v>77025481</v>
      </c>
      <c r="H3" s="2">
        <v>785221649</v>
      </c>
      <c r="I3" s="2">
        <v>2138484377</v>
      </c>
      <c r="J3" s="2">
        <v>2923706026</v>
      </c>
      <c r="K3" s="1">
        <v>40163</v>
      </c>
      <c r="L3" t="s">
        <v>16</v>
      </c>
      <c r="M3" t="s">
        <v>17</v>
      </c>
      <c r="N3" t="s">
        <v>18</v>
      </c>
    </row>
    <row r="4" spans="1:14" x14ac:dyDescent="0.35">
      <c r="A4">
        <v>1</v>
      </c>
      <c r="B4" t="s">
        <v>19</v>
      </c>
      <c r="C4" t="s">
        <v>20</v>
      </c>
      <c r="D4">
        <v>2019</v>
      </c>
      <c r="E4" t="s">
        <v>21</v>
      </c>
      <c r="F4">
        <v>356000000</v>
      </c>
      <c r="G4" s="2">
        <v>357115007</v>
      </c>
      <c r="H4" s="2">
        <v>858373000</v>
      </c>
      <c r="I4" s="2">
        <v>1941066100</v>
      </c>
      <c r="J4" s="2">
        <v>2799439100</v>
      </c>
      <c r="K4" s="1">
        <v>43579</v>
      </c>
      <c r="L4" t="s">
        <v>22</v>
      </c>
      <c r="M4" t="s">
        <v>23</v>
      </c>
      <c r="N4" t="s">
        <v>18</v>
      </c>
    </row>
    <row r="5" spans="1:14" x14ac:dyDescent="0.35">
      <c r="A5">
        <v>2</v>
      </c>
      <c r="B5" t="s">
        <v>24</v>
      </c>
      <c r="C5" t="s">
        <v>25</v>
      </c>
      <c r="D5">
        <v>2022</v>
      </c>
      <c r="E5" t="s">
        <v>26</v>
      </c>
      <c r="F5" t="s">
        <v>27</v>
      </c>
      <c r="G5" s="2">
        <v>134100226</v>
      </c>
      <c r="H5" s="2">
        <v>684075767</v>
      </c>
      <c r="I5" s="2">
        <v>1636174514</v>
      </c>
      <c r="J5" s="2">
        <v>2320250281</v>
      </c>
      <c r="K5" s="1">
        <v>43579</v>
      </c>
      <c r="L5" t="s">
        <v>22</v>
      </c>
      <c r="M5" t="s">
        <v>23</v>
      </c>
      <c r="N5" t="s">
        <v>18</v>
      </c>
    </row>
    <row r="6" spans="1:14" x14ac:dyDescent="0.35">
      <c r="A6">
        <v>3</v>
      </c>
      <c r="B6" t="s">
        <v>28</v>
      </c>
      <c r="C6" t="s">
        <v>29</v>
      </c>
      <c r="D6">
        <v>1997</v>
      </c>
      <c r="E6" t="s">
        <v>30</v>
      </c>
      <c r="F6">
        <v>200000000</v>
      </c>
      <c r="G6" s="2">
        <v>28638131</v>
      </c>
      <c r="H6" s="2">
        <v>674292608</v>
      </c>
      <c r="I6" s="2">
        <v>1590450697</v>
      </c>
      <c r="J6" s="2">
        <v>2264743305</v>
      </c>
      <c r="K6" s="1">
        <v>35783</v>
      </c>
      <c r="L6" t="s">
        <v>31</v>
      </c>
      <c r="M6" t="s">
        <v>32</v>
      </c>
      <c r="N6" t="s">
        <v>18</v>
      </c>
    </row>
    <row r="7" spans="1:14" x14ac:dyDescent="0.35">
      <c r="A7">
        <v>4</v>
      </c>
      <c r="B7" t="s">
        <v>33</v>
      </c>
      <c r="C7" t="s">
        <v>34</v>
      </c>
      <c r="D7">
        <v>2015</v>
      </c>
      <c r="E7" t="s">
        <v>21</v>
      </c>
      <c r="F7">
        <v>245000000</v>
      </c>
      <c r="G7" s="2">
        <v>247966675</v>
      </c>
      <c r="H7" s="2">
        <v>936662225</v>
      </c>
      <c r="I7" s="2">
        <v>1134647993</v>
      </c>
      <c r="J7" s="2">
        <v>2071310218</v>
      </c>
      <c r="K7" s="1">
        <v>42354</v>
      </c>
      <c r="L7" t="s">
        <v>35</v>
      </c>
      <c r="M7" t="s">
        <v>36</v>
      </c>
      <c r="N7" t="s">
        <v>18</v>
      </c>
    </row>
    <row r="8" spans="1:14" x14ac:dyDescent="0.35">
      <c r="A8">
        <v>5</v>
      </c>
      <c r="B8" t="s">
        <v>37</v>
      </c>
      <c r="C8" t="s">
        <v>38</v>
      </c>
      <c r="D8">
        <v>2018</v>
      </c>
      <c r="E8" t="s">
        <v>21</v>
      </c>
      <c r="F8" t="s">
        <v>39</v>
      </c>
      <c r="G8" s="2">
        <v>257698183</v>
      </c>
      <c r="H8" s="2">
        <v>678815482</v>
      </c>
      <c r="I8" s="2">
        <v>1373599557</v>
      </c>
      <c r="J8" s="2">
        <v>2052415039</v>
      </c>
      <c r="K8" s="1">
        <v>42354</v>
      </c>
      <c r="L8" t="s">
        <v>35</v>
      </c>
      <c r="M8" t="s">
        <v>36</v>
      </c>
      <c r="N8" t="s">
        <v>18</v>
      </c>
    </row>
    <row r="9" spans="1:14" x14ac:dyDescent="0.35">
      <c r="A9">
        <v>6</v>
      </c>
      <c r="B9" t="s">
        <v>40</v>
      </c>
      <c r="C9" t="s">
        <v>41</v>
      </c>
      <c r="D9">
        <v>2021</v>
      </c>
      <c r="E9" t="s">
        <v>42</v>
      </c>
      <c r="F9" t="s">
        <v>43</v>
      </c>
      <c r="G9" s="2">
        <v>260138569</v>
      </c>
      <c r="H9" s="2">
        <v>814115070</v>
      </c>
      <c r="I9" s="2">
        <v>1107732041</v>
      </c>
      <c r="J9" s="2">
        <v>1921847111</v>
      </c>
      <c r="K9" s="1">
        <v>42354</v>
      </c>
      <c r="L9" t="s">
        <v>35</v>
      </c>
      <c r="M9" t="s">
        <v>36</v>
      </c>
      <c r="N9" t="s">
        <v>18</v>
      </c>
    </row>
    <row r="10" spans="1:14" x14ac:dyDescent="0.35">
      <c r="A10">
        <v>7</v>
      </c>
      <c r="B10" t="s">
        <v>44</v>
      </c>
      <c r="C10" t="s">
        <v>45</v>
      </c>
      <c r="D10">
        <v>2015</v>
      </c>
      <c r="E10" t="s">
        <v>46</v>
      </c>
      <c r="F10">
        <v>150000000</v>
      </c>
      <c r="G10" s="2">
        <v>208806270</v>
      </c>
      <c r="H10" s="2">
        <v>653406625</v>
      </c>
      <c r="I10" s="2">
        <v>1018130819</v>
      </c>
      <c r="J10" s="2">
        <v>1671537444</v>
      </c>
      <c r="K10" s="1">
        <v>42165</v>
      </c>
      <c r="L10" t="s">
        <v>35</v>
      </c>
      <c r="M10" t="s">
        <v>47</v>
      </c>
      <c r="N10" t="s">
        <v>18</v>
      </c>
    </row>
    <row r="11" spans="1:14" x14ac:dyDescent="0.35">
      <c r="A11">
        <v>8</v>
      </c>
      <c r="B11" t="s">
        <v>48</v>
      </c>
      <c r="C11" t="s">
        <v>49</v>
      </c>
      <c r="D11">
        <v>2019</v>
      </c>
      <c r="E11" t="s">
        <v>21</v>
      </c>
      <c r="F11">
        <v>260000000</v>
      </c>
      <c r="G11" s="2">
        <v>191770759</v>
      </c>
      <c r="H11" s="2">
        <v>543638043</v>
      </c>
      <c r="I11" s="2">
        <v>1119437358</v>
      </c>
      <c r="J11" s="2">
        <v>1663075401</v>
      </c>
      <c r="K11" s="1">
        <v>43657</v>
      </c>
      <c r="L11" t="s">
        <v>50</v>
      </c>
      <c r="M11" t="s">
        <v>51</v>
      </c>
      <c r="N11" t="s">
        <v>52</v>
      </c>
    </row>
    <row r="12" spans="1:14" x14ac:dyDescent="0.35">
      <c r="A12">
        <v>9</v>
      </c>
      <c r="B12" t="s">
        <v>53</v>
      </c>
      <c r="C12" t="s">
        <v>54</v>
      </c>
      <c r="D12">
        <v>2012</v>
      </c>
      <c r="E12" t="s">
        <v>21</v>
      </c>
      <c r="F12">
        <v>220000000</v>
      </c>
      <c r="G12" s="2">
        <v>207438708</v>
      </c>
      <c r="H12" s="2">
        <v>623357910</v>
      </c>
      <c r="I12" s="2">
        <v>897180626</v>
      </c>
      <c r="J12" s="2">
        <v>1520538536</v>
      </c>
      <c r="K12" s="1">
        <v>41024</v>
      </c>
      <c r="L12" t="s">
        <v>55</v>
      </c>
      <c r="M12" t="s">
        <v>56</v>
      </c>
      <c r="N12" t="s">
        <v>18</v>
      </c>
    </row>
    <row r="13" spans="1:14" x14ac:dyDescent="0.35">
      <c r="A13">
        <v>10</v>
      </c>
      <c r="B13" t="s">
        <v>57</v>
      </c>
      <c r="C13" t="s">
        <v>58</v>
      </c>
      <c r="D13">
        <v>2015</v>
      </c>
      <c r="E13" t="s">
        <v>46</v>
      </c>
      <c r="F13">
        <v>190000000</v>
      </c>
      <c r="G13" s="2">
        <v>147187040</v>
      </c>
      <c r="H13" s="2">
        <v>353007020</v>
      </c>
      <c r="I13" s="2">
        <v>1162334379</v>
      </c>
      <c r="J13" s="2">
        <v>1515341399</v>
      </c>
      <c r="K13" s="1">
        <v>42095</v>
      </c>
      <c r="L13" t="s">
        <v>59</v>
      </c>
      <c r="M13" t="s">
        <v>60</v>
      </c>
      <c r="N13" t="s">
        <v>18</v>
      </c>
    </row>
    <row r="14" spans="1:14" x14ac:dyDescent="0.35">
      <c r="A14">
        <v>11</v>
      </c>
      <c r="B14" t="s">
        <v>61</v>
      </c>
      <c r="C14" t="s">
        <v>62</v>
      </c>
      <c r="D14">
        <v>2022</v>
      </c>
      <c r="E14" t="s">
        <v>30</v>
      </c>
      <c r="F14" t="s">
        <v>63</v>
      </c>
      <c r="G14" s="2">
        <v>126707459</v>
      </c>
      <c r="H14" s="2">
        <v>718732821</v>
      </c>
      <c r="I14" s="2">
        <v>776963471</v>
      </c>
      <c r="J14" s="2">
        <v>1495696292</v>
      </c>
      <c r="K14" s="1">
        <v>42095</v>
      </c>
      <c r="L14" t="s">
        <v>59</v>
      </c>
      <c r="M14" t="s">
        <v>60</v>
      </c>
      <c r="N14" t="s">
        <v>18</v>
      </c>
    </row>
    <row r="15" spans="1:14" x14ac:dyDescent="0.35">
      <c r="A15">
        <v>12</v>
      </c>
      <c r="B15" t="s">
        <v>64</v>
      </c>
      <c r="C15" t="s">
        <v>65</v>
      </c>
      <c r="D15">
        <v>2019</v>
      </c>
      <c r="E15" t="s">
        <v>21</v>
      </c>
      <c r="F15">
        <v>150000000</v>
      </c>
      <c r="G15" s="2">
        <v>130263358</v>
      </c>
      <c r="H15" s="2">
        <v>477373578</v>
      </c>
      <c r="I15" s="2">
        <v>976309898</v>
      </c>
      <c r="J15" s="2">
        <v>1453683476</v>
      </c>
      <c r="K15" s="1">
        <v>43789</v>
      </c>
      <c r="L15" t="s">
        <v>66</v>
      </c>
      <c r="M15" t="s">
        <v>67</v>
      </c>
      <c r="N15" t="s">
        <v>52</v>
      </c>
    </row>
    <row r="16" spans="1:14" x14ac:dyDescent="0.35">
      <c r="A16">
        <v>13</v>
      </c>
      <c r="B16" t="s">
        <v>68</v>
      </c>
      <c r="C16" t="s">
        <v>69</v>
      </c>
      <c r="D16">
        <v>2023</v>
      </c>
      <c r="E16" t="s">
        <v>70</v>
      </c>
      <c r="F16" t="s">
        <v>71</v>
      </c>
      <c r="G16" s="2">
        <v>162022044</v>
      </c>
      <c r="H16" s="2">
        <v>630450087</v>
      </c>
      <c r="I16" s="2">
        <v>797000000</v>
      </c>
      <c r="J16" s="2">
        <v>1427450087</v>
      </c>
      <c r="K16" s="1">
        <v>43789</v>
      </c>
      <c r="L16" t="s">
        <v>66</v>
      </c>
      <c r="M16" t="s">
        <v>67</v>
      </c>
      <c r="N16" t="s">
        <v>52</v>
      </c>
    </row>
    <row r="17" spans="1:14" x14ac:dyDescent="0.35">
      <c r="A17">
        <v>14</v>
      </c>
      <c r="B17" t="s">
        <v>72</v>
      </c>
      <c r="C17" t="s">
        <v>73</v>
      </c>
      <c r="D17">
        <v>2015</v>
      </c>
      <c r="E17" t="s">
        <v>21</v>
      </c>
      <c r="F17">
        <v>250000000</v>
      </c>
      <c r="G17" s="2">
        <v>191271109</v>
      </c>
      <c r="H17" s="2">
        <v>459005868</v>
      </c>
      <c r="I17" s="2">
        <v>946012180</v>
      </c>
      <c r="J17" s="2">
        <v>1405018048</v>
      </c>
      <c r="K17" s="1">
        <v>42116</v>
      </c>
      <c r="L17" t="s">
        <v>35</v>
      </c>
      <c r="M17" t="s">
        <v>74</v>
      </c>
      <c r="N17" t="s">
        <v>18</v>
      </c>
    </row>
    <row r="18" spans="1:14" x14ac:dyDescent="0.35">
      <c r="A18">
        <v>15</v>
      </c>
      <c r="B18" t="s">
        <v>75</v>
      </c>
      <c r="C18" t="s">
        <v>76</v>
      </c>
      <c r="D18">
        <v>2023</v>
      </c>
      <c r="E18" t="s">
        <v>46</v>
      </c>
      <c r="F18" t="s">
        <v>77</v>
      </c>
      <c r="G18" s="2">
        <v>146361865</v>
      </c>
      <c r="H18" s="2">
        <v>574934330</v>
      </c>
      <c r="I18" s="2">
        <v>785829724</v>
      </c>
      <c r="J18" s="2">
        <v>1360764054</v>
      </c>
      <c r="K18" s="1">
        <v>42116</v>
      </c>
      <c r="L18" t="s">
        <v>35</v>
      </c>
      <c r="M18" t="s">
        <v>74</v>
      </c>
      <c r="N18" t="s">
        <v>18</v>
      </c>
    </row>
    <row r="19" spans="1:14" x14ac:dyDescent="0.35">
      <c r="A19">
        <v>16</v>
      </c>
      <c r="B19" t="s">
        <v>78</v>
      </c>
      <c r="C19" t="s">
        <v>79</v>
      </c>
      <c r="D19">
        <v>2018</v>
      </c>
      <c r="E19" t="s">
        <v>21</v>
      </c>
      <c r="F19" t="s">
        <v>80</v>
      </c>
      <c r="G19" s="2">
        <v>202003951</v>
      </c>
      <c r="H19" s="2">
        <v>700426566</v>
      </c>
      <c r="I19" s="2">
        <v>649499517</v>
      </c>
      <c r="J19" s="2">
        <v>1349926083</v>
      </c>
      <c r="K19" s="1">
        <v>42116</v>
      </c>
      <c r="L19" t="s">
        <v>35</v>
      </c>
      <c r="M19" t="s">
        <v>74</v>
      </c>
      <c r="N19" t="s">
        <v>18</v>
      </c>
    </row>
    <row r="20" spans="1:14" x14ac:dyDescent="0.35">
      <c r="A20">
        <v>17</v>
      </c>
      <c r="B20" t="s">
        <v>81</v>
      </c>
      <c r="C20" t="s">
        <v>82</v>
      </c>
      <c r="D20">
        <v>2011</v>
      </c>
      <c r="E20" t="s">
        <v>70</v>
      </c>
      <c r="F20" t="s">
        <v>83</v>
      </c>
      <c r="G20" s="2">
        <v>169189427</v>
      </c>
      <c r="H20" s="2">
        <v>381447587</v>
      </c>
      <c r="I20" s="2">
        <v>960912354</v>
      </c>
      <c r="J20" s="2">
        <v>1342359942</v>
      </c>
      <c r="K20" s="1">
        <v>42116</v>
      </c>
      <c r="L20" t="s">
        <v>35</v>
      </c>
      <c r="M20" t="s">
        <v>74</v>
      </c>
      <c r="N20" t="s">
        <v>18</v>
      </c>
    </row>
    <row r="21" spans="1:14" x14ac:dyDescent="0.35">
      <c r="A21">
        <v>18</v>
      </c>
      <c r="B21" t="s">
        <v>84</v>
      </c>
      <c r="C21" t="s">
        <v>85</v>
      </c>
      <c r="D21">
        <v>2017</v>
      </c>
      <c r="E21" t="s">
        <v>21</v>
      </c>
      <c r="F21">
        <v>317000000</v>
      </c>
      <c r="G21" s="2">
        <v>220009584</v>
      </c>
      <c r="H21" s="2">
        <v>620181382</v>
      </c>
      <c r="I21" s="2">
        <v>714226324</v>
      </c>
      <c r="J21" s="2">
        <v>1334407706</v>
      </c>
      <c r="K21" s="1">
        <v>43082</v>
      </c>
      <c r="L21" t="s">
        <v>16</v>
      </c>
      <c r="M21" t="s">
        <v>86</v>
      </c>
      <c r="N21" t="s">
        <v>18</v>
      </c>
    </row>
    <row r="22" spans="1:14" x14ac:dyDescent="0.35">
      <c r="A22">
        <v>19</v>
      </c>
      <c r="B22" t="s">
        <v>87</v>
      </c>
      <c r="C22" t="s">
        <v>88</v>
      </c>
      <c r="D22">
        <v>2018</v>
      </c>
      <c r="E22" t="s">
        <v>46</v>
      </c>
      <c r="F22">
        <v>170000000</v>
      </c>
      <c r="G22" s="2">
        <v>148024610</v>
      </c>
      <c r="H22" s="2">
        <v>417719760</v>
      </c>
      <c r="I22" s="2">
        <v>892746536</v>
      </c>
      <c r="J22" s="2">
        <v>1310466296</v>
      </c>
      <c r="K22" s="1">
        <v>43257</v>
      </c>
      <c r="L22" t="s">
        <v>35</v>
      </c>
      <c r="M22" t="s">
        <v>89</v>
      </c>
      <c r="N22" t="s">
        <v>18</v>
      </c>
    </row>
    <row r="23" spans="1:14" x14ac:dyDescent="0.35">
      <c r="A23">
        <v>20</v>
      </c>
      <c r="B23" t="s">
        <v>90</v>
      </c>
      <c r="C23" t="s">
        <v>91</v>
      </c>
      <c r="D23">
        <v>2013</v>
      </c>
      <c r="E23" t="s">
        <v>21</v>
      </c>
      <c r="F23">
        <v>150000000</v>
      </c>
      <c r="G23" s="2">
        <v>243390</v>
      </c>
      <c r="H23" s="2">
        <v>400953009</v>
      </c>
      <c r="I23" s="2">
        <v>883587509</v>
      </c>
      <c r="J23" s="2">
        <v>1284540518</v>
      </c>
      <c r="K23" s="1">
        <v>41600</v>
      </c>
      <c r="L23" t="s">
        <v>92</v>
      </c>
      <c r="M23" t="s">
        <v>93</v>
      </c>
      <c r="N23" t="s">
        <v>52</v>
      </c>
    </row>
    <row r="24" spans="1:14" x14ac:dyDescent="0.35">
      <c r="A24">
        <v>21</v>
      </c>
      <c r="B24" t="s">
        <v>94</v>
      </c>
      <c r="C24" t="s">
        <v>95</v>
      </c>
      <c r="D24">
        <v>2017</v>
      </c>
      <c r="E24" t="s">
        <v>21</v>
      </c>
      <c r="F24">
        <v>160000000</v>
      </c>
      <c r="G24" s="2">
        <v>174750616</v>
      </c>
      <c r="H24" s="2">
        <v>504481165</v>
      </c>
      <c r="I24" s="2">
        <v>761634799</v>
      </c>
      <c r="J24" s="2">
        <v>1266115964</v>
      </c>
      <c r="K24" s="1">
        <v>42810</v>
      </c>
      <c r="L24" t="s">
        <v>96</v>
      </c>
      <c r="M24" t="s">
        <v>97</v>
      </c>
      <c r="N24" t="s">
        <v>52</v>
      </c>
    </row>
    <row r="25" spans="1:14" x14ac:dyDescent="0.35">
      <c r="A25">
        <v>22</v>
      </c>
      <c r="B25" t="s">
        <v>98</v>
      </c>
      <c r="C25" t="s">
        <v>99</v>
      </c>
      <c r="D25">
        <v>2018</v>
      </c>
      <c r="E25" t="s">
        <v>21</v>
      </c>
      <c r="F25" t="s">
        <v>100</v>
      </c>
      <c r="G25" s="2">
        <v>182687905</v>
      </c>
      <c r="H25" s="2">
        <v>608581744</v>
      </c>
      <c r="I25" s="2">
        <v>634643923</v>
      </c>
      <c r="J25" s="2">
        <v>1243225667</v>
      </c>
      <c r="K25" s="1">
        <v>42810</v>
      </c>
      <c r="L25" t="s">
        <v>96</v>
      </c>
      <c r="M25" t="s">
        <v>97</v>
      </c>
      <c r="N25" t="s">
        <v>52</v>
      </c>
    </row>
    <row r="26" spans="1:14" x14ac:dyDescent="0.35">
      <c r="A26">
        <v>23</v>
      </c>
      <c r="B26" t="s">
        <v>101</v>
      </c>
      <c r="C26" t="s">
        <v>102</v>
      </c>
      <c r="D26">
        <v>2017</v>
      </c>
      <c r="E26" t="s">
        <v>46</v>
      </c>
      <c r="F26">
        <v>250000000</v>
      </c>
      <c r="G26" s="2">
        <v>98786705</v>
      </c>
      <c r="H26" s="2">
        <v>226008385</v>
      </c>
      <c r="I26" s="2">
        <v>1009996733</v>
      </c>
      <c r="J26" s="2">
        <v>1236005118</v>
      </c>
      <c r="K26" s="1">
        <v>42837</v>
      </c>
      <c r="L26" t="s">
        <v>59</v>
      </c>
      <c r="M26" t="s">
        <v>103</v>
      </c>
      <c r="N26" t="s">
        <v>18</v>
      </c>
    </row>
    <row r="27" spans="1:14" x14ac:dyDescent="0.35">
      <c r="A27">
        <v>24</v>
      </c>
      <c r="B27" t="s">
        <v>104</v>
      </c>
      <c r="C27" t="s">
        <v>105</v>
      </c>
      <c r="D27">
        <v>2013</v>
      </c>
      <c r="E27" t="s">
        <v>21</v>
      </c>
      <c r="F27">
        <v>200000000</v>
      </c>
      <c r="G27" s="2">
        <v>174144585</v>
      </c>
      <c r="H27" s="2">
        <v>409013994</v>
      </c>
      <c r="I27" s="2">
        <v>806563211</v>
      </c>
      <c r="J27" s="2">
        <v>1215577205</v>
      </c>
      <c r="K27" s="1">
        <v>41388</v>
      </c>
      <c r="L27" t="s">
        <v>35</v>
      </c>
      <c r="M27" t="s">
        <v>106</v>
      </c>
      <c r="N27" t="s">
        <v>18</v>
      </c>
    </row>
    <row r="28" spans="1:14" x14ac:dyDescent="0.35">
      <c r="A28">
        <v>25</v>
      </c>
      <c r="B28" t="s">
        <v>107</v>
      </c>
      <c r="C28" t="s">
        <v>108</v>
      </c>
      <c r="D28">
        <v>2015</v>
      </c>
      <c r="E28" t="s">
        <v>46</v>
      </c>
      <c r="F28">
        <v>74000000</v>
      </c>
      <c r="G28" s="2">
        <v>115718405</v>
      </c>
      <c r="H28" s="2">
        <v>336045770</v>
      </c>
      <c r="I28" s="2">
        <v>823398892</v>
      </c>
      <c r="J28" s="2">
        <v>1159444662</v>
      </c>
      <c r="K28" s="1">
        <v>42103</v>
      </c>
      <c r="L28" t="s">
        <v>109</v>
      </c>
      <c r="M28" t="s">
        <v>110</v>
      </c>
      <c r="N28" t="s">
        <v>52</v>
      </c>
    </row>
    <row r="29" spans="1:14" x14ac:dyDescent="0.35">
      <c r="A29">
        <v>26</v>
      </c>
      <c r="B29" t="s">
        <v>111</v>
      </c>
      <c r="C29" t="s">
        <v>112</v>
      </c>
      <c r="D29">
        <v>2016</v>
      </c>
      <c r="E29" t="s">
        <v>21</v>
      </c>
      <c r="F29">
        <v>250000000</v>
      </c>
      <c r="G29" s="2">
        <v>179139142</v>
      </c>
      <c r="H29" s="2">
        <v>408084349</v>
      </c>
      <c r="I29" s="2">
        <v>746962067</v>
      </c>
      <c r="J29" s="2">
        <v>1155046416</v>
      </c>
      <c r="K29" s="1">
        <v>42487</v>
      </c>
      <c r="L29" t="s">
        <v>55</v>
      </c>
      <c r="M29" t="s">
        <v>113</v>
      </c>
      <c r="N29" t="s">
        <v>18</v>
      </c>
    </row>
    <row r="30" spans="1:14" x14ac:dyDescent="0.35">
      <c r="A30">
        <v>27</v>
      </c>
      <c r="B30" t="s">
        <v>114</v>
      </c>
      <c r="C30" t="s">
        <v>115</v>
      </c>
      <c r="D30">
        <v>2018</v>
      </c>
      <c r="E30" t="s">
        <v>70</v>
      </c>
      <c r="F30" t="s">
        <v>116</v>
      </c>
      <c r="G30" s="2">
        <v>67873522</v>
      </c>
      <c r="H30" s="2">
        <v>335104314</v>
      </c>
      <c r="I30" s="2">
        <v>813424079</v>
      </c>
      <c r="J30" s="2">
        <v>1148528393</v>
      </c>
      <c r="K30" s="1">
        <v>42487</v>
      </c>
      <c r="L30" t="s">
        <v>55</v>
      </c>
      <c r="M30" t="s">
        <v>113</v>
      </c>
      <c r="N30" t="s">
        <v>18</v>
      </c>
    </row>
    <row r="31" spans="1:14" x14ac:dyDescent="0.35">
      <c r="A31">
        <v>28</v>
      </c>
      <c r="B31" t="s">
        <v>117</v>
      </c>
      <c r="C31" t="s">
        <v>118</v>
      </c>
      <c r="D31">
        <v>2003</v>
      </c>
      <c r="E31" t="s">
        <v>119</v>
      </c>
      <c r="F31">
        <v>94000000</v>
      </c>
      <c r="G31" s="2">
        <v>72629713</v>
      </c>
      <c r="H31" s="2">
        <v>379427292</v>
      </c>
      <c r="I31" s="2">
        <v>768206541</v>
      </c>
      <c r="J31" s="2">
        <v>1147633833</v>
      </c>
      <c r="K31" s="1">
        <v>37972</v>
      </c>
      <c r="L31" t="s">
        <v>120</v>
      </c>
      <c r="M31" t="s">
        <v>121</v>
      </c>
      <c r="N31" t="s">
        <v>18</v>
      </c>
    </row>
    <row r="32" spans="1:14" x14ac:dyDescent="0.35">
      <c r="A32">
        <v>29</v>
      </c>
      <c r="B32" t="s">
        <v>122</v>
      </c>
      <c r="C32" t="s">
        <v>123</v>
      </c>
      <c r="D32">
        <v>2012</v>
      </c>
      <c r="E32" t="s">
        <v>42</v>
      </c>
      <c r="F32">
        <v>200000000</v>
      </c>
      <c r="G32" s="2">
        <v>88364714</v>
      </c>
      <c r="H32" s="2">
        <v>304360277</v>
      </c>
      <c r="I32" s="2">
        <v>838111018</v>
      </c>
      <c r="J32" s="2">
        <v>1142471295</v>
      </c>
      <c r="K32" s="1">
        <v>41207</v>
      </c>
      <c r="L32" t="s">
        <v>124</v>
      </c>
      <c r="M32" t="s">
        <v>56</v>
      </c>
      <c r="N32" t="s">
        <v>18</v>
      </c>
    </row>
    <row r="33" spans="1:14" x14ac:dyDescent="0.35">
      <c r="A33">
        <v>30</v>
      </c>
      <c r="B33" t="s">
        <v>125</v>
      </c>
      <c r="C33" t="s">
        <v>126</v>
      </c>
      <c r="D33">
        <v>2019</v>
      </c>
      <c r="E33" t="s">
        <v>42</v>
      </c>
      <c r="F33">
        <v>160000000</v>
      </c>
      <c r="G33" s="2">
        <v>92579212</v>
      </c>
      <c r="H33" s="2">
        <v>390532085</v>
      </c>
      <c r="I33" s="2">
        <v>741395911</v>
      </c>
      <c r="J33" s="2">
        <v>1131927996</v>
      </c>
      <c r="K33" s="1">
        <v>43644</v>
      </c>
      <c r="L33" t="s">
        <v>127</v>
      </c>
      <c r="M33" t="s">
        <v>97</v>
      </c>
      <c r="N33" t="s">
        <v>18</v>
      </c>
    </row>
    <row r="34" spans="1:14" x14ac:dyDescent="0.35">
      <c r="A34">
        <v>31</v>
      </c>
      <c r="B34" t="s">
        <v>128</v>
      </c>
      <c r="C34" t="s">
        <v>129</v>
      </c>
      <c r="D34">
        <v>2019</v>
      </c>
      <c r="E34" t="s">
        <v>21</v>
      </c>
      <c r="F34">
        <v>160000000</v>
      </c>
      <c r="G34" s="2">
        <v>153433423</v>
      </c>
      <c r="H34" s="2">
        <v>426829839</v>
      </c>
      <c r="I34" s="2">
        <v>704586607</v>
      </c>
      <c r="J34" s="2">
        <v>1131416446</v>
      </c>
      <c r="K34" s="1">
        <v>43530</v>
      </c>
      <c r="L34" t="s">
        <v>35</v>
      </c>
      <c r="M34" t="s">
        <v>130</v>
      </c>
      <c r="N34" t="s">
        <v>18</v>
      </c>
    </row>
    <row r="35" spans="1:14" x14ac:dyDescent="0.35">
      <c r="A35">
        <v>32</v>
      </c>
      <c r="B35" t="s">
        <v>131</v>
      </c>
      <c r="C35" t="s">
        <v>132</v>
      </c>
      <c r="D35">
        <v>2011</v>
      </c>
      <c r="E35" t="s">
        <v>133</v>
      </c>
      <c r="F35">
        <v>195000000</v>
      </c>
      <c r="G35" s="2">
        <v>97852865</v>
      </c>
      <c r="H35" s="2">
        <v>352390543</v>
      </c>
      <c r="I35" s="2">
        <v>771403536</v>
      </c>
      <c r="J35" s="2">
        <v>1123794079</v>
      </c>
      <c r="K35" s="1">
        <v>40723</v>
      </c>
      <c r="L35" t="s">
        <v>35</v>
      </c>
      <c r="M35" t="s">
        <v>134</v>
      </c>
      <c r="N35" t="s">
        <v>18</v>
      </c>
    </row>
    <row r="36" spans="1:14" x14ac:dyDescent="0.35">
      <c r="A36">
        <v>33</v>
      </c>
      <c r="B36" t="s">
        <v>135</v>
      </c>
      <c r="C36" t="s">
        <v>136</v>
      </c>
      <c r="D36">
        <v>1993</v>
      </c>
      <c r="E36" t="s">
        <v>46</v>
      </c>
      <c r="F36">
        <v>63000000</v>
      </c>
      <c r="G36" s="2">
        <v>47026828</v>
      </c>
      <c r="H36" s="2">
        <v>407185075</v>
      </c>
      <c r="I36" s="2">
        <v>705953473</v>
      </c>
      <c r="J36" s="2">
        <v>1113138548</v>
      </c>
      <c r="K36" s="1">
        <v>34131</v>
      </c>
      <c r="L36" t="s">
        <v>137</v>
      </c>
      <c r="M36" t="s">
        <v>138</v>
      </c>
      <c r="N36" t="s">
        <v>18</v>
      </c>
    </row>
    <row r="37" spans="1:14" x14ac:dyDescent="0.35">
      <c r="A37">
        <v>34</v>
      </c>
      <c r="B37" t="s">
        <v>139</v>
      </c>
      <c r="C37" t="s">
        <v>140</v>
      </c>
      <c r="D37">
        <v>2014</v>
      </c>
      <c r="E37" t="s">
        <v>30</v>
      </c>
      <c r="F37">
        <v>210000000</v>
      </c>
      <c r="G37" s="2">
        <v>100038390</v>
      </c>
      <c r="H37" s="2">
        <v>245439076</v>
      </c>
      <c r="I37" s="2">
        <v>858614996</v>
      </c>
      <c r="J37" s="2">
        <v>1104054072</v>
      </c>
      <c r="K37" s="1">
        <v>41815</v>
      </c>
      <c r="L37" t="s">
        <v>35</v>
      </c>
      <c r="M37" t="s">
        <v>141</v>
      </c>
      <c r="N37" t="s">
        <v>18</v>
      </c>
    </row>
    <row r="38" spans="1:14" x14ac:dyDescent="0.35">
      <c r="A38">
        <v>35</v>
      </c>
      <c r="B38" t="s">
        <v>142</v>
      </c>
      <c r="C38" t="s">
        <v>143</v>
      </c>
      <c r="D38">
        <v>2012</v>
      </c>
      <c r="E38" t="s">
        <v>70</v>
      </c>
      <c r="F38">
        <v>250000000</v>
      </c>
      <c r="G38" s="2">
        <v>160887295</v>
      </c>
      <c r="H38" s="2">
        <v>448149584</v>
      </c>
      <c r="I38" s="2">
        <v>633020241</v>
      </c>
      <c r="J38" s="2">
        <v>1081169825</v>
      </c>
      <c r="K38" s="1">
        <v>41109</v>
      </c>
      <c r="L38" t="s">
        <v>144</v>
      </c>
      <c r="M38" t="s">
        <v>145</v>
      </c>
      <c r="N38" t="s">
        <v>18</v>
      </c>
    </row>
    <row r="39" spans="1:14" x14ac:dyDescent="0.35">
      <c r="A39">
        <v>36</v>
      </c>
      <c r="B39" t="s">
        <v>146</v>
      </c>
      <c r="C39" t="s">
        <v>147</v>
      </c>
      <c r="D39">
        <v>2019</v>
      </c>
      <c r="E39" t="s">
        <v>21</v>
      </c>
      <c r="F39">
        <v>275000000</v>
      </c>
      <c r="G39" s="2">
        <v>177383864</v>
      </c>
      <c r="H39" s="2">
        <v>515202542</v>
      </c>
      <c r="I39" s="2">
        <v>561819830</v>
      </c>
      <c r="J39" s="2">
        <v>1077022372</v>
      </c>
      <c r="K39" s="1">
        <v>43817</v>
      </c>
      <c r="L39" t="s">
        <v>16</v>
      </c>
      <c r="M39" t="s">
        <v>74</v>
      </c>
      <c r="N39" t="s">
        <v>18</v>
      </c>
    </row>
    <row r="40" spans="1:14" x14ac:dyDescent="0.35">
      <c r="A40">
        <v>37</v>
      </c>
      <c r="B40" t="s">
        <v>148</v>
      </c>
      <c r="C40" t="s">
        <v>149</v>
      </c>
      <c r="D40">
        <v>2019</v>
      </c>
      <c r="E40" t="s">
        <v>70</v>
      </c>
      <c r="F40">
        <v>55000000</v>
      </c>
      <c r="G40" s="2">
        <v>96202337</v>
      </c>
      <c r="H40" s="2">
        <v>335477657</v>
      </c>
      <c r="I40" s="2">
        <v>738980625</v>
      </c>
      <c r="J40" s="2">
        <v>1074458282</v>
      </c>
      <c r="K40" s="1">
        <v>43740</v>
      </c>
      <c r="L40" t="s">
        <v>150</v>
      </c>
      <c r="M40" t="s">
        <v>151</v>
      </c>
      <c r="N40" t="s">
        <v>152</v>
      </c>
    </row>
    <row r="41" spans="1:14" x14ac:dyDescent="0.35">
      <c r="A41">
        <v>38</v>
      </c>
      <c r="B41" t="s">
        <v>153</v>
      </c>
      <c r="C41" t="s">
        <v>154</v>
      </c>
      <c r="D41">
        <v>2019</v>
      </c>
      <c r="E41" t="s">
        <v>21</v>
      </c>
      <c r="F41">
        <v>200000000</v>
      </c>
      <c r="G41" s="2">
        <v>120908065</v>
      </c>
      <c r="H41" s="2">
        <v>434038008</v>
      </c>
      <c r="I41" s="2">
        <v>639803386</v>
      </c>
      <c r="J41" s="2">
        <v>1073841394</v>
      </c>
      <c r="K41" s="1">
        <v>43636</v>
      </c>
      <c r="L41" t="s">
        <v>155</v>
      </c>
      <c r="M41" t="s">
        <v>156</v>
      </c>
      <c r="N41" t="s">
        <v>157</v>
      </c>
    </row>
    <row r="42" spans="1:14" x14ac:dyDescent="0.35">
      <c r="A42">
        <v>39</v>
      </c>
      <c r="B42" t="s">
        <v>158</v>
      </c>
      <c r="C42" t="s">
        <v>159</v>
      </c>
      <c r="D42">
        <v>2010</v>
      </c>
      <c r="E42" t="s">
        <v>21</v>
      </c>
      <c r="F42">
        <v>200000000</v>
      </c>
      <c r="G42" s="2">
        <v>110307189</v>
      </c>
      <c r="H42" s="2">
        <v>415004880</v>
      </c>
      <c r="I42" s="2">
        <v>652311221</v>
      </c>
      <c r="J42" s="2">
        <v>1067316101</v>
      </c>
      <c r="K42" s="1">
        <v>40345</v>
      </c>
      <c r="L42" t="s">
        <v>155</v>
      </c>
      <c r="M42" t="s">
        <v>67</v>
      </c>
      <c r="N42" t="s">
        <v>157</v>
      </c>
    </row>
    <row r="43" spans="1:14" x14ac:dyDescent="0.35">
      <c r="A43">
        <v>40</v>
      </c>
      <c r="B43" t="s">
        <v>160</v>
      </c>
      <c r="C43" t="s">
        <v>161</v>
      </c>
      <c r="D43">
        <v>2006</v>
      </c>
      <c r="E43" t="s">
        <v>21</v>
      </c>
      <c r="F43">
        <v>225000000</v>
      </c>
      <c r="G43" s="2">
        <v>135634554</v>
      </c>
      <c r="H43" s="2">
        <v>423315812</v>
      </c>
      <c r="I43" s="2">
        <v>642863935</v>
      </c>
      <c r="J43" s="2">
        <v>1066179747</v>
      </c>
      <c r="K43" s="1">
        <v>38904</v>
      </c>
      <c r="L43" t="s">
        <v>162</v>
      </c>
      <c r="M43" t="s">
        <v>163</v>
      </c>
      <c r="N43" t="s">
        <v>18</v>
      </c>
    </row>
    <row r="44" spans="1:14" x14ac:dyDescent="0.35">
      <c r="A44">
        <v>41</v>
      </c>
      <c r="B44" t="s">
        <v>164</v>
      </c>
      <c r="C44" t="s">
        <v>165</v>
      </c>
      <c r="D44">
        <v>2016</v>
      </c>
      <c r="E44" t="s">
        <v>21</v>
      </c>
      <c r="F44">
        <v>200000000</v>
      </c>
      <c r="G44" s="2">
        <v>155081681</v>
      </c>
      <c r="H44" s="2">
        <v>533539991</v>
      </c>
      <c r="I44" s="2">
        <v>525142151</v>
      </c>
      <c r="J44" s="2">
        <v>1058682142</v>
      </c>
      <c r="K44" s="1">
        <v>42718</v>
      </c>
      <c r="L44" t="s">
        <v>35</v>
      </c>
      <c r="M44" t="s">
        <v>166</v>
      </c>
      <c r="N44" t="s">
        <v>18</v>
      </c>
    </row>
    <row r="45" spans="1:14" x14ac:dyDescent="0.35">
      <c r="A45">
        <v>42</v>
      </c>
      <c r="B45" t="s">
        <v>167</v>
      </c>
      <c r="C45" t="s">
        <v>168</v>
      </c>
      <c r="D45">
        <v>2019</v>
      </c>
      <c r="E45" t="s">
        <v>21</v>
      </c>
      <c r="F45">
        <v>183000000</v>
      </c>
      <c r="G45" s="2">
        <v>91500929</v>
      </c>
      <c r="H45" s="2">
        <v>355559216</v>
      </c>
      <c r="I45" s="2">
        <v>698744784</v>
      </c>
      <c r="J45" s="2">
        <v>1054304000</v>
      </c>
      <c r="K45" s="1">
        <v>43607</v>
      </c>
      <c r="L45" t="s">
        <v>169</v>
      </c>
      <c r="M45" t="s">
        <v>89</v>
      </c>
      <c r="N45" t="s">
        <v>52</v>
      </c>
    </row>
    <row r="46" spans="1:14" x14ac:dyDescent="0.35">
      <c r="A46">
        <v>43</v>
      </c>
      <c r="B46" t="s">
        <v>170</v>
      </c>
      <c r="C46" t="s">
        <v>171</v>
      </c>
      <c r="D46">
        <v>2011</v>
      </c>
      <c r="E46" t="s">
        <v>21</v>
      </c>
      <c r="F46">
        <v>250000000</v>
      </c>
      <c r="G46" s="2">
        <v>90151958</v>
      </c>
      <c r="H46" s="2">
        <v>241071802</v>
      </c>
      <c r="I46" s="2">
        <v>805649464</v>
      </c>
      <c r="J46" s="2">
        <v>1046721266</v>
      </c>
      <c r="K46" s="1">
        <v>40681</v>
      </c>
      <c r="L46" t="s">
        <v>162</v>
      </c>
      <c r="M46" t="s">
        <v>60</v>
      </c>
      <c r="N46" t="s">
        <v>18</v>
      </c>
    </row>
    <row r="47" spans="1:14" x14ac:dyDescent="0.35">
      <c r="A47">
        <v>44</v>
      </c>
      <c r="B47" t="s">
        <v>172</v>
      </c>
      <c r="C47" t="s">
        <v>173</v>
      </c>
      <c r="D47">
        <v>2017</v>
      </c>
      <c r="E47" t="s">
        <v>46</v>
      </c>
      <c r="F47">
        <v>80000000</v>
      </c>
      <c r="G47" s="2">
        <v>72434025</v>
      </c>
      <c r="H47" s="2">
        <v>264624300</v>
      </c>
      <c r="I47" s="2">
        <v>770175831</v>
      </c>
      <c r="J47" s="2">
        <v>1034800131</v>
      </c>
      <c r="K47" s="1">
        <v>42900</v>
      </c>
      <c r="L47" t="s">
        <v>109</v>
      </c>
      <c r="M47" t="s">
        <v>174</v>
      </c>
      <c r="N47" t="s">
        <v>52</v>
      </c>
    </row>
    <row r="48" spans="1:14" x14ac:dyDescent="0.35">
      <c r="A48">
        <v>45</v>
      </c>
      <c r="B48" t="s">
        <v>175</v>
      </c>
      <c r="C48" t="s">
        <v>176</v>
      </c>
      <c r="D48">
        <v>2016</v>
      </c>
      <c r="E48" t="s">
        <v>21</v>
      </c>
      <c r="F48" t="s">
        <v>177</v>
      </c>
      <c r="G48" s="2">
        <v>135060273</v>
      </c>
      <c r="H48" s="2">
        <v>486295561</v>
      </c>
      <c r="I48" s="2">
        <v>542971428</v>
      </c>
      <c r="J48" s="2">
        <v>1029266989</v>
      </c>
      <c r="K48" s="1">
        <v>42900</v>
      </c>
      <c r="L48" t="s">
        <v>109</v>
      </c>
      <c r="M48" t="s">
        <v>174</v>
      </c>
      <c r="N48" t="s">
        <v>52</v>
      </c>
    </row>
    <row r="49" spans="1:14" x14ac:dyDescent="0.35">
      <c r="A49">
        <v>46</v>
      </c>
      <c r="B49" t="s">
        <v>178</v>
      </c>
      <c r="C49" t="s">
        <v>179</v>
      </c>
      <c r="D49">
        <v>1999</v>
      </c>
      <c r="E49" t="s">
        <v>15</v>
      </c>
      <c r="F49">
        <v>115000000</v>
      </c>
      <c r="G49" s="2">
        <v>64820970</v>
      </c>
      <c r="H49" s="2">
        <v>474544677</v>
      </c>
      <c r="I49" s="2">
        <v>552538030</v>
      </c>
      <c r="J49" s="2">
        <v>1027082707</v>
      </c>
      <c r="K49" s="1">
        <v>36299</v>
      </c>
      <c r="L49" t="s">
        <v>16</v>
      </c>
      <c r="M49" t="s">
        <v>103</v>
      </c>
      <c r="N49" t="s">
        <v>52</v>
      </c>
    </row>
    <row r="50" spans="1:14" x14ac:dyDescent="0.35">
      <c r="A50">
        <v>47</v>
      </c>
      <c r="B50" t="s">
        <v>180</v>
      </c>
      <c r="C50" t="s">
        <v>181</v>
      </c>
      <c r="D50">
        <v>2016</v>
      </c>
      <c r="E50" t="s">
        <v>21</v>
      </c>
      <c r="F50" t="s">
        <v>182</v>
      </c>
      <c r="G50" s="2">
        <v>75063401</v>
      </c>
      <c r="H50" s="2">
        <v>341268248</v>
      </c>
      <c r="I50" s="2">
        <v>684253441</v>
      </c>
      <c r="J50" s="2">
        <v>1025521689</v>
      </c>
      <c r="K50" s="1">
        <v>36299</v>
      </c>
      <c r="L50" t="s">
        <v>16</v>
      </c>
      <c r="M50" t="s">
        <v>103</v>
      </c>
      <c r="N50" t="s">
        <v>52</v>
      </c>
    </row>
    <row r="51" spans="1:14" x14ac:dyDescent="0.35">
      <c r="A51">
        <v>48</v>
      </c>
      <c r="B51" t="s">
        <v>183</v>
      </c>
      <c r="C51" t="s">
        <v>184</v>
      </c>
      <c r="D51">
        <v>2010</v>
      </c>
      <c r="E51" t="s">
        <v>21</v>
      </c>
      <c r="F51">
        <v>200000000</v>
      </c>
      <c r="G51" s="2">
        <v>116101023</v>
      </c>
      <c r="H51" s="2">
        <v>334191110</v>
      </c>
      <c r="I51" s="2">
        <v>691277106</v>
      </c>
      <c r="J51" s="2">
        <v>1025468216</v>
      </c>
      <c r="K51" s="1">
        <v>40240</v>
      </c>
      <c r="L51" t="s">
        <v>185</v>
      </c>
      <c r="M51" t="s">
        <v>186</v>
      </c>
      <c r="N51" t="s">
        <v>52</v>
      </c>
    </row>
    <row r="52" spans="1:14" x14ac:dyDescent="0.35">
      <c r="A52">
        <v>49</v>
      </c>
      <c r="B52" t="s">
        <v>187</v>
      </c>
      <c r="C52" t="s">
        <v>188</v>
      </c>
      <c r="D52">
        <v>2001</v>
      </c>
      <c r="E52" t="s">
        <v>70</v>
      </c>
      <c r="F52">
        <v>125000000</v>
      </c>
      <c r="G52" s="2">
        <v>90294621</v>
      </c>
      <c r="H52" s="2">
        <v>318886962</v>
      </c>
      <c r="I52" s="2">
        <v>705155727</v>
      </c>
      <c r="J52" s="2">
        <v>1024042690</v>
      </c>
      <c r="K52" s="1">
        <v>37211</v>
      </c>
      <c r="L52" t="s">
        <v>189</v>
      </c>
      <c r="M52" t="s">
        <v>86</v>
      </c>
      <c r="N52" t="s">
        <v>52</v>
      </c>
    </row>
    <row r="53" spans="1:14" x14ac:dyDescent="0.35">
      <c r="A53">
        <v>50</v>
      </c>
      <c r="B53" t="s">
        <v>190</v>
      </c>
      <c r="C53" t="s">
        <v>191</v>
      </c>
      <c r="D53">
        <v>2012</v>
      </c>
      <c r="E53" t="s">
        <v>70</v>
      </c>
      <c r="F53" t="s">
        <v>192</v>
      </c>
      <c r="G53" s="2">
        <v>84617303</v>
      </c>
      <c r="H53" s="2">
        <v>303030651</v>
      </c>
      <c r="I53" s="2">
        <v>714000000</v>
      </c>
      <c r="J53" s="2">
        <v>1017030651</v>
      </c>
      <c r="K53" s="1">
        <v>37211</v>
      </c>
      <c r="L53" t="s">
        <v>189</v>
      </c>
      <c r="M53" t="s">
        <v>86</v>
      </c>
      <c r="N53" t="s">
        <v>52</v>
      </c>
    </row>
    <row r="54" spans="1:14" x14ac:dyDescent="0.35">
      <c r="A54">
        <v>51</v>
      </c>
      <c r="B54" t="s">
        <v>193</v>
      </c>
      <c r="C54" t="s">
        <v>194</v>
      </c>
      <c r="D54">
        <v>2008</v>
      </c>
      <c r="E54" t="s">
        <v>70</v>
      </c>
      <c r="F54">
        <v>185000000</v>
      </c>
      <c r="G54" s="2">
        <v>158411483</v>
      </c>
      <c r="H54" s="2">
        <v>534987076</v>
      </c>
      <c r="I54" s="2">
        <v>471467753</v>
      </c>
      <c r="J54" s="2">
        <v>1006454829</v>
      </c>
      <c r="K54" s="1">
        <v>39645</v>
      </c>
      <c r="L54" t="s">
        <v>195</v>
      </c>
      <c r="M54" t="s">
        <v>86</v>
      </c>
      <c r="N54" t="s">
        <v>18</v>
      </c>
    </row>
    <row r="55" spans="1:14" x14ac:dyDescent="0.35">
      <c r="A55">
        <v>52</v>
      </c>
      <c r="B55" t="s">
        <v>196</v>
      </c>
      <c r="C55" t="s">
        <v>197</v>
      </c>
      <c r="D55">
        <v>2022</v>
      </c>
      <c r="E55" t="s">
        <v>46</v>
      </c>
      <c r="F55" t="s">
        <v>198</v>
      </c>
      <c r="G55" s="2">
        <v>145075625</v>
      </c>
      <c r="H55" s="2">
        <v>376851080</v>
      </c>
      <c r="I55" s="2">
        <v>625127000</v>
      </c>
      <c r="J55" s="2">
        <v>1001978080</v>
      </c>
      <c r="K55" s="1">
        <v>39645</v>
      </c>
      <c r="L55" t="s">
        <v>195</v>
      </c>
      <c r="M55" t="s">
        <v>86</v>
      </c>
      <c r="N55" t="s">
        <v>18</v>
      </c>
    </row>
    <row r="56" spans="1:14" x14ac:dyDescent="0.35">
      <c r="A56">
        <v>53</v>
      </c>
      <c r="B56" t="s">
        <v>199</v>
      </c>
      <c r="C56" t="s">
        <v>200</v>
      </c>
      <c r="D56">
        <v>2017</v>
      </c>
      <c r="E56" t="s">
        <v>42</v>
      </c>
      <c r="F56">
        <v>90000000</v>
      </c>
      <c r="G56" s="2">
        <v>36169328</v>
      </c>
      <c r="H56" s="2">
        <v>404540171</v>
      </c>
      <c r="I56" s="2">
        <v>590798946</v>
      </c>
      <c r="J56" s="2">
        <v>995339117</v>
      </c>
      <c r="K56" s="1">
        <v>43089</v>
      </c>
      <c r="L56" t="s">
        <v>201</v>
      </c>
      <c r="M56" t="s">
        <v>202</v>
      </c>
      <c r="N56" t="s">
        <v>18</v>
      </c>
    </row>
    <row r="57" spans="1:14" x14ac:dyDescent="0.35">
      <c r="A57">
        <v>54</v>
      </c>
      <c r="B57" t="s">
        <v>203</v>
      </c>
      <c r="C57" t="s">
        <v>204</v>
      </c>
      <c r="D57">
        <v>2010</v>
      </c>
      <c r="E57" t="s">
        <v>70</v>
      </c>
      <c r="F57" t="s">
        <v>205</v>
      </c>
      <c r="G57" s="2">
        <v>125017372</v>
      </c>
      <c r="H57" s="2">
        <v>296374621</v>
      </c>
      <c r="I57" s="2">
        <v>680695761</v>
      </c>
      <c r="J57" s="2">
        <v>977070383</v>
      </c>
      <c r="K57" s="1">
        <v>43089</v>
      </c>
      <c r="L57" t="s">
        <v>201</v>
      </c>
      <c r="M57" t="s">
        <v>202</v>
      </c>
      <c r="N57" t="s">
        <v>18</v>
      </c>
    </row>
    <row r="58" spans="1:14" x14ac:dyDescent="0.35">
      <c r="A58">
        <v>55</v>
      </c>
      <c r="B58" t="s">
        <v>206</v>
      </c>
      <c r="C58" t="s">
        <v>207</v>
      </c>
      <c r="D58">
        <v>2013</v>
      </c>
      <c r="E58" t="s">
        <v>46</v>
      </c>
      <c r="F58">
        <v>76000000</v>
      </c>
      <c r="G58" s="2">
        <v>83517315</v>
      </c>
      <c r="H58" s="2">
        <v>368065385</v>
      </c>
      <c r="I58" s="2">
        <v>602700620</v>
      </c>
      <c r="J58" s="2">
        <v>970766005</v>
      </c>
      <c r="K58" s="1">
        <v>41445</v>
      </c>
      <c r="L58" t="s">
        <v>109</v>
      </c>
      <c r="M58" t="s">
        <v>208</v>
      </c>
      <c r="N58" t="s">
        <v>52</v>
      </c>
    </row>
    <row r="59" spans="1:14" x14ac:dyDescent="0.35">
      <c r="A59">
        <v>56</v>
      </c>
      <c r="B59" t="s">
        <v>48</v>
      </c>
      <c r="C59" t="s">
        <v>209</v>
      </c>
      <c r="D59">
        <v>1994</v>
      </c>
      <c r="E59" t="s">
        <v>21</v>
      </c>
      <c r="F59">
        <v>45000000</v>
      </c>
      <c r="G59" s="2">
        <v>1586753</v>
      </c>
      <c r="H59" s="2">
        <v>422783777</v>
      </c>
      <c r="I59" s="2">
        <v>545728028</v>
      </c>
      <c r="J59" s="2">
        <v>968511805</v>
      </c>
      <c r="K59" s="1">
        <v>34500</v>
      </c>
      <c r="L59" t="s">
        <v>210</v>
      </c>
      <c r="M59" t="s">
        <v>211</v>
      </c>
      <c r="N59" t="s">
        <v>157</v>
      </c>
    </row>
    <row r="60" spans="1:14" x14ac:dyDescent="0.35">
      <c r="A60">
        <v>57</v>
      </c>
      <c r="B60" t="s">
        <v>212</v>
      </c>
      <c r="C60" t="s">
        <v>213</v>
      </c>
      <c r="D60">
        <v>2016</v>
      </c>
      <c r="E60" t="s">
        <v>21</v>
      </c>
      <c r="F60">
        <v>175000000</v>
      </c>
      <c r="G60" s="2">
        <v>103261464</v>
      </c>
      <c r="H60" s="2">
        <v>364001123</v>
      </c>
      <c r="I60" s="2">
        <v>603723652</v>
      </c>
      <c r="J60" s="2">
        <v>967724775</v>
      </c>
      <c r="K60" s="1">
        <v>42467</v>
      </c>
      <c r="L60" t="s">
        <v>214</v>
      </c>
      <c r="M60" t="s">
        <v>215</v>
      </c>
      <c r="N60" t="s">
        <v>52</v>
      </c>
    </row>
    <row r="61" spans="1:14" x14ac:dyDescent="0.35">
      <c r="A61">
        <v>58</v>
      </c>
      <c r="B61" t="s">
        <v>216</v>
      </c>
      <c r="C61" t="s">
        <v>217</v>
      </c>
      <c r="D61">
        <v>2014</v>
      </c>
      <c r="E61" t="s">
        <v>70</v>
      </c>
      <c r="F61" t="s">
        <v>218</v>
      </c>
      <c r="G61" s="2">
        <v>54724334</v>
      </c>
      <c r="H61" s="2">
        <v>255138261</v>
      </c>
      <c r="I61" s="2">
        <v>707063077</v>
      </c>
      <c r="J61" s="2">
        <v>962201338</v>
      </c>
      <c r="K61" s="1">
        <v>42467</v>
      </c>
      <c r="L61" t="s">
        <v>214</v>
      </c>
      <c r="M61" t="s">
        <v>215</v>
      </c>
      <c r="N61" t="s">
        <v>52</v>
      </c>
    </row>
    <row r="62" spans="1:14" x14ac:dyDescent="0.35">
      <c r="A62">
        <v>59</v>
      </c>
      <c r="B62" t="s">
        <v>219</v>
      </c>
      <c r="C62" t="s">
        <v>220</v>
      </c>
      <c r="D62">
        <v>2007</v>
      </c>
      <c r="E62" t="s">
        <v>21</v>
      </c>
      <c r="F62">
        <v>300000000</v>
      </c>
      <c r="G62" s="2">
        <v>114732820</v>
      </c>
      <c r="H62" s="2">
        <v>309420425</v>
      </c>
      <c r="I62" s="2">
        <v>652270784</v>
      </c>
      <c r="J62" s="2">
        <v>961691209</v>
      </c>
      <c r="K62" s="1">
        <v>39224</v>
      </c>
      <c r="L62" t="s">
        <v>162</v>
      </c>
      <c r="M62" t="s">
        <v>221</v>
      </c>
      <c r="N62" t="s">
        <v>18</v>
      </c>
    </row>
    <row r="63" spans="1:14" x14ac:dyDescent="0.35">
      <c r="A63">
        <v>60</v>
      </c>
      <c r="B63" t="s">
        <v>222</v>
      </c>
      <c r="C63" t="s">
        <v>223</v>
      </c>
      <c r="D63">
        <v>2013</v>
      </c>
      <c r="E63" t="s">
        <v>70</v>
      </c>
      <c r="F63" t="s">
        <v>224</v>
      </c>
      <c r="G63" s="2">
        <v>73645197</v>
      </c>
      <c r="H63" s="2">
        <v>258387334</v>
      </c>
      <c r="I63" s="2">
        <v>700640658</v>
      </c>
      <c r="J63" s="2">
        <v>959027992</v>
      </c>
      <c r="K63" s="1">
        <v>39224</v>
      </c>
      <c r="L63" t="s">
        <v>162</v>
      </c>
      <c r="M63" t="s">
        <v>221</v>
      </c>
      <c r="N63" t="s">
        <v>18</v>
      </c>
    </row>
    <row r="64" spans="1:14" x14ac:dyDescent="0.35">
      <c r="A64">
        <v>61</v>
      </c>
      <c r="B64" t="s">
        <v>225</v>
      </c>
      <c r="C64" t="s">
        <v>226</v>
      </c>
      <c r="D64">
        <v>2022</v>
      </c>
      <c r="E64" t="s">
        <v>21</v>
      </c>
      <c r="F64" t="s">
        <v>227</v>
      </c>
      <c r="G64" s="2">
        <v>187420998</v>
      </c>
      <c r="H64" s="2">
        <v>411331607</v>
      </c>
      <c r="I64" s="2">
        <v>544444197</v>
      </c>
      <c r="J64" s="2">
        <v>955775804</v>
      </c>
      <c r="K64" s="1">
        <v>39224</v>
      </c>
      <c r="L64" t="s">
        <v>162</v>
      </c>
      <c r="M64" t="s">
        <v>221</v>
      </c>
      <c r="N64" t="s">
        <v>18</v>
      </c>
    </row>
    <row r="65" spans="1:14" x14ac:dyDescent="0.35">
      <c r="A65">
        <v>62</v>
      </c>
      <c r="B65" t="s">
        <v>228</v>
      </c>
      <c r="C65" t="s">
        <v>229</v>
      </c>
      <c r="D65">
        <v>2002</v>
      </c>
      <c r="E65" t="s">
        <v>119</v>
      </c>
      <c r="F65">
        <v>94000000</v>
      </c>
      <c r="G65" s="2">
        <v>62007528</v>
      </c>
      <c r="H65" s="2">
        <v>342952511</v>
      </c>
      <c r="I65" s="2">
        <v>604991759</v>
      </c>
      <c r="J65" s="2">
        <v>947944270</v>
      </c>
      <c r="K65" s="1">
        <v>37608</v>
      </c>
      <c r="L65" t="s">
        <v>120</v>
      </c>
      <c r="M65" t="s">
        <v>230</v>
      </c>
      <c r="N65" t="s">
        <v>18</v>
      </c>
    </row>
    <row r="66" spans="1:14" x14ac:dyDescent="0.35">
      <c r="A66">
        <v>63</v>
      </c>
      <c r="B66" t="s">
        <v>231</v>
      </c>
      <c r="C66" t="s">
        <v>232</v>
      </c>
      <c r="D66">
        <v>2007</v>
      </c>
      <c r="E66" t="s">
        <v>70</v>
      </c>
      <c r="F66">
        <v>150000000</v>
      </c>
      <c r="G66" s="2">
        <v>77108414</v>
      </c>
      <c r="H66" s="2">
        <v>292382727</v>
      </c>
      <c r="I66" s="2">
        <v>649895317</v>
      </c>
      <c r="J66" s="2">
        <v>942278045</v>
      </c>
      <c r="K66" s="1">
        <v>39274</v>
      </c>
      <c r="L66" t="s">
        <v>233</v>
      </c>
      <c r="M66" t="s">
        <v>36</v>
      </c>
      <c r="N66" t="s">
        <v>18</v>
      </c>
    </row>
    <row r="67" spans="1:14" x14ac:dyDescent="0.35">
      <c r="A67">
        <v>64</v>
      </c>
      <c r="B67" t="s">
        <v>234</v>
      </c>
      <c r="C67" t="s">
        <v>235</v>
      </c>
      <c r="D67">
        <v>2003</v>
      </c>
      <c r="E67" t="s">
        <v>21</v>
      </c>
      <c r="F67">
        <v>94000000</v>
      </c>
      <c r="G67" s="2">
        <v>70251710</v>
      </c>
      <c r="H67" s="2">
        <v>380843261</v>
      </c>
      <c r="I67" s="2">
        <v>560794699</v>
      </c>
      <c r="J67" s="2">
        <v>941637960</v>
      </c>
      <c r="K67" s="1">
        <v>37771</v>
      </c>
      <c r="L67" t="s">
        <v>236</v>
      </c>
      <c r="M67" t="s">
        <v>156</v>
      </c>
      <c r="N67" t="s">
        <v>157</v>
      </c>
    </row>
    <row r="68" spans="1:14" x14ac:dyDescent="0.35">
      <c r="A68">
        <v>65</v>
      </c>
      <c r="B68" t="s">
        <v>237</v>
      </c>
      <c r="C68" t="s">
        <v>238</v>
      </c>
      <c r="D68">
        <v>2022</v>
      </c>
      <c r="E68" t="s">
        <v>46</v>
      </c>
      <c r="F68" t="s">
        <v>239</v>
      </c>
      <c r="G68" s="2">
        <v>107010140</v>
      </c>
      <c r="H68" s="2">
        <v>369695210</v>
      </c>
      <c r="I68" s="2">
        <v>569933000</v>
      </c>
      <c r="J68" s="2">
        <v>939628210</v>
      </c>
      <c r="K68" s="1">
        <v>37771</v>
      </c>
      <c r="L68" t="s">
        <v>236</v>
      </c>
      <c r="M68" t="s">
        <v>156</v>
      </c>
      <c r="N68" t="s">
        <v>157</v>
      </c>
    </row>
    <row r="69" spans="1:14" x14ac:dyDescent="0.35">
      <c r="A69">
        <v>66</v>
      </c>
      <c r="B69" t="s">
        <v>240</v>
      </c>
      <c r="C69" t="s">
        <v>241</v>
      </c>
      <c r="D69">
        <v>2009</v>
      </c>
      <c r="E69" t="s">
        <v>70</v>
      </c>
      <c r="F69">
        <v>250000000</v>
      </c>
      <c r="G69" s="2">
        <v>77835727</v>
      </c>
      <c r="H69" s="2">
        <v>302334374</v>
      </c>
      <c r="I69" s="2">
        <v>632185012</v>
      </c>
      <c r="J69" s="2">
        <v>934519387</v>
      </c>
      <c r="K69" s="1">
        <v>40009</v>
      </c>
      <c r="L69" t="s">
        <v>233</v>
      </c>
      <c r="M69" t="s">
        <v>242</v>
      </c>
      <c r="N69" t="s">
        <v>52</v>
      </c>
    </row>
    <row r="70" spans="1:14" x14ac:dyDescent="0.35">
      <c r="A70">
        <v>67</v>
      </c>
      <c r="B70" t="s">
        <v>243</v>
      </c>
      <c r="C70" t="s">
        <v>244</v>
      </c>
      <c r="D70">
        <v>2004</v>
      </c>
      <c r="E70" t="s">
        <v>245</v>
      </c>
      <c r="F70">
        <v>150000000</v>
      </c>
      <c r="G70" s="2">
        <v>108037878</v>
      </c>
      <c r="H70" s="2">
        <v>441226247</v>
      </c>
      <c r="I70" s="2">
        <v>487534523</v>
      </c>
      <c r="J70" s="2">
        <v>928760770</v>
      </c>
      <c r="K70" s="1">
        <v>38126</v>
      </c>
      <c r="L70" t="s">
        <v>246</v>
      </c>
      <c r="M70" t="s">
        <v>247</v>
      </c>
      <c r="N70" t="s">
        <v>52</v>
      </c>
    </row>
    <row r="71" spans="1:14" x14ac:dyDescent="0.35">
      <c r="A71">
        <v>68</v>
      </c>
      <c r="B71" t="s">
        <v>248</v>
      </c>
      <c r="C71" t="s">
        <v>249</v>
      </c>
      <c r="D71">
        <v>2023</v>
      </c>
      <c r="E71" t="s">
        <v>46</v>
      </c>
      <c r="F71" t="s">
        <v>71</v>
      </c>
      <c r="G71" s="2">
        <v>82455420</v>
      </c>
      <c r="H71" s="2">
        <v>321212945</v>
      </c>
      <c r="I71" s="2">
        <v>604752000</v>
      </c>
      <c r="J71" s="2">
        <v>925964945</v>
      </c>
      <c r="K71" s="1">
        <v>38126</v>
      </c>
      <c r="L71" t="s">
        <v>246</v>
      </c>
      <c r="M71" t="s">
        <v>247</v>
      </c>
      <c r="N71" t="s">
        <v>52</v>
      </c>
    </row>
    <row r="72" spans="1:14" x14ac:dyDescent="0.35">
      <c r="A72">
        <v>69</v>
      </c>
      <c r="B72" t="s">
        <v>250</v>
      </c>
      <c r="C72" t="s">
        <v>251</v>
      </c>
      <c r="D72">
        <v>2002</v>
      </c>
      <c r="E72" t="s">
        <v>70</v>
      </c>
      <c r="F72">
        <v>100000000</v>
      </c>
      <c r="G72" s="2">
        <v>88357488</v>
      </c>
      <c r="H72" s="2">
        <v>262641637</v>
      </c>
      <c r="I72" s="2">
        <v>663316557</v>
      </c>
      <c r="J72" s="2">
        <v>925958195</v>
      </c>
      <c r="K72" s="1">
        <v>37574</v>
      </c>
      <c r="L72" t="s">
        <v>185</v>
      </c>
      <c r="M72" t="s">
        <v>252</v>
      </c>
      <c r="N72" t="s">
        <v>52</v>
      </c>
    </row>
    <row r="73" spans="1:14" x14ac:dyDescent="0.35">
      <c r="A73">
        <v>70</v>
      </c>
      <c r="B73" t="s">
        <v>253</v>
      </c>
      <c r="C73" t="s">
        <v>254</v>
      </c>
      <c r="D73">
        <v>2018</v>
      </c>
      <c r="E73" t="s">
        <v>15</v>
      </c>
      <c r="F73">
        <v>52000000</v>
      </c>
      <c r="G73" s="2">
        <v>51061119</v>
      </c>
      <c r="H73" s="2">
        <v>216668042</v>
      </c>
      <c r="I73" s="2">
        <v>694141269</v>
      </c>
      <c r="J73" s="2">
        <v>910809311</v>
      </c>
      <c r="K73" s="1">
        <v>43399</v>
      </c>
      <c r="L73" t="s">
        <v>255</v>
      </c>
      <c r="M73" t="s">
        <v>256</v>
      </c>
      <c r="N73" t="s">
        <v>18</v>
      </c>
    </row>
    <row r="74" spans="1:14" x14ac:dyDescent="0.35">
      <c r="A74">
        <v>71</v>
      </c>
      <c r="B74" t="s">
        <v>257</v>
      </c>
      <c r="C74" t="s">
        <v>258</v>
      </c>
      <c r="D74">
        <v>2021</v>
      </c>
      <c r="E74" t="s">
        <v>259</v>
      </c>
      <c r="F74" t="s">
        <v>260</v>
      </c>
      <c r="G74" s="2">
        <v>105768</v>
      </c>
      <c r="H74" s="2">
        <v>342411</v>
      </c>
      <c r="I74" s="2">
        <v>902206065</v>
      </c>
      <c r="J74" s="2">
        <v>902548476</v>
      </c>
      <c r="K74" s="1">
        <v>43399</v>
      </c>
      <c r="L74" t="s">
        <v>255</v>
      </c>
      <c r="M74" t="s">
        <v>256</v>
      </c>
      <c r="N74" t="s">
        <v>18</v>
      </c>
    </row>
    <row r="75" spans="1:14" x14ac:dyDescent="0.35">
      <c r="A75">
        <v>72</v>
      </c>
      <c r="B75" t="s">
        <v>261</v>
      </c>
      <c r="C75" t="s">
        <v>262</v>
      </c>
      <c r="D75">
        <v>2001</v>
      </c>
      <c r="E75" t="s">
        <v>119</v>
      </c>
      <c r="F75">
        <v>93000000</v>
      </c>
      <c r="G75" s="2">
        <v>47211490</v>
      </c>
      <c r="H75" s="2">
        <v>316115420</v>
      </c>
      <c r="I75" s="2">
        <v>582089000</v>
      </c>
      <c r="J75" s="2">
        <v>898204420</v>
      </c>
      <c r="K75" s="1">
        <v>37244</v>
      </c>
      <c r="L75" t="s">
        <v>120</v>
      </c>
      <c r="M75" t="s">
        <v>263</v>
      </c>
      <c r="N75" t="s">
        <v>18</v>
      </c>
    </row>
    <row r="76" spans="1:14" x14ac:dyDescent="0.35">
      <c r="A76">
        <v>73</v>
      </c>
      <c r="B76" t="s">
        <v>264</v>
      </c>
      <c r="C76" t="s">
        <v>265</v>
      </c>
      <c r="D76">
        <v>2005</v>
      </c>
      <c r="E76" t="s">
        <v>70</v>
      </c>
      <c r="F76">
        <v>150000000</v>
      </c>
      <c r="G76" s="2">
        <v>102685961</v>
      </c>
      <c r="H76" s="2">
        <v>290469928</v>
      </c>
      <c r="I76" s="2">
        <v>606345381</v>
      </c>
      <c r="J76" s="2">
        <v>896815310</v>
      </c>
      <c r="K76" s="1">
        <v>38672</v>
      </c>
      <c r="L76" t="s">
        <v>185</v>
      </c>
      <c r="M76" t="s">
        <v>266</v>
      </c>
      <c r="N76" t="s">
        <v>18</v>
      </c>
    </row>
    <row r="77" spans="1:14" x14ac:dyDescent="0.35">
      <c r="A77">
        <v>74</v>
      </c>
      <c r="B77" t="s">
        <v>267</v>
      </c>
      <c r="C77" t="s">
        <v>268</v>
      </c>
      <c r="D77">
        <v>2007</v>
      </c>
      <c r="E77" t="s">
        <v>42</v>
      </c>
      <c r="F77">
        <v>258000000</v>
      </c>
      <c r="G77" s="2">
        <v>151116516</v>
      </c>
      <c r="H77" s="2">
        <v>336530303</v>
      </c>
      <c r="I77" s="2">
        <v>558453070</v>
      </c>
      <c r="J77" s="2">
        <v>894983373</v>
      </c>
      <c r="K77" s="1">
        <v>39203</v>
      </c>
      <c r="L77" t="s">
        <v>35</v>
      </c>
      <c r="M77" t="s">
        <v>269</v>
      </c>
      <c r="N77" t="s">
        <v>18</v>
      </c>
    </row>
    <row r="78" spans="1:14" x14ac:dyDescent="0.35">
      <c r="A78">
        <v>75</v>
      </c>
      <c r="B78" t="s">
        <v>270</v>
      </c>
      <c r="C78" t="s">
        <v>271</v>
      </c>
      <c r="D78">
        <v>2016</v>
      </c>
      <c r="E78" t="s">
        <v>46</v>
      </c>
      <c r="F78">
        <v>75000000</v>
      </c>
      <c r="G78" s="2">
        <v>104352905</v>
      </c>
      <c r="H78" s="2">
        <v>368384330</v>
      </c>
      <c r="I78" s="2">
        <v>525944139</v>
      </c>
      <c r="J78" s="2">
        <v>894328469</v>
      </c>
      <c r="K78" s="1">
        <v>42545</v>
      </c>
      <c r="L78" t="s">
        <v>236</v>
      </c>
      <c r="M78" t="s">
        <v>272</v>
      </c>
      <c r="N78" t="s">
        <v>52</v>
      </c>
    </row>
    <row r="79" spans="1:14" x14ac:dyDescent="0.35">
      <c r="A79">
        <v>76</v>
      </c>
      <c r="B79" t="s">
        <v>273</v>
      </c>
      <c r="C79" t="s">
        <v>274</v>
      </c>
      <c r="D79">
        <v>2009</v>
      </c>
      <c r="E79" t="s">
        <v>15</v>
      </c>
      <c r="F79">
        <v>90000000</v>
      </c>
      <c r="G79" s="2">
        <v>41690382</v>
      </c>
      <c r="H79" s="2">
        <v>196573705</v>
      </c>
      <c r="I79" s="2">
        <v>690113112</v>
      </c>
      <c r="J79" s="2">
        <v>886686817</v>
      </c>
      <c r="K79" s="1">
        <v>39993</v>
      </c>
      <c r="L79" t="s">
        <v>236</v>
      </c>
      <c r="M79" t="s">
        <v>275</v>
      </c>
      <c r="N79" t="s">
        <v>52</v>
      </c>
    </row>
    <row r="80" spans="1:14" x14ac:dyDescent="0.35">
      <c r="A80">
        <v>77</v>
      </c>
      <c r="B80" t="s">
        <v>276</v>
      </c>
      <c r="C80" t="s">
        <v>277</v>
      </c>
      <c r="D80">
        <v>2015</v>
      </c>
      <c r="E80" t="s">
        <v>42</v>
      </c>
      <c r="F80">
        <v>245000000</v>
      </c>
      <c r="G80" s="2">
        <v>70403148</v>
      </c>
      <c r="H80" s="2">
        <v>200074609</v>
      </c>
      <c r="I80" s="2">
        <v>680630703</v>
      </c>
      <c r="J80" s="2">
        <v>880705312</v>
      </c>
      <c r="K80" s="1">
        <v>42303</v>
      </c>
      <c r="L80" t="s">
        <v>124</v>
      </c>
      <c r="M80" t="s">
        <v>278</v>
      </c>
      <c r="N80" t="s">
        <v>18</v>
      </c>
    </row>
    <row r="81" spans="1:14" x14ac:dyDescent="0.35">
      <c r="A81">
        <v>78</v>
      </c>
      <c r="B81" t="s">
        <v>279</v>
      </c>
      <c r="C81" t="s">
        <v>280</v>
      </c>
      <c r="D81">
        <v>2017</v>
      </c>
      <c r="E81" t="s">
        <v>42</v>
      </c>
      <c r="F81">
        <v>175000000</v>
      </c>
      <c r="G81" s="2">
        <v>117027503</v>
      </c>
      <c r="H81" s="2">
        <v>334201140</v>
      </c>
      <c r="I81" s="2">
        <v>545965784</v>
      </c>
      <c r="J81" s="2">
        <v>880166924</v>
      </c>
      <c r="K81" s="1">
        <v>42921</v>
      </c>
      <c r="L81" t="s">
        <v>35</v>
      </c>
      <c r="M81" t="s">
        <v>166</v>
      </c>
      <c r="N81" t="s">
        <v>18</v>
      </c>
    </row>
    <row r="82" spans="1:14" x14ac:dyDescent="0.35">
      <c r="A82">
        <v>79</v>
      </c>
      <c r="B82" t="s">
        <v>281</v>
      </c>
      <c r="C82" t="s">
        <v>282</v>
      </c>
      <c r="D82">
        <v>2012</v>
      </c>
      <c r="E82" t="s">
        <v>15</v>
      </c>
      <c r="F82">
        <v>95000000</v>
      </c>
      <c r="G82" s="2">
        <v>46629259</v>
      </c>
      <c r="H82" s="2">
        <v>161321843</v>
      </c>
      <c r="I82" s="2">
        <v>715922939</v>
      </c>
      <c r="J82" s="2">
        <v>877244782</v>
      </c>
      <c r="K82" s="1">
        <v>41087</v>
      </c>
      <c r="L82" t="s">
        <v>236</v>
      </c>
      <c r="M82" t="s">
        <v>211</v>
      </c>
      <c r="N82" t="s">
        <v>52</v>
      </c>
    </row>
    <row r="83" spans="1:14" x14ac:dyDescent="0.35">
      <c r="A83">
        <v>80</v>
      </c>
      <c r="B83" t="s">
        <v>283</v>
      </c>
      <c r="C83" t="s">
        <v>284</v>
      </c>
      <c r="D83">
        <v>2016</v>
      </c>
      <c r="E83" t="s">
        <v>70</v>
      </c>
      <c r="F83">
        <v>250000000</v>
      </c>
      <c r="G83" s="2">
        <v>166007347</v>
      </c>
      <c r="H83" s="2">
        <v>330360194</v>
      </c>
      <c r="I83" s="2">
        <v>543277334</v>
      </c>
      <c r="J83" s="2">
        <v>873637528</v>
      </c>
      <c r="K83" s="1">
        <v>42452</v>
      </c>
      <c r="L83" t="s">
        <v>35</v>
      </c>
      <c r="M83" t="s">
        <v>163</v>
      </c>
      <c r="N83" t="s">
        <v>18</v>
      </c>
    </row>
    <row r="84" spans="1:14" x14ac:dyDescent="0.35">
      <c r="A84">
        <v>81</v>
      </c>
      <c r="B84" t="s">
        <v>285</v>
      </c>
      <c r="C84" t="s">
        <v>286</v>
      </c>
      <c r="D84">
        <v>2017</v>
      </c>
      <c r="E84" t="s">
        <v>287</v>
      </c>
      <c r="F84">
        <v>30100000</v>
      </c>
      <c r="G84" s="2">
        <v>219022</v>
      </c>
      <c r="H84" s="2">
        <v>2721100</v>
      </c>
      <c r="I84" s="2">
        <v>867604339</v>
      </c>
      <c r="J84" s="2">
        <v>870325439</v>
      </c>
      <c r="K84" s="1">
        <v>42943</v>
      </c>
      <c r="L84" t="s">
        <v>288</v>
      </c>
      <c r="M84" t="s">
        <v>130</v>
      </c>
      <c r="N84" t="s">
        <v>18</v>
      </c>
    </row>
    <row r="85" spans="1:14" x14ac:dyDescent="0.35">
      <c r="A85">
        <v>82</v>
      </c>
      <c r="B85" t="s">
        <v>289</v>
      </c>
      <c r="C85" t="s">
        <v>290</v>
      </c>
      <c r="D85">
        <v>2005</v>
      </c>
      <c r="E85" t="s">
        <v>15</v>
      </c>
      <c r="F85">
        <v>113000000</v>
      </c>
      <c r="G85" s="2">
        <v>108435841</v>
      </c>
      <c r="H85" s="2">
        <v>380270577</v>
      </c>
      <c r="I85" s="2">
        <v>488119983</v>
      </c>
      <c r="J85" s="2">
        <v>868390560</v>
      </c>
      <c r="K85" s="1">
        <v>38490</v>
      </c>
      <c r="L85" t="s">
        <v>16</v>
      </c>
      <c r="M85" t="s">
        <v>291</v>
      </c>
      <c r="N85" t="s">
        <v>18</v>
      </c>
    </row>
    <row r="86" spans="1:14" x14ac:dyDescent="0.35">
      <c r="A86">
        <v>83</v>
      </c>
      <c r="B86" t="s">
        <v>292</v>
      </c>
      <c r="C86" t="s">
        <v>293</v>
      </c>
      <c r="D86">
        <v>2013</v>
      </c>
      <c r="E86" t="s">
        <v>294</v>
      </c>
      <c r="F86">
        <v>130000000</v>
      </c>
      <c r="G86" s="2">
        <v>158074286</v>
      </c>
      <c r="H86" s="2">
        <v>424668047</v>
      </c>
      <c r="I86" s="2">
        <v>440343699</v>
      </c>
      <c r="J86" s="2">
        <v>865011746</v>
      </c>
      <c r="K86" s="1">
        <v>41593</v>
      </c>
      <c r="L86" t="s">
        <v>137</v>
      </c>
      <c r="M86" t="s">
        <v>295</v>
      </c>
      <c r="N86" t="s">
        <v>18</v>
      </c>
    </row>
    <row r="87" spans="1:14" x14ac:dyDescent="0.35">
      <c r="A87">
        <v>84</v>
      </c>
      <c r="B87" t="s">
        <v>296</v>
      </c>
      <c r="C87" t="s">
        <v>297</v>
      </c>
      <c r="D87">
        <v>2017</v>
      </c>
      <c r="E87" t="s">
        <v>21</v>
      </c>
      <c r="F87">
        <v>200000000</v>
      </c>
      <c r="G87" s="2">
        <v>146510104</v>
      </c>
      <c r="H87" s="2">
        <v>389813101</v>
      </c>
      <c r="I87" s="2">
        <v>473942950</v>
      </c>
      <c r="J87" s="2">
        <v>863756051</v>
      </c>
      <c r="K87" s="1">
        <v>42850</v>
      </c>
      <c r="L87" t="s">
        <v>127</v>
      </c>
      <c r="M87" t="s">
        <v>103</v>
      </c>
      <c r="N87" t="s">
        <v>18</v>
      </c>
    </row>
    <row r="88" spans="1:14" x14ac:dyDescent="0.35">
      <c r="A88">
        <v>85</v>
      </c>
      <c r="B88" t="s">
        <v>298</v>
      </c>
      <c r="C88" t="s">
        <v>299</v>
      </c>
      <c r="D88">
        <v>2022</v>
      </c>
      <c r="E88" t="s">
        <v>21</v>
      </c>
      <c r="F88" t="s">
        <v>300</v>
      </c>
      <c r="G88" s="2">
        <v>181339761</v>
      </c>
      <c r="H88" s="2">
        <v>453829060</v>
      </c>
      <c r="I88" s="2">
        <v>405379776</v>
      </c>
      <c r="J88" s="2">
        <v>859208836</v>
      </c>
      <c r="K88" s="1">
        <v>42850</v>
      </c>
      <c r="L88" t="s">
        <v>127</v>
      </c>
      <c r="M88" t="s">
        <v>103</v>
      </c>
      <c r="N88" t="s">
        <v>18</v>
      </c>
    </row>
    <row r="89" spans="1:14" x14ac:dyDescent="0.35">
      <c r="A89">
        <v>86</v>
      </c>
      <c r="B89" t="s">
        <v>301</v>
      </c>
      <c r="C89" t="s">
        <v>302</v>
      </c>
      <c r="D89">
        <v>2015</v>
      </c>
      <c r="E89" t="s">
        <v>21</v>
      </c>
      <c r="F89">
        <v>175000000</v>
      </c>
      <c r="G89" s="2">
        <v>90440272</v>
      </c>
      <c r="H89" s="2">
        <v>356921711</v>
      </c>
      <c r="I89" s="2">
        <v>501926308</v>
      </c>
      <c r="J89" s="2">
        <v>858848019</v>
      </c>
      <c r="K89" s="1">
        <v>42165</v>
      </c>
      <c r="L89" t="s">
        <v>303</v>
      </c>
      <c r="M89" t="s">
        <v>304</v>
      </c>
      <c r="N89" t="s">
        <v>52</v>
      </c>
    </row>
    <row r="90" spans="1:14" x14ac:dyDescent="0.35">
      <c r="A90">
        <v>87</v>
      </c>
      <c r="B90" t="s">
        <v>305</v>
      </c>
      <c r="C90" t="s">
        <v>306</v>
      </c>
      <c r="D90">
        <v>2018</v>
      </c>
      <c r="E90" t="s">
        <v>42</v>
      </c>
      <c r="F90">
        <v>100000000</v>
      </c>
      <c r="G90" s="2">
        <v>80255756</v>
      </c>
      <c r="H90" s="2">
        <v>213515506</v>
      </c>
      <c r="I90" s="2">
        <v>642569645</v>
      </c>
      <c r="J90" s="2">
        <v>856085151</v>
      </c>
      <c r="K90" s="1">
        <v>43376</v>
      </c>
      <c r="L90" t="s">
        <v>35</v>
      </c>
      <c r="M90" t="s">
        <v>307</v>
      </c>
      <c r="N90" t="s">
        <v>18</v>
      </c>
    </row>
    <row r="91" spans="1:14" x14ac:dyDescent="0.35">
      <c r="A91">
        <v>88</v>
      </c>
      <c r="B91" t="s">
        <v>308</v>
      </c>
      <c r="C91" t="s">
        <v>309</v>
      </c>
      <c r="D91">
        <v>2017</v>
      </c>
      <c r="E91" t="s">
        <v>21</v>
      </c>
      <c r="F91">
        <v>180000000</v>
      </c>
      <c r="G91" s="2">
        <v>122744989</v>
      </c>
      <c r="H91" s="2">
        <v>315058289</v>
      </c>
      <c r="I91" s="2">
        <v>540243517</v>
      </c>
      <c r="J91" s="2">
        <v>855301806</v>
      </c>
      <c r="K91" s="1">
        <v>43032</v>
      </c>
      <c r="L91" t="s">
        <v>310</v>
      </c>
      <c r="M91" t="s">
        <v>106</v>
      </c>
      <c r="N91" t="s">
        <v>18</v>
      </c>
    </row>
    <row r="92" spans="1:14" x14ac:dyDescent="0.35">
      <c r="A92">
        <v>89</v>
      </c>
      <c r="B92" t="s">
        <v>311</v>
      </c>
      <c r="C92" t="s">
        <v>312</v>
      </c>
      <c r="D92">
        <v>2012</v>
      </c>
      <c r="E92" t="s">
        <v>294</v>
      </c>
      <c r="F92">
        <v>120000000</v>
      </c>
      <c r="G92" s="2">
        <v>141067634</v>
      </c>
      <c r="H92" s="2">
        <v>292324737</v>
      </c>
      <c r="I92" s="2">
        <v>556269211</v>
      </c>
      <c r="J92" s="2">
        <v>848593948</v>
      </c>
      <c r="K92" s="1">
        <v>41227</v>
      </c>
      <c r="L92" t="s">
        <v>313</v>
      </c>
      <c r="M92" t="s">
        <v>314</v>
      </c>
      <c r="N92" t="s">
        <v>18</v>
      </c>
    </row>
    <row r="93" spans="1:14" x14ac:dyDescent="0.35">
      <c r="A93">
        <v>90</v>
      </c>
      <c r="B93" t="s">
        <v>315</v>
      </c>
      <c r="C93" t="s">
        <v>316</v>
      </c>
      <c r="D93">
        <v>2023</v>
      </c>
      <c r="E93" t="s">
        <v>21</v>
      </c>
      <c r="F93" t="s">
        <v>317</v>
      </c>
      <c r="G93" s="2">
        <v>118414021</v>
      </c>
      <c r="H93" s="2">
        <v>358995815</v>
      </c>
      <c r="I93" s="2">
        <v>486559962</v>
      </c>
      <c r="J93" s="2">
        <v>845555777</v>
      </c>
      <c r="K93" s="1">
        <v>41227</v>
      </c>
      <c r="L93" t="s">
        <v>313</v>
      </c>
      <c r="M93" t="s">
        <v>314</v>
      </c>
      <c r="N93" t="s">
        <v>18</v>
      </c>
    </row>
    <row r="94" spans="1:14" x14ac:dyDescent="0.35">
      <c r="A94">
        <v>91</v>
      </c>
      <c r="B94" t="s">
        <v>318</v>
      </c>
      <c r="C94" t="s">
        <v>319</v>
      </c>
      <c r="D94">
        <v>2010</v>
      </c>
      <c r="E94" t="s">
        <v>70</v>
      </c>
      <c r="F94">
        <v>160000000</v>
      </c>
      <c r="G94" s="2">
        <v>62785337</v>
      </c>
      <c r="H94" s="2">
        <v>292587330</v>
      </c>
      <c r="I94" s="2">
        <v>546443300</v>
      </c>
      <c r="J94" s="2">
        <v>839030630</v>
      </c>
      <c r="K94" s="1">
        <v>40374</v>
      </c>
      <c r="L94" t="s">
        <v>137</v>
      </c>
      <c r="M94" t="s">
        <v>278</v>
      </c>
      <c r="N94" t="s">
        <v>18</v>
      </c>
    </row>
    <row r="95" spans="1:14" x14ac:dyDescent="0.35">
      <c r="A95">
        <v>92</v>
      </c>
      <c r="B95" t="s">
        <v>320</v>
      </c>
      <c r="C95" t="s">
        <v>321</v>
      </c>
      <c r="D95">
        <v>2009</v>
      </c>
      <c r="E95" t="s">
        <v>133</v>
      </c>
      <c r="F95">
        <v>200000000</v>
      </c>
      <c r="G95" s="2">
        <v>108966307</v>
      </c>
      <c r="H95" s="2">
        <v>402111870</v>
      </c>
      <c r="I95" s="2">
        <v>434191823</v>
      </c>
      <c r="J95" s="2">
        <v>836303693</v>
      </c>
      <c r="K95" s="1">
        <v>39983</v>
      </c>
      <c r="L95" t="s">
        <v>35</v>
      </c>
      <c r="M95" t="s">
        <v>322</v>
      </c>
      <c r="N95" t="s">
        <v>18</v>
      </c>
    </row>
    <row r="96" spans="1:14" x14ac:dyDescent="0.35">
      <c r="A96">
        <v>93</v>
      </c>
      <c r="B96" t="s">
        <v>323</v>
      </c>
      <c r="C96" t="s">
        <v>324</v>
      </c>
      <c r="D96">
        <v>2002</v>
      </c>
      <c r="E96" t="s">
        <v>42</v>
      </c>
      <c r="F96">
        <v>139000000</v>
      </c>
      <c r="G96" s="2">
        <v>114844116</v>
      </c>
      <c r="H96" s="2">
        <v>407022860</v>
      </c>
      <c r="I96" s="2">
        <v>418002176</v>
      </c>
      <c r="J96" s="2">
        <v>825025036</v>
      </c>
      <c r="K96" s="1">
        <v>37379</v>
      </c>
      <c r="L96" t="s">
        <v>35</v>
      </c>
      <c r="M96" t="s">
        <v>325</v>
      </c>
      <c r="N96" t="s">
        <v>18</v>
      </c>
    </row>
    <row r="97" spans="1:14" x14ac:dyDescent="0.35">
      <c r="A97">
        <v>94</v>
      </c>
      <c r="B97" t="s">
        <v>326</v>
      </c>
      <c r="C97" t="s">
        <v>327</v>
      </c>
      <c r="D97">
        <v>2017</v>
      </c>
      <c r="E97" t="s">
        <v>70</v>
      </c>
      <c r="F97">
        <v>149000000</v>
      </c>
      <c r="G97" s="2">
        <v>103251471</v>
      </c>
      <c r="H97" s="2">
        <v>412845172</v>
      </c>
      <c r="I97" s="2">
        <v>410009114</v>
      </c>
      <c r="J97" s="2">
        <v>822854286</v>
      </c>
      <c r="K97" s="1">
        <v>42885</v>
      </c>
      <c r="L97" t="s">
        <v>328</v>
      </c>
      <c r="M97" t="s">
        <v>74</v>
      </c>
      <c r="N97" t="s">
        <v>18</v>
      </c>
    </row>
    <row r="98" spans="1:14" x14ac:dyDescent="0.35">
      <c r="A98">
        <v>95</v>
      </c>
      <c r="B98" t="s">
        <v>329</v>
      </c>
      <c r="C98" t="s">
        <v>330</v>
      </c>
      <c r="D98">
        <v>2021</v>
      </c>
      <c r="E98" t="s">
        <v>331</v>
      </c>
      <c r="F98">
        <v>149000000</v>
      </c>
      <c r="G98" s="2" t="s">
        <v>89</v>
      </c>
      <c r="H98" s="2">
        <v>822009764</v>
      </c>
      <c r="I98" s="2">
        <v>822009764</v>
      </c>
      <c r="J98" s="2">
        <v>822854286</v>
      </c>
      <c r="K98" s="1">
        <v>42885</v>
      </c>
      <c r="L98" t="s">
        <v>328</v>
      </c>
      <c r="M98" t="s">
        <v>74</v>
      </c>
      <c r="N98" t="s">
        <v>18</v>
      </c>
    </row>
    <row r="99" spans="1:14" x14ac:dyDescent="0.35">
      <c r="A99">
        <v>96</v>
      </c>
      <c r="B99" t="s">
        <v>332</v>
      </c>
      <c r="C99" t="s">
        <v>333</v>
      </c>
      <c r="D99">
        <v>1996</v>
      </c>
      <c r="E99" t="s">
        <v>15</v>
      </c>
      <c r="F99">
        <v>75000000</v>
      </c>
      <c r="G99" s="2">
        <v>50228264</v>
      </c>
      <c r="H99" s="2">
        <v>306169268</v>
      </c>
      <c r="I99" s="2">
        <v>511231623</v>
      </c>
      <c r="J99" s="2">
        <v>817400891</v>
      </c>
      <c r="K99" s="1">
        <v>35249</v>
      </c>
      <c r="L99" t="s">
        <v>35</v>
      </c>
      <c r="M99" t="s">
        <v>334</v>
      </c>
      <c r="N99" t="s">
        <v>18</v>
      </c>
    </row>
    <row r="100" spans="1:14" x14ac:dyDescent="0.35">
      <c r="A100">
        <v>97</v>
      </c>
      <c r="B100" t="s">
        <v>335</v>
      </c>
      <c r="C100" t="s">
        <v>336</v>
      </c>
      <c r="D100">
        <v>2017</v>
      </c>
      <c r="E100" t="s">
        <v>21</v>
      </c>
      <c r="F100" t="s">
        <v>337</v>
      </c>
      <c r="G100" s="2">
        <v>50802605</v>
      </c>
      <c r="H100" s="2">
        <v>210460015</v>
      </c>
      <c r="I100" s="2">
        <v>603877039</v>
      </c>
      <c r="J100" s="2">
        <v>814337054</v>
      </c>
      <c r="K100" s="1">
        <v>35249</v>
      </c>
      <c r="L100" t="s">
        <v>35</v>
      </c>
      <c r="M100" t="s">
        <v>334</v>
      </c>
      <c r="N100" t="s">
        <v>18</v>
      </c>
    </row>
    <row r="101" spans="1:14" x14ac:dyDescent="0.35">
      <c r="A101">
        <v>98</v>
      </c>
      <c r="B101" t="s">
        <v>338</v>
      </c>
      <c r="C101" t="s">
        <v>339</v>
      </c>
      <c r="D101">
        <v>2016</v>
      </c>
      <c r="E101" t="s">
        <v>70</v>
      </c>
      <c r="F101">
        <v>180000000</v>
      </c>
      <c r="G101" s="2">
        <v>74403387</v>
      </c>
      <c r="H101" s="2">
        <v>234037575</v>
      </c>
      <c r="I101" s="2">
        <v>580006426</v>
      </c>
      <c r="J101" s="2">
        <v>814044001</v>
      </c>
      <c r="K101" s="1">
        <v>42690</v>
      </c>
      <c r="L101" t="s">
        <v>189</v>
      </c>
      <c r="M101" t="s">
        <v>340</v>
      </c>
      <c r="N101" t="s">
        <v>18</v>
      </c>
    </row>
    <row r="102" spans="1:14" x14ac:dyDescent="0.35">
      <c r="A102">
        <v>99</v>
      </c>
      <c r="B102" t="s">
        <v>341</v>
      </c>
      <c r="C102" t="s">
        <v>342</v>
      </c>
      <c r="D102">
        <v>2007</v>
      </c>
      <c r="E102" t="s">
        <v>133</v>
      </c>
      <c r="F102">
        <v>160000000</v>
      </c>
      <c r="G102" s="2">
        <v>121629270</v>
      </c>
      <c r="H102" s="2">
        <v>322719944</v>
      </c>
      <c r="I102" s="2">
        <v>490647436</v>
      </c>
      <c r="J102" s="2">
        <v>813367380</v>
      </c>
      <c r="K102" s="1">
        <v>39219</v>
      </c>
      <c r="L102" t="s">
        <v>246</v>
      </c>
      <c r="M102" t="s">
        <v>247</v>
      </c>
      <c r="N102" t="s">
        <v>52</v>
      </c>
    </row>
    <row r="103" spans="1:14" x14ac:dyDescent="0.35">
      <c r="A103">
        <v>100</v>
      </c>
      <c r="B103" t="s">
        <v>343</v>
      </c>
      <c r="C103" t="s">
        <v>344</v>
      </c>
      <c r="D103">
        <v>2019</v>
      </c>
      <c r="E103" t="s">
        <v>42</v>
      </c>
      <c r="F103">
        <v>125000000</v>
      </c>
      <c r="G103" s="2">
        <v>59251543</v>
      </c>
      <c r="H103" s="2">
        <v>320314960</v>
      </c>
      <c r="I103" s="2">
        <v>481378969</v>
      </c>
      <c r="J103" s="2">
        <v>801693929</v>
      </c>
      <c r="K103" s="1">
        <v>43803</v>
      </c>
      <c r="L103" t="s">
        <v>201</v>
      </c>
      <c r="M103" t="s">
        <v>130</v>
      </c>
      <c r="N103" t="s">
        <v>18</v>
      </c>
    </row>
    <row r="104" spans="1:14" x14ac:dyDescent="0.35">
      <c r="A104">
        <v>101</v>
      </c>
      <c r="B104" t="s">
        <v>345</v>
      </c>
      <c r="C104" t="s">
        <v>346</v>
      </c>
      <c r="D104">
        <v>2004</v>
      </c>
      <c r="E104" t="s">
        <v>70</v>
      </c>
      <c r="F104">
        <v>130000000</v>
      </c>
      <c r="G104" s="2">
        <v>93687367</v>
      </c>
      <c r="H104" s="2">
        <v>250105651</v>
      </c>
      <c r="I104" s="2">
        <v>547752679</v>
      </c>
      <c r="J104" s="2">
        <v>797858331</v>
      </c>
      <c r="K104" s="1">
        <v>38140</v>
      </c>
      <c r="L104" t="s">
        <v>185</v>
      </c>
      <c r="M104" t="s">
        <v>347</v>
      </c>
      <c r="N104" t="s">
        <v>52</v>
      </c>
    </row>
    <row r="105" spans="1:14" x14ac:dyDescent="0.35">
      <c r="A105">
        <v>102</v>
      </c>
      <c r="B105" t="s">
        <v>348</v>
      </c>
      <c r="C105" t="s">
        <v>349</v>
      </c>
      <c r="D105">
        <v>2017</v>
      </c>
      <c r="E105" t="s">
        <v>21</v>
      </c>
      <c r="F105">
        <v>230000000</v>
      </c>
      <c r="G105" s="2">
        <v>62983253</v>
      </c>
      <c r="H105" s="2">
        <v>172558876</v>
      </c>
      <c r="I105" s="2">
        <v>623363422</v>
      </c>
      <c r="J105" s="2">
        <v>795922298</v>
      </c>
      <c r="K105" s="1">
        <v>42879</v>
      </c>
      <c r="L105" t="s">
        <v>162</v>
      </c>
      <c r="M105" t="s">
        <v>97</v>
      </c>
      <c r="N105" t="s">
        <v>18</v>
      </c>
    </row>
    <row r="106" spans="1:14" x14ac:dyDescent="0.35">
      <c r="A106">
        <v>103</v>
      </c>
      <c r="B106" t="s">
        <v>350</v>
      </c>
      <c r="C106" t="s">
        <v>351</v>
      </c>
      <c r="D106">
        <v>1982</v>
      </c>
      <c r="E106" t="s">
        <v>46</v>
      </c>
      <c r="F106">
        <v>10500000</v>
      </c>
      <c r="G106" s="2">
        <v>11835389</v>
      </c>
      <c r="H106" s="2">
        <v>437141279</v>
      </c>
      <c r="I106" s="2">
        <v>304203888</v>
      </c>
      <c r="J106" s="2">
        <v>792910554</v>
      </c>
      <c r="K106" s="1">
        <v>30113</v>
      </c>
      <c r="L106" t="s">
        <v>352</v>
      </c>
      <c r="M106" t="s">
        <v>314</v>
      </c>
      <c r="N106" t="s">
        <v>52</v>
      </c>
    </row>
    <row r="107" spans="1:14" x14ac:dyDescent="0.35">
      <c r="A107">
        <v>104</v>
      </c>
      <c r="B107" t="s">
        <v>353</v>
      </c>
      <c r="C107" t="s">
        <v>354</v>
      </c>
      <c r="D107">
        <v>2018</v>
      </c>
      <c r="E107" t="s">
        <v>30</v>
      </c>
      <c r="F107">
        <v>178000000</v>
      </c>
      <c r="G107" s="2">
        <v>61236534</v>
      </c>
      <c r="H107" s="2">
        <v>220159104</v>
      </c>
      <c r="I107" s="2">
        <v>571498294</v>
      </c>
      <c r="J107" s="2">
        <v>791657398</v>
      </c>
      <c r="K107" s="1">
        <v>43306</v>
      </c>
      <c r="L107" t="s">
        <v>124</v>
      </c>
      <c r="M107" t="s">
        <v>113</v>
      </c>
      <c r="N107" t="s">
        <v>18</v>
      </c>
    </row>
    <row r="108" spans="1:14" x14ac:dyDescent="0.35">
      <c r="A108">
        <v>105</v>
      </c>
      <c r="B108">
        <v>2012</v>
      </c>
      <c r="C108" t="s">
        <v>355</v>
      </c>
      <c r="D108">
        <v>2009</v>
      </c>
      <c r="E108" t="s">
        <v>42</v>
      </c>
      <c r="F108">
        <v>200000000</v>
      </c>
      <c r="G108" s="2">
        <v>65237614</v>
      </c>
      <c r="H108" s="2">
        <v>166112167</v>
      </c>
      <c r="I108" s="2">
        <v>625105659</v>
      </c>
      <c r="J108" s="2">
        <v>791217826</v>
      </c>
      <c r="K108" s="1">
        <v>40128</v>
      </c>
      <c r="L108" t="s">
        <v>35</v>
      </c>
      <c r="M108" t="s">
        <v>356</v>
      </c>
      <c r="N108" t="s">
        <v>18</v>
      </c>
    </row>
    <row r="109" spans="1:14" x14ac:dyDescent="0.35">
      <c r="A109">
        <v>106</v>
      </c>
      <c r="B109" t="s">
        <v>357</v>
      </c>
      <c r="C109" t="s">
        <v>358</v>
      </c>
      <c r="D109">
        <v>2008</v>
      </c>
      <c r="E109" t="s">
        <v>30</v>
      </c>
      <c r="F109">
        <v>185000000</v>
      </c>
      <c r="G109" s="2">
        <v>100137835</v>
      </c>
      <c r="H109" s="2">
        <v>317101119</v>
      </c>
      <c r="I109" s="2">
        <v>473552823</v>
      </c>
      <c r="J109" s="2">
        <v>790653942</v>
      </c>
      <c r="K109" s="1">
        <v>39589</v>
      </c>
      <c r="L109" t="s">
        <v>359</v>
      </c>
      <c r="M109" t="s">
        <v>151</v>
      </c>
      <c r="N109" t="s">
        <v>18</v>
      </c>
    </row>
    <row r="110" spans="1:14" x14ac:dyDescent="0.35">
      <c r="A110">
        <v>107</v>
      </c>
      <c r="B110" t="s">
        <v>360</v>
      </c>
      <c r="C110" t="s">
        <v>361</v>
      </c>
      <c r="D110">
        <v>2004</v>
      </c>
      <c r="E110" t="s">
        <v>42</v>
      </c>
      <c r="F110">
        <v>200000000</v>
      </c>
      <c r="G110" s="2">
        <v>88156227</v>
      </c>
      <c r="H110" s="2">
        <v>373585825</v>
      </c>
      <c r="I110" s="2">
        <v>415390628</v>
      </c>
      <c r="J110" s="2">
        <v>788976453</v>
      </c>
      <c r="K110" s="1">
        <v>38168</v>
      </c>
      <c r="L110" t="s">
        <v>35</v>
      </c>
      <c r="M110" t="s">
        <v>138</v>
      </c>
      <c r="N110" t="s">
        <v>18</v>
      </c>
    </row>
    <row r="111" spans="1:14" x14ac:dyDescent="0.35">
      <c r="A111">
        <v>108</v>
      </c>
      <c r="B111" t="s">
        <v>362</v>
      </c>
      <c r="C111" t="s">
        <v>363</v>
      </c>
      <c r="D111">
        <v>2013</v>
      </c>
      <c r="E111" t="s">
        <v>46</v>
      </c>
      <c r="F111">
        <v>160000000</v>
      </c>
      <c r="G111" s="2">
        <v>97375245</v>
      </c>
      <c r="H111" s="2">
        <v>238679850</v>
      </c>
      <c r="I111" s="2">
        <v>550001118</v>
      </c>
      <c r="J111" s="2">
        <v>788680968</v>
      </c>
      <c r="K111" s="1">
        <v>41411</v>
      </c>
      <c r="L111" t="s">
        <v>364</v>
      </c>
      <c r="M111" t="s">
        <v>106</v>
      </c>
      <c r="N111" t="s">
        <v>18</v>
      </c>
    </row>
    <row r="112" spans="1:14" x14ac:dyDescent="0.35">
      <c r="A112">
        <v>109</v>
      </c>
      <c r="B112" t="s">
        <v>365</v>
      </c>
      <c r="C112" t="s">
        <v>366</v>
      </c>
      <c r="D112">
        <v>2018</v>
      </c>
      <c r="E112" t="s">
        <v>15</v>
      </c>
      <c r="F112">
        <v>110000000</v>
      </c>
      <c r="G112" s="2">
        <v>125507153</v>
      </c>
      <c r="H112" s="2">
        <v>324591735</v>
      </c>
      <c r="I112" s="2">
        <v>461304874</v>
      </c>
      <c r="J112" s="2">
        <v>785896609</v>
      </c>
      <c r="K112" s="1">
        <v>43236</v>
      </c>
      <c r="L112" t="s">
        <v>127</v>
      </c>
      <c r="M112" t="s">
        <v>202</v>
      </c>
      <c r="N112" t="s">
        <v>152</v>
      </c>
    </row>
    <row r="113" spans="1:14" x14ac:dyDescent="0.35">
      <c r="A113">
        <v>110</v>
      </c>
      <c r="B113" t="s">
        <v>367</v>
      </c>
      <c r="C113" t="s">
        <v>368</v>
      </c>
      <c r="D113">
        <v>2016</v>
      </c>
      <c r="E113" t="s">
        <v>15</v>
      </c>
      <c r="F113">
        <v>58000000</v>
      </c>
      <c r="G113" s="2">
        <v>132434639</v>
      </c>
      <c r="H113" s="2">
        <v>363070709</v>
      </c>
      <c r="I113" s="2">
        <v>419766082</v>
      </c>
      <c r="J113" s="2">
        <v>782836791</v>
      </c>
      <c r="K113" s="1">
        <v>42409</v>
      </c>
      <c r="L113" t="s">
        <v>369</v>
      </c>
      <c r="M113" t="s">
        <v>186</v>
      </c>
      <c r="N113" t="s">
        <v>152</v>
      </c>
    </row>
    <row r="114" spans="1:14" x14ac:dyDescent="0.35">
      <c r="A114">
        <v>111</v>
      </c>
      <c r="B114" t="s">
        <v>370</v>
      </c>
      <c r="C114" t="s">
        <v>371</v>
      </c>
      <c r="D114">
        <v>1977</v>
      </c>
      <c r="E114" t="s">
        <v>15</v>
      </c>
      <c r="F114">
        <v>11000000</v>
      </c>
      <c r="G114" s="2">
        <v>1554475</v>
      </c>
      <c r="H114" s="2">
        <v>460998507</v>
      </c>
      <c r="I114" s="2">
        <v>195751992</v>
      </c>
      <c r="J114" s="2">
        <v>775398007</v>
      </c>
      <c r="K114" s="1">
        <v>28270</v>
      </c>
      <c r="L114" t="s">
        <v>16</v>
      </c>
      <c r="M114" t="s">
        <v>325</v>
      </c>
      <c r="N114" t="s">
        <v>52</v>
      </c>
    </row>
    <row r="115" spans="1:14" x14ac:dyDescent="0.35">
      <c r="A115">
        <v>112</v>
      </c>
      <c r="B115" t="s">
        <v>372</v>
      </c>
      <c r="C115" t="s">
        <v>373</v>
      </c>
      <c r="D115">
        <v>2021</v>
      </c>
      <c r="E115" t="s">
        <v>374</v>
      </c>
      <c r="F115" t="s">
        <v>375</v>
      </c>
      <c r="G115" s="2">
        <v>55225007</v>
      </c>
      <c r="H115" s="2">
        <v>160891007</v>
      </c>
      <c r="I115" s="2">
        <v>613262000</v>
      </c>
      <c r="J115" s="2">
        <v>774153007</v>
      </c>
      <c r="K115" s="1">
        <v>28270</v>
      </c>
      <c r="L115" t="s">
        <v>16</v>
      </c>
      <c r="M115" t="s">
        <v>325</v>
      </c>
      <c r="N115" t="s">
        <v>52</v>
      </c>
    </row>
    <row r="116" spans="1:14" x14ac:dyDescent="0.35">
      <c r="A116">
        <v>113</v>
      </c>
      <c r="B116" t="s">
        <v>376</v>
      </c>
      <c r="C116" t="s">
        <v>377</v>
      </c>
      <c r="D116">
        <v>2014</v>
      </c>
      <c r="E116" t="s">
        <v>21</v>
      </c>
      <c r="F116">
        <v>170000000</v>
      </c>
      <c r="G116" s="2">
        <v>94320883</v>
      </c>
      <c r="H116" s="2">
        <v>333718600</v>
      </c>
      <c r="I116" s="2">
        <v>439631547</v>
      </c>
      <c r="J116" s="2">
        <v>773350147</v>
      </c>
      <c r="K116" s="1">
        <v>41850</v>
      </c>
      <c r="L116" t="s">
        <v>127</v>
      </c>
      <c r="M116" t="s">
        <v>325</v>
      </c>
      <c r="N116" t="s">
        <v>18</v>
      </c>
    </row>
    <row r="117" spans="1:14" x14ac:dyDescent="0.35">
      <c r="A117">
        <v>114</v>
      </c>
      <c r="B117" t="s">
        <v>378</v>
      </c>
      <c r="C117" t="s">
        <v>379</v>
      </c>
      <c r="D117">
        <v>2022</v>
      </c>
      <c r="E117" t="s">
        <v>70</v>
      </c>
      <c r="F117" t="s">
        <v>380</v>
      </c>
      <c r="G117" s="2">
        <v>134008624</v>
      </c>
      <c r="H117" s="2">
        <v>369345583</v>
      </c>
      <c r="I117" s="2">
        <v>401617000</v>
      </c>
      <c r="J117" s="2">
        <v>770962583</v>
      </c>
      <c r="K117" s="1">
        <v>41850</v>
      </c>
      <c r="L117" t="s">
        <v>127</v>
      </c>
      <c r="M117" t="s">
        <v>325</v>
      </c>
      <c r="N117" t="s">
        <v>18</v>
      </c>
    </row>
    <row r="118" spans="1:14" x14ac:dyDescent="0.35">
      <c r="A118">
        <v>115</v>
      </c>
      <c r="B118" t="s">
        <v>381</v>
      </c>
      <c r="C118" t="s">
        <v>382</v>
      </c>
      <c r="D118">
        <v>2022</v>
      </c>
      <c r="E118" t="s">
        <v>21</v>
      </c>
      <c r="F118" t="s">
        <v>383</v>
      </c>
      <c r="G118" s="2">
        <v>144165107</v>
      </c>
      <c r="H118" s="2">
        <v>343256830</v>
      </c>
      <c r="I118" s="2">
        <v>417671251</v>
      </c>
      <c r="J118" s="2">
        <v>760928081</v>
      </c>
      <c r="K118" s="1">
        <v>41850</v>
      </c>
      <c r="L118" t="s">
        <v>127</v>
      </c>
      <c r="M118" t="s">
        <v>325</v>
      </c>
      <c r="N118" t="s">
        <v>18</v>
      </c>
    </row>
    <row r="119" spans="1:14" x14ac:dyDescent="0.35">
      <c r="A119">
        <v>116</v>
      </c>
      <c r="B119" t="s">
        <v>384</v>
      </c>
      <c r="C119" t="s">
        <v>385</v>
      </c>
      <c r="D119">
        <v>2019</v>
      </c>
      <c r="E119" t="s">
        <v>46</v>
      </c>
      <c r="F119">
        <v>200000000</v>
      </c>
      <c r="G119" s="2">
        <v>60038950</v>
      </c>
      <c r="H119" s="2">
        <v>173956935</v>
      </c>
      <c r="I119" s="2">
        <v>586775991</v>
      </c>
      <c r="J119" s="2">
        <v>760732926</v>
      </c>
      <c r="K119" s="1">
        <v>43647</v>
      </c>
      <c r="L119" t="s">
        <v>124</v>
      </c>
      <c r="M119" t="s">
        <v>60</v>
      </c>
      <c r="N119" t="s">
        <v>18</v>
      </c>
    </row>
    <row r="120" spans="1:14" x14ac:dyDescent="0.35">
      <c r="A120">
        <v>117</v>
      </c>
      <c r="B120" t="s">
        <v>386</v>
      </c>
      <c r="C120" t="s">
        <v>387</v>
      </c>
      <c r="D120">
        <v>2006</v>
      </c>
      <c r="E120" t="s">
        <v>42</v>
      </c>
      <c r="F120">
        <v>125000000</v>
      </c>
      <c r="G120" s="2">
        <v>77073388</v>
      </c>
      <c r="H120" s="2">
        <v>217536138</v>
      </c>
      <c r="I120" s="2">
        <v>542470807</v>
      </c>
      <c r="J120" s="2">
        <v>760006945</v>
      </c>
      <c r="K120" s="1">
        <v>38854</v>
      </c>
      <c r="L120" t="s">
        <v>388</v>
      </c>
      <c r="M120" t="s">
        <v>322</v>
      </c>
      <c r="N120" t="s">
        <v>18</v>
      </c>
    </row>
    <row r="121" spans="1:14" x14ac:dyDescent="0.35">
      <c r="A121">
        <v>118</v>
      </c>
      <c r="B121" t="s">
        <v>389</v>
      </c>
      <c r="C121" t="s">
        <v>390</v>
      </c>
      <c r="D121">
        <v>2014</v>
      </c>
      <c r="E121" t="s">
        <v>21</v>
      </c>
      <c r="F121">
        <v>180000000</v>
      </c>
      <c r="G121" s="2">
        <v>69431298</v>
      </c>
      <c r="H121" s="2">
        <v>241410378</v>
      </c>
      <c r="I121" s="2">
        <v>518443307</v>
      </c>
      <c r="J121" s="2">
        <v>759853685</v>
      </c>
      <c r="K121" s="1">
        <v>41787</v>
      </c>
      <c r="L121" t="s">
        <v>391</v>
      </c>
      <c r="M121" t="s">
        <v>392</v>
      </c>
      <c r="N121" t="s">
        <v>52</v>
      </c>
    </row>
    <row r="122" spans="1:14" x14ac:dyDescent="0.35">
      <c r="A122">
        <v>119</v>
      </c>
      <c r="B122" t="s">
        <v>393</v>
      </c>
      <c r="C122" t="s">
        <v>394</v>
      </c>
      <c r="D122">
        <v>2012</v>
      </c>
      <c r="E122" t="s">
        <v>42</v>
      </c>
      <c r="F122">
        <v>230000000</v>
      </c>
      <c r="G122" s="2">
        <v>62004688</v>
      </c>
      <c r="H122" s="2">
        <v>262030663</v>
      </c>
      <c r="I122" s="2">
        <v>495900000</v>
      </c>
      <c r="J122" s="2">
        <v>757930663</v>
      </c>
      <c r="K122" s="1">
        <v>41088</v>
      </c>
      <c r="L122" t="s">
        <v>35</v>
      </c>
      <c r="M122" t="s">
        <v>103</v>
      </c>
      <c r="N122" t="s">
        <v>18</v>
      </c>
    </row>
    <row r="123" spans="1:14" x14ac:dyDescent="0.35">
      <c r="A123">
        <v>120</v>
      </c>
      <c r="B123" t="s">
        <v>395</v>
      </c>
      <c r="C123" t="s">
        <v>396</v>
      </c>
      <c r="D123">
        <v>2014</v>
      </c>
      <c r="E123" t="s">
        <v>294</v>
      </c>
      <c r="F123">
        <v>125000000</v>
      </c>
      <c r="G123" s="2">
        <v>121897634</v>
      </c>
      <c r="H123" s="2">
        <v>337135885</v>
      </c>
      <c r="I123" s="2">
        <v>418220826</v>
      </c>
      <c r="J123" s="2">
        <v>755356711</v>
      </c>
      <c r="K123" s="1">
        <v>41962</v>
      </c>
      <c r="L123" t="s">
        <v>137</v>
      </c>
      <c r="M123" t="s">
        <v>130</v>
      </c>
      <c r="N123" t="s">
        <v>18</v>
      </c>
    </row>
    <row r="124" spans="1:14" x14ac:dyDescent="0.35">
      <c r="A124">
        <v>121</v>
      </c>
      <c r="B124" t="s">
        <v>397</v>
      </c>
      <c r="C124" t="s">
        <v>398</v>
      </c>
      <c r="D124">
        <v>2010</v>
      </c>
      <c r="E124" t="s">
        <v>133</v>
      </c>
      <c r="F124">
        <v>165000000</v>
      </c>
      <c r="G124" s="2">
        <v>70838207</v>
      </c>
      <c r="H124" s="2">
        <v>238736787</v>
      </c>
      <c r="I124" s="2">
        <v>513864080</v>
      </c>
      <c r="J124" s="2">
        <v>752600867</v>
      </c>
      <c r="K124" s="1">
        <v>40318</v>
      </c>
      <c r="L124" t="s">
        <v>246</v>
      </c>
      <c r="M124" t="s">
        <v>304</v>
      </c>
      <c r="N124" t="s">
        <v>52</v>
      </c>
    </row>
    <row r="125" spans="1:14" x14ac:dyDescent="0.35">
      <c r="A125">
        <v>122</v>
      </c>
      <c r="B125" t="s">
        <v>399</v>
      </c>
      <c r="C125" t="s">
        <v>400</v>
      </c>
      <c r="D125">
        <v>2013</v>
      </c>
      <c r="E125" t="s">
        <v>70</v>
      </c>
      <c r="F125">
        <v>100000000</v>
      </c>
      <c r="G125" s="2">
        <v>55785112</v>
      </c>
      <c r="H125" s="2">
        <v>274092705</v>
      </c>
      <c r="I125" s="2">
        <v>473957244</v>
      </c>
      <c r="J125" s="2">
        <v>748049949</v>
      </c>
      <c r="K125" s="1">
        <v>41550</v>
      </c>
      <c r="L125" t="s">
        <v>401</v>
      </c>
      <c r="M125" t="s">
        <v>110</v>
      </c>
      <c r="N125" t="s">
        <v>18</v>
      </c>
    </row>
    <row r="126" spans="1:14" x14ac:dyDescent="0.35">
      <c r="A126">
        <v>123</v>
      </c>
      <c r="B126" t="s">
        <v>402</v>
      </c>
      <c r="C126" t="s">
        <v>403</v>
      </c>
      <c r="D126">
        <v>2012</v>
      </c>
      <c r="E126" t="s">
        <v>133</v>
      </c>
      <c r="F126">
        <v>145000000</v>
      </c>
      <c r="G126" s="2">
        <v>60316738</v>
      </c>
      <c r="H126" s="2">
        <v>216391482</v>
      </c>
      <c r="I126" s="2">
        <v>530529792</v>
      </c>
      <c r="J126" s="2">
        <v>746921274</v>
      </c>
      <c r="K126" s="1">
        <v>41066</v>
      </c>
      <c r="L126" t="s">
        <v>236</v>
      </c>
      <c r="M126" t="s">
        <v>304</v>
      </c>
      <c r="N126" t="s">
        <v>52</v>
      </c>
    </row>
    <row r="127" spans="1:14" x14ac:dyDescent="0.35">
      <c r="A127">
        <v>124</v>
      </c>
      <c r="B127" t="s">
        <v>404</v>
      </c>
      <c r="C127" t="s">
        <v>405</v>
      </c>
      <c r="D127">
        <v>2016</v>
      </c>
      <c r="E127" t="s">
        <v>70</v>
      </c>
      <c r="F127">
        <v>175000000</v>
      </c>
      <c r="G127" s="2">
        <v>133682248</v>
      </c>
      <c r="H127" s="2">
        <v>325100054</v>
      </c>
      <c r="I127" s="2">
        <v>421746840</v>
      </c>
      <c r="J127" s="2">
        <v>746846894</v>
      </c>
      <c r="K127" s="1">
        <v>42585</v>
      </c>
      <c r="L127" t="s">
        <v>16</v>
      </c>
      <c r="M127" t="s">
        <v>130</v>
      </c>
      <c r="N127" t="s">
        <v>18</v>
      </c>
    </row>
    <row r="128" spans="1:14" x14ac:dyDescent="0.35">
      <c r="A128">
        <v>125</v>
      </c>
      <c r="B128" t="s">
        <v>406</v>
      </c>
      <c r="C128" t="s">
        <v>407</v>
      </c>
      <c r="D128">
        <v>2014</v>
      </c>
      <c r="E128" t="s">
        <v>15</v>
      </c>
      <c r="F128">
        <v>200000000</v>
      </c>
      <c r="G128" s="2">
        <v>90823660</v>
      </c>
      <c r="H128" s="2">
        <v>233921534</v>
      </c>
      <c r="I128" s="2">
        <v>512124166</v>
      </c>
      <c r="J128" s="2">
        <v>746045700</v>
      </c>
      <c r="K128" s="1">
        <v>41780</v>
      </c>
      <c r="L128" t="s">
        <v>137</v>
      </c>
      <c r="M128" t="s">
        <v>340</v>
      </c>
      <c r="N128" t="s">
        <v>18</v>
      </c>
    </row>
    <row r="129" spans="1:14" x14ac:dyDescent="0.35">
      <c r="A129">
        <v>126</v>
      </c>
      <c r="B129" t="s">
        <v>408</v>
      </c>
      <c r="C129" t="s">
        <v>409</v>
      </c>
      <c r="D129">
        <v>2005</v>
      </c>
      <c r="E129" t="s">
        <v>21</v>
      </c>
      <c r="F129">
        <v>180000000</v>
      </c>
      <c r="G129" s="2">
        <v>65556312</v>
      </c>
      <c r="H129" s="2">
        <v>291710957</v>
      </c>
      <c r="I129" s="2">
        <v>453302158</v>
      </c>
      <c r="J129" s="2">
        <v>745013115</v>
      </c>
      <c r="K129" s="1">
        <v>38693</v>
      </c>
      <c r="L129" t="s">
        <v>189</v>
      </c>
      <c r="M129" t="s">
        <v>56</v>
      </c>
      <c r="N129" t="s">
        <v>52</v>
      </c>
    </row>
    <row r="130" spans="1:14" x14ac:dyDescent="0.35">
      <c r="A130">
        <v>127</v>
      </c>
      <c r="B130" t="s">
        <v>410</v>
      </c>
      <c r="C130" t="s">
        <v>411</v>
      </c>
      <c r="D130">
        <v>2013</v>
      </c>
      <c r="E130" t="s">
        <v>21</v>
      </c>
      <c r="F130" t="s">
        <v>412</v>
      </c>
      <c r="G130" s="2">
        <v>82429469</v>
      </c>
      <c r="H130" s="2">
        <v>268492764</v>
      </c>
      <c r="I130" s="2">
        <v>475066881</v>
      </c>
      <c r="J130" s="2">
        <v>743559645</v>
      </c>
      <c r="K130" s="1">
        <v>38693</v>
      </c>
      <c r="L130" t="s">
        <v>189</v>
      </c>
      <c r="M130" t="s">
        <v>56</v>
      </c>
      <c r="N130" t="s">
        <v>52</v>
      </c>
    </row>
    <row r="131" spans="1:14" x14ac:dyDescent="0.35">
      <c r="A131">
        <v>128</v>
      </c>
      <c r="B131" t="s">
        <v>413</v>
      </c>
      <c r="C131" t="s">
        <v>414</v>
      </c>
      <c r="D131">
        <v>2003</v>
      </c>
      <c r="E131" t="s">
        <v>70</v>
      </c>
      <c r="F131">
        <v>150000000</v>
      </c>
      <c r="G131" s="2">
        <v>91774413</v>
      </c>
      <c r="H131" s="2">
        <v>281576461</v>
      </c>
      <c r="I131" s="2">
        <v>460271476</v>
      </c>
      <c r="J131" s="2">
        <v>741847937</v>
      </c>
      <c r="K131" s="1">
        <v>37756</v>
      </c>
      <c r="L131" t="s">
        <v>55</v>
      </c>
      <c r="M131" t="s">
        <v>36</v>
      </c>
      <c r="N131" t="s">
        <v>152</v>
      </c>
    </row>
    <row r="132" spans="1:14" x14ac:dyDescent="0.35">
      <c r="A132">
        <v>129</v>
      </c>
      <c r="B132" t="s">
        <v>415</v>
      </c>
      <c r="C132" t="s">
        <v>416</v>
      </c>
      <c r="D132">
        <v>2009</v>
      </c>
      <c r="E132" t="s">
        <v>21</v>
      </c>
      <c r="F132">
        <v>175000000</v>
      </c>
      <c r="G132" s="2">
        <v>68108790</v>
      </c>
      <c r="H132" s="2">
        <v>293004164</v>
      </c>
      <c r="I132" s="2">
        <v>442094938</v>
      </c>
      <c r="J132" s="2">
        <v>735099102</v>
      </c>
      <c r="K132" s="1">
        <v>39961</v>
      </c>
      <c r="L132" t="s">
        <v>417</v>
      </c>
      <c r="M132" t="s">
        <v>418</v>
      </c>
      <c r="N132" t="s">
        <v>52</v>
      </c>
    </row>
    <row r="133" spans="1:14" x14ac:dyDescent="0.35">
      <c r="A133">
        <v>130</v>
      </c>
      <c r="B133" t="s">
        <v>419</v>
      </c>
      <c r="C133" t="s">
        <v>420</v>
      </c>
      <c r="D133">
        <v>2019</v>
      </c>
      <c r="E133" t="s">
        <v>421</v>
      </c>
      <c r="F133" t="s">
        <v>422</v>
      </c>
      <c r="G133" s="2">
        <v>1015755</v>
      </c>
      <c r="H133" s="2">
        <v>3695533</v>
      </c>
      <c r="I133" s="2">
        <v>722568541</v>
      </c>
      <c r="J133" s="2">
        <v>726264074</v>
      </c>
      <c r="K133" s="1">
        <v>39961</v>
      </c>
      <c r="L133" t="s">
        <v>417</v>
      </c>
      <c r="M133" t="s">
        <v>418</v>
      </c>
      <c r="N133" t="s">
        <v>52</v>
      </c>
    </row>
    <row r="134" spans="1:14" x14ac:dyDescent="0.35">
      <c r="A134">
        <v>131</v>
      </c>
      <c r="B134" t="s">
        <v>423</v>
      </c>
      <c r="C134" t="s">
        <v>424</v>
      </c>
      <c r="D134">
        <v>2021</v>
      </c>
      <c r="E134" t="s">
        <v>46</v>
      </c>
      <c r="F134" t="s">
        <v>425</v>
      </c>
      <c r="G134" s="2">
        <v>70043165</v>
      </c>
      <c r="H134" s="2">
        <v>173005945</v>
      </c>
      <c r="I134" s="2">
        <v>553223556</v>
      </c>
      <c r="J134" s="2">
        <v>726229501</v>
      </c>
      <c r="K134" s="1">
        <v>39961</v>
      </c>
      <c r="L134" t="s">
        <v>417</v>
      </c>
      <c r="M134" t="s">
        <v>418</v>
      </c>
      <c r="N134" t="s">
        <v>52</v>
      </c>
    </row>
    <row r="135" spans="1:14" x14ac:dyDescent="0.35">
      <c r="A135">
        <v>132</v>
      </c>
      <c r="B135" t="s">
        <v>426</v>
      </c>
      <c r="C135" t="s">
        <v>427</v>
      </c>
      <c r="D135">
        <v>2014</v>
      </c>
      <c r="E135" t="s">
        <v>21</v>
      </c>
      <c r="F135">
        <v>170000000</v>
      </c>
      <c r="G135" s="2">
        <v>95023721</v>
      </c>
      <c r="H135" s="2">
        <v>259766572</v>
      </c>
      <c r="I135" s="2">
        <v>454654931</v>
      </c>
      <c r="J135" s="2">
        <v>714421503</v>
      </c>
      <c r="K135" s="1">
        <v>41724</v>
      </c>
      <c r="L135" t="s">
        <v>137</v>
      </c>
      <c r="M135" t="s">
        <v>103</v>
      </c>
      <c r="N135" t="s">
        <v>18</v>
      </c>
    </row>
    <row r="136" spans="1:14" x14ac:dyDescent="0.35">
      <c r="A136">
        <v>133</v>
      </c>
      <c r="B136" t="s">
        <v>428</v>
      </c>
      <c r="C136" t="s">
        <v>429</v>
      </c>
      <c r="D136">
        <v>2011</v>
      </c>
      <c r="E136" t="s">
        <v>430</v>
      </c>
      <c r="F136">
        <v>110000000</v>
      </c>
      <c r="G136" s="2">
        <v>138122261</v>
      </c>
      <c r="H136" s="2">
        <v>281287133</v>
      </c>
      <c r="I136" s="2">
        <v>430918723</v>
      </c>
      <c r="J136" s="2">
        <v>712205856</v>
      </c>
      <c r="K136" s="1">
        <v>40863</v>
      </c>
      <c r="L136" t="s">
        <v>431</v>
      </c>
      <c r="M136" t="s">
        <v>432</v>
      </c>
      <c r="N136" t="s">
        <v>18</v>
      </c>
    </row>
    <row r="137" spans="1:14" x14ac:dyDescent="0.35">
      <c r="A137">
        <v>134</v>
      </c>
      <c r="B137" t="s">
        <v>433</v>
      </c>
      <c r="C137" t="s">
        <v>434</v>
      </c>
      <c r="D137">
        <v>2009</v>
      </c>
      <c r="E137" t="s">
        <v>430</v>
      </c>
      <c r="F137">
        <v>50000000</v>
      </c>
      <c r="G137" s="2">
        <v>142839137</v>
      </c>
      <c r="H137" s="2">
        <v>297816253</v>
      </c>
      <c r="I137" s="2">
        <v>413209228</v>
      </c>
      <c r="J137" s="2">
        <v>711025481</v>
      </c>
      <c r="K137" s="1">
        <v>40135</v>
      </c>
      <c r="L137" t="s">
        <v>313</v>
      </c>
      <c r="M137" t="s">
        <v>106</v>
      </c>
      <c r="N137" t="s">
        <v>18</v>
      </c>
    </row>
    <row r="138" spans="1:14" x14ac:dyDescent="0.35">
      <c r="A138">
        <v>135</v>
      </c>
      <c r="B138" t="s">
        <v>435</v>
      </c>
      <c r="C138" t="s">
        <v>436</v>
      </c>
      <c r="D138">
        <v>2014</v>
      </c>
      <c r="E138" t="s">
        <v>15</v>
      </c>
      <c r="F138">
        <v>170000000</v>
      </c>
      <c r="G138" s="2">
        <v>72611427</v>
      </c>
      <c r="H138" s="2">
        <v>208545589</v>
      </c>
      <c r="I138" s="2">
        <v>502098977</v>
      </c>
      <c r="J138" s="2">
        <v>710644566</v>
      </c>
      <c r="K138" s="1">
        <v>41829</v>
      </c>
      <c r="L138" t="s">
        <v>437</v>
      </c>
      <c r="M138" t="s">
        <v>106</v>
      </c>
      <c r="N138" t="s">
        <v>18</v>
      </c>
    </row>
    <row r="139" spans="1:14" x14ac:dyDescent="0.35">
      <c r="A139">
        <v>136</v>
      </c>
      <c r="B139" t="s">
        <v>438</v>
      </c>
      <c r="C139" t="s">
        <v>439</v>
      </c>
      <c r="D139">
        <v>2007</v>
      </c>
      <c r="E139" t="s">
        <v>133</v>
      </c>
      <c r="F139">
        <v>150000000</v>
      </c>
      <c r="G139" s="2">
        <v>70502384</v>
      </c>
      <c r="H139" s="2">
        <v>319246193</v>
      </c>
      <c r="I139" s="2">
        <v>390463587</v>
      </c>
      <c r="J139" s="2">
        <v>709709780</v>
      </c>
      <c r="K139" s="1">
        <v>39261</v>
      </c>
      <c r="L139" t="s">
        <v>35</v>
      </c>
      <c r="M139" t="s">
        <v>440</v>
      </c>
      <c r="N139" t="s">
        <v>18</v>
      </c>
    </row>
    <row r="140" spans="1:14" x14ac:dyDescent="0.35">
      <c r="A140">
        <v>137</v>
      </c>
      <c r="B140" t="s">
        <v>441</v>
      </c>
      <c r="C140" t="s">
        <v>442</v>
      </c>
      <c r="D140">
        <v>2014</v>
      </c>
      <c r="E140" t="s">
        <v>42</v>
      </c>
      <c r="F140" t="s">
        <v>443</v>
      </c>
      <c r="G140" s="2">
        <v>91608337</v>
      </c>
      <c r="H140" s="2">
        <v>202853933</v>
      </c>
      <c r="I140" s="2">
        <v>506128390</v>
      </c>
      <c r="J140" s="2">
        <v>708982323</v>
      </c>
      <c r="K140" s="1">
        <v>39261</v>
      </c>
      <c r="L140" t="s">
        <v>35</v>
      </c>
      <c r="M140" t="s">
        <v>440</v>
      </c>
      <c r="N140" t="s">
        <v>18</v>
      </c>
    </row>
    <row r="141" spans="1:14" x14ac:dyDescent="0.35">
      <c r="A141">
        <v>138</v>
      </c>
      <c r="B141" t="s">
        <v>444</v>
      </c>
      <c r="C141" t="s">
        <v>445</v>
      </c>
      <c r="D141">
        <v>2023</v>
      </c>
      <c r="E141" t="s">
        <v>46</v>
      </c>
      <c r="F141" t="s">
        <v>446</v>
      </c>
      <c r="G141" s="2">
        <v>67017410</v>
      </c>
      <c r="H141" s="2">
        <v>145960660</v>
      </c>
      <c r="I141" s="2">
        <v>558749000</v>
      </c>
      <c r="J141" s="2">
        <v>704709660</v>
      </c>
      <c r="K141" s="1">
        <v>39261</v>
      </c>
      <c r="L141" t="s">
        <v>35</v>
      </c>
      <c r="M141" t="s">
        <v>440</v>
      </c>
      <c r="N141" t="s">
        <v>18</v>
      </c>
    </row>
    <row r="142" spans="1:14" x14ac:dyDescent="0.35">
      <c r="A142">
        <v>139</v>
      </c>
      <c r="B142" t="s">
        <v>447</v>
      </c>
      <c r="C142" t="s">
        <v>448</v>
      </c>
      <c r="D142">
        <v>2014</v>
      </c>
      <c r="E142" t="s">
        <v>30</v>
      </c>
      <c r="F142">
        <v>165000000</v>
      </c>
      <c r="G142" s="2">
        <v>47510360</v>
      </c>
      <c r="H142" s="2">
        <v>188020017</v>
      </c>
      <c r="I142" s="2">
        <v>515150820</v>
      </c>
      <c r="J142" s="2">
        <v>703170837</v>
      </c>
      <c r="K142" s="1">
        <v>41948</v>
      </c>
      <c r="L142" t="s">
        <v>449</v>
      </c>
      <c r="M142" t="s">
        <v>221</v>
      </c>
      <c r="N142" t="s">
        <v>18</v>
      </c>
    </row>
    <row r="143" spans="1:14" x14ac:dyDescent="0.35">
      <c r="A143">
        <v>140</v>
      </c>
      <c r="B143" t="s">
        <v>450</v>
      </c>
      <c r="C143" t="s">
        <v>451</v>
      </c>
      <c r="D143">
        <v>2017</v>
      </c>
      <c r="E143" t="s">
        <v>70</v>
      </c>
      <c r="F143">
        <v>35000000</v>
      </c>
      <c r="G143" s="2">
        <v>123403419</v>
      </c>
      <c r="H143" s="2">
        <v>328874981</v>
      </c>
      <c r="I143" s="2">
        <v>372967570</v>
      </c>
      <c r="J143" s="2">
        <v>701842551</v>
      </c>
      <c r="K143" s="1">
        <v>42984</v>
      </c>
      <c r="L143" t="s">
        <v>452</v>
      </c>
      <c r="M143" t="s">
        <v>453</v>
      </c>
      <c r="N143" t="s">
        <v>152</v>
      </c>
    </row>
    <row r="144" spans="1:14" x14ac:dyDescent="0.35">
      <c r="A144">
        <v>141</v>
      </c>
      <c r="B144" t="s">
        <v>454</v>
      </c>
      <c r="C144" t="s">
        <v>455</v>
      </c>
      <c r="D144">
        <v>2019</v>
      </c>
      <c r="E144" t="s">
        <v>259</v>
      </c>
      <c r="F144" t="s">
        <v>456</v>
      </c>
      <c r="G144" s="2">
        <v>1685287</v>
      </c>
      <c r="H144" s="2">
        <v>5971413</v>
      </c>
      <c r="I144" s="2">
        <v>694021099</v>
      </c>
      <c r="J144" s="2">
        <v>699992512</v>
      </c>
      <c r="K144" s="1">
        <v>42984</v>
      </c>
      <c r="L144" t="s">
        <v>452</v>
      </c>
      <c r="M144" t="s">
        <v>453</v>
      </c>
      <c r="N144" t="s">
        <v>152</v>
      </c>
    </row>
    <row r="145" spans="1:14" x14ac:dyDescent="0.35">
      <c r="A145">
        <v>142</v>
      </c>
      <c r="B145" t="s">
        <v>457</v>
      </c>
      <c r="C145" t="s">
        <v>458</v>
      </c>
      <c r="D145">
        <v>2010</v>
      </c>
      <c r="E145" t="s">
        <v>430</v>
      </c>
      <c r="F145">
        <v>68000000</v>
      </c>
      <c r="G145" s="2">
        <v>64832191</v>
      </c>
      <c r="H145" s="2">
        <v>300531751</v>
      </c>
      <c r="I145" s="2">
        <v>397978074</v>
      </c>
      <c r="J145" s="2">
        <v>698509825</v>
      </c>
      <c r="K145" s="1">
        <v>40359</v>
      </c>
      <c r="L145" t="s">
        <v>459</v>
      </c>
      <c r="M145" t="s">
        <v>47</v>
      </c>
      <c r="N145" t="s">
        <v>18</v>
      </c>
    </row>
    <row r="146" spans="1:14" x14ac:dyDescent="0.35">
      <c r="A146">
        <v>143</v>
      </c>
      <c r="B146" t="s">
        <v>460</v>
      </c>
      <c r="C146" t="s">
        <v>461</v>
      </c>
      <c r="D146">
        <v>2011</v>
      </c>
      <c r="E146" t="s">
        <v>30</v>
      </c>
      <c r="F146">
        <v>145000000</v>
      </c>
      <c r="G146" s="2">
        <v>12785204</v>
      </c>
      <c r="H146" s="2">
        <v>209397903</v>
      </c>
      <c r="I146" s="2">
        <v>485315477</v>
      </c>
      <c r="J146" s="2">
        <v>694713380</v>
      </c>
      <c r="K146" s="1">
        <v>40891</v>
      </c>
      <c r="L146" t="s">
        <v>124</v>
      </c>
      <c r="M146" t="s">
        <v>340</v>
      </c>
      <c r="N146" t="s">
        <v>18</v>
      </c>
    </row>
    <row r="147" spans="1:14" x14ac:dyDescent="0.35">
      <c r="A147">
        <v>144</v>
      </c>
      <c r="B147" t="s">
        <v>462</v>
      </c>
      <c r="C147" t="s">
        <v>463</v>
      </c>
      <c r="D147">
        <v>2008</v>
      </c>
      <c r="E147" t="s">
        <v>46</v>
      </c>
      <c r="F147">
        <v>52000000</v>
      </c>
      <c r="G147" s="2">
        <v>27751240</v>
      </c>
      <c r="H147" s="2">
        <v>144169664</v>
      </c>
      <c r="I147" s="2">
        <v>550308728</v>
      </c>
      <c r="J147" s="2">
        <v>694478392</v>
      </c>
      <c r="K147" s="1">
        <v>39626</v>
      </c>
      <c r="L147" t="s">
        <v>464</v>
      </c>
      <c r="M147" t="s">
        <v>186</v>
      </c>
      <c r="N147" t="s">
        <v>18</v>
      </c>
    </row>
    <row r="148" spans="1:14" x14ac:dyDescent="0.35">
      <c r="A148">
        <v>145</v>
      </c>
      <c r="B148" t="s">
        <v>465</v>
      </c>
      <c r="C148" t="s">
        <v>466</v>
      </c>
      <c r="D148">
        <v>2012</v>
      </c>
      <c r="E148" t="s">
        <v>294</v>
      </c>
      <c r="F148">
        <v>78000000</v>
      </c>
      <c r="G148" s="2">
        <v>152535747</v>
      </c>
      <c r="H148" s="2">
        <v>408010692</v>
      </c>
      <c r="I148" s="2">
        <v>286384032</v>
      </c>
      <c r="J148" s="2">
        <v>694394724</v>
      </c>
      <c r="K148" s="1">
        <v>40976</v>
      </c>
      <c r="L148" t="s">
        <v>137</v>
      </c>
      <c r="M148" t="s">
        <v>347</v>
      </c>
      <c r="N148" t="s">
        <v>18</v>
      </c>
    </row>
    <row r="149" spans="1:14" x14ac:dyDescent="0.35">
      <c r="A149">
        <v>146</v>
      </c>
      <c r="B149" t="s">
        <v>467</v>
      </c>
      <c r="C149" t="s">
        <v>468</v>
      </c>
      <c r="D149">
        <v>2023</v>
      </c>
      <c r="E149" t="s">
        <v>469</v>
      </c>
      <c r="F149" t="s">
        <v>470</v>
      </c>
      <c r="G149" s="2">
        <v>120663589</v>
      </c>
      <c r="H149" s="2">
        <v>381311319</v>
      </c>
      <c r="I149" s="2">
        <v>308499543</v>
      </c>
      <c r="J149" s="2">
        <v>689810862</v>
      </c>
      <c r="K149" s="1">
        <v>40976</v>
      </c>
      <c r="L149" t="s">
        <v>137</v>
      </c>
      <c r="M149" t="s">
        <v>347</v>
      </c>
      <c r="N149" t="s">
        <v>18</v>
      </c>
    </row>
    <row r="150" spans="1:14" x14ac:dyDescent="0.35">
      <c r="A150">
        <v>147</v>
      </c>
      <c r="B150" t="s">
        <v>471</v>
      </c>
      <c r="C150" t="s">
        <v>472</v>
      </c>
      <c r="D150">
        <v>2016</v>
      </c>
      <c r="E150" t="s">
        <v>21</v>
      </c>
      <c r="F150" t="s">
        <v>473</v>
      </c>
      <c r="G150" s="2">
        <v>56631401</v>
      </c>
      <c r="H150" s="2">
        <v>248757044</v>
      </c>
      <c r="I150" s="2">
        <v>438471864</v>
      </c>
      <c r="J150" s="2">
        <v>687228908</v>
      </c>
      <c r="K150" s="1">
        <v>40976</v>
      </c>
      <c r="L150" t="s">
        <v>137</v>
      </c>
      <c r="M150" t="s">
        <v>347</v>
      </c>
      <c r="N150" t="s">
        <v>18</v>
      </c>
    </row>
    <row r="151" spans="1:14" x14ac:dyDescent="0.35">
      <c r="A151">
        <v>148</v>
      </c>
      <c r="B151" t="s">
        <v>474</v>
      </c>
      <c r="C151" t="s">
        <v>475</v>
      </c>
      <c r="D151">
        <v>2021</v>
      </c>
      <c r="E151" t="s">
        <v>70</v>
      </c>
      <c r="F151" t="s">
        <v>473</v>
      </c>
      <c r="G151" s="2" t="s">
        <v>476</v>
      </c>
      <c r="H151" s="2">
        <v>686257563</v>
      </c>
      <c r="I151" s="2">
        <v>686257563</v>
      </c>
      <c r="J151" s="2">
        <v>687228908</v>
      </c>
      <c r="K151" s="1">
        <v>40976</v>
      </c>
      <c r="L151" t="s">
        <v>137</v>
      </c>
      <c r="M151" t="s">
        <v>347</v>
      </c>
      <c r="N151" t="s">
        <v>18</v>
      </c>
    </row>
    <row r="152" spans="1:14" x14ac:dyDescent="0.35">
      <c r="A152">
        <v>149</v>
      </c>
      <c r="B152" t="s">
        <v>477</v>
      </c>
      <c r="C152" t="s">
        <v>478</v>
      </c>
      <c r="D152">
        <v>2015</v>
      </c>
      <c r="E152" t="s">
        <v>30</v>
      </c>
      <c r="F152">
        <v>150000000</v>
      </c>
      <c r="G152" s="2">
        <v>55520089</v>
      </c>
      <c r="H152" s="2">
        <v>195042377</v>
      </c>
      <c r="I152" s="2">
        <v>487674259</v>
      </c>
      <c r="J152" s="2">
        <v>682716636</v>
      </c>
      <c r="K152" s="1">
        <v>42209</v>
      </c>
      <c r="L152" t="s">
        <v>124</v>
      </c>
      <c r="M152" t="s">
        <v>479</v>
      </c>
      <c r="N152" t="s">
        <v>18</v>
      </c>
    </row>
    <row r="153" spans="1:14" x14ac:dyDescent="0.35">
      <c r="A153">
        <v>150</v>
      </c>
      <c r="B153" t="s">
        <v>480</v>
      </c>
      <c r="C153" t="s">
        <v>481</v>
      </c>
      <c r="D153">
        <v>1994</v>
      </c>
      <c r="E153" t="s">
        <v>30</v>
      </c>
      <c r="F153">
        <v>55000000</v>
      </c>
      <c r="G153" s="2">
        <v>24450602</v>
      </c>
      <c r="H153" s="2">
        <v>330455270</v>
      </c>
      <c r="I153" s="2">
        <v>347771195</v>
      </c>
      <c r="J153" s="2">
        <v>678226465</v>
      </c>
      <c r="K153" s="1">
        <v>34521</v>
      </c>
      <c r="L153" t="s">
        <v>31</v>
      </c>
      <c r="M153" t="s">
        <v>347</v>
      </c>
      <c r="N153" t="s">
        <v>18</v>
      </c>
    </row>
    <row r="154" spans="1:14" x14ac:dyDescent="0.35">
      <c r="A154">
        <v>151</v>
      </c>
      <c r="B154" t="s">
        <v>482</v>
      </c>
      <c r="C154" t="s">
        <v>483</v>
      </c>
      <c r="D154">
        <v>2016</v>
      </c>
      <c r="E154" t="s">
        <v>21</v>
      </c>
      <c r="F154">
        <v>165000000</v>
      </c>
      <c r="G154" s="2">
        <v>85058311</v>
      </c>
      <c r="H154" s="2">
        <v>232641920</v>
      </c>
      <c r="I154" s="2">
        <v>445154156</v>
      </c>
      <c r="J154" s="2">
        <v>677796076</v>
      </c>
      <c r="K154" s="1">
        <v>42668</v>
      </c>
      <c r="L154" t="s">
        <v>16</v>
      </c>
      <c r="M154" t="s">
        <v>314</v>
      </c>
      <c r="N154" t="s">
        <v>18</v>
      </c>
    </row>
    <row r="155" spans="1:14" x14ac:dyDescent="0.35">
      <c r="A155">
        <v>152</v>
      </c>
      <c r="B155" t="s">
        <v>484</v>
      </c>
      <c r="C155" t="s">
        <v>485</v>
      </c>
      <c r="D155">
        <v>1999</v>
      </c>
      <c r="E155" t="s">
        <v>21</v>
      </c>
      <c r="F155">
        <v>40000000</v>
      </c>
      <c r="G155" s="2">
        <v>26681262</v>
      </c>
      <c r="H155" s="2">
        <v>293506292</v>
      </c>
      <c r="I155" s="2">
        <v>379300140</v>
      </c>
      <c r="J155" s="2">
        <v>672806432</v>
      </c>
      <c r="K155" s="1">
        <v>36378</v>
      </c>
      <c r="L155" t="s">
        <v>486</v>
      </c>
      <c r="M155" t="s">
        <v>487</v>
      </c>
      <c r="N155" t="s">
        <v>18</v>
      </c>
    </row>
    <row r="156" spans="1:14" x14ac:dyDescent="0.35">
      <c r="A156">
        <v>153</v>
      </c>
      <c r="B156" t="s">
        <v>488</v>
      </c>
      <c r="C156" t="s">
        <v>489</v>
      </c>
      <c r="D156">
        <v>2013</v>
      </c>
      <c r="E156" t="s">
        <v>70</v>
      </c>
      <c r="F156">
        <v>225000000</v>
      </c>
      <c r="G156" s="2">
        <v>116619362</v>
      </c>
      <c r="H156" s="2">
        <v>291045518</v>
      </c>
      <c r="I156" s="2">
        <v>377000000</v>
      </c>
      <c r="J156" s="2">
        <v>668045518</v>
      </c>
      <c r="K156" s="1">
        <v>41437</v>
      </c>
      <c r="L156" t="s">
        <v>35</v>
      </c>
      <c r="M156" t="s">
        <v>56</v>
      </c>
      <c r="N156" t="s">
        <v>18</v>
      </c>
    </row>
    <row r="157" spans="1:14" x14ac:dyDescent="0.35">
      <c r="A157">
        <v>154</v>
      </c>
      <c r="B157" t="s">
        <v>490</v>
      </c>
      <c r="C157" t="s">
        <v>491</v>
      </c>
      <c r="D157">
        <v>2006</v>
      </c>
      <c r="E157" t="s">
        <v>15</v>
      </c>
      <c r="F157">
        <v>80000000</v>
      </c>
      <c r="G157" s="2">
        <v>68033544</v>
      </c>
      <c r="H157" s="2">
        <v>195330621</v>
      </c>
      <c r="I157" s="2">
        <v>471763885</v>
      </c>
      <c r="J157" s="2">
        <v>667094506</v>
      </c>
      <c r="K157" s="1">
        <v>38805</v>
      </c>
      <c r="L157" t="s">
        <v>236</v>
      </c>
      <c r="M157" t="s">
        <v>110</v>
      </c>
      <c r="N157" t="s">
        <v>52</v>
      </c>
    </row>
    <row r="158" spans="1:14" x14ac:dyDescent="0.35">
      <c r="A158">
        <v>155</v>
      </c>
      <c r="B158" t="s">
        <v>492</v>
      </c>
      <c r="C158" t="s">
        <v>493</v>
      </c>
      <c r="D158">
        <v>2011</v>
      </c>
      <c r="E158" t="s">
        <v>133</v>
      </c>
      <c r="F158">
        <v>150000000</v>
      </c>
      <c r="G158" s="2">
        <v>47656302</v>
      </c>
      <c r="H158" s="2">
        <v>165249063</v>
      </c>
      <c r="I158" s="2">
        <v>500443218</v>
      </c>
      <c r="J158" s="2">
        <v>665692281</v>
      </c>
      <c r="K158" s="1">
        <v>40689</v>
      </c>
      <c r="L158" t="s">
        <v>494</v>
      </c>
      <c r="M158" t="s">
        <v>495</v>
      </c>
      <c r="N158" t="s">
        <v>52</v>
      </c>
    </row>
    <row r="159" spans="1:14" x14ac:dyDescent="0.35">
      <c r="A159">
        <v>156</v>
      </c>
      <c r="B159" t="s">
        <v>496</v>
      </c>
      <c r="C159" t="s">
        <v>497</v>
      </c>
      <c r="D159">
        <v>2017</v>
      </c>
      <c r="E159" t="s">
        <v>70</v>
      </c>
      <c r="F159" t="s">
        <v>498</v>
      </c>
      <c r="G159" s="2">
        <v>93842239</v>
      </c>
      <c r="H159" s="2">
        <v>229024295</v>
      </c>
      <c r="I159" s="2">
        <v>428902692</v>
      </c>
      <c r="J159" s="2">
        <v>657926987</v>
      </c>
      <c r="K159" s="1">
        <v>40689</v>
      </c>
      <c r="L159" t="s">
        <v>494</v>
      </c>
      <c r="M159" t="s">
        <v>495</v>
      </c>
      <c r="N159" t="s">
        <v>52</v>
      </c>
    </row>
    <row r="160" spans="1:14" x14ac:dyDescent="0.35">
      <c r="A160">
        <v>157</v>
      </c>
      <c r="B160" t="s">
        <v>499</v>
      </c>
      <c r="C160" t="s">
        <v>500</v>
      </c>
      <c r="D160">
        <v>2014</v>
      </c>
      <c r="E160" t="s">
        <v>21</v>
      </c>
      <c r="F160">
        <v>165000000</v>
      </c>
      <c r="G160" s="2">
        <v>56215889</v>
      </c>
      <c r="H160" s="2">
        <v>222527828</v>
      </c>
      <c r="I160" s="2">
        <v>435341858</v>
      </c>
      <c r="J160" s="2">
        <v>657869686</v>
      </c>
      <c r="K160" s="1">
        <v>41937</v>
      </c>
      <c r="L160" t="s">
        <v>501</v>
      </c>
      <c r="M160" t="s">
        <v>93</v>
      </c>
      <c r="N160" t="s">
        <v>52</v>
      </c>
    </row>
    <row r="161" spans="1:14" x14ac:dyDescent="0.35">
      <c r="A161">
        <v>158</v>
      </c>
      <c r="B161" t="s">
        <v>502</v>
      </c>
      <c r="C161" t="s">
        <v>503</v>
      </c>
      <c r="D161">
        <v>2018</v>
      </c>
      <c r="E161" t="s">
        <v>70</v>
      </c>
      <c r="F161">
        <v>200000000</v>
      </c>
      <c r="G161" s="2">
        <v>62163104</v>
      </c>
      <c r="H161" s="2">
        <v>159555901</v>
      </c>
      <c r="I161" s="2">
        <v>495300000</v>
      </c>
      <c r="J161" s="2">
        <v>654855901</v>
      </c>
      <c r="K161" s="1">
        <v>43385</v>
      </c>
      <c r="L161" t="s">
        <v>189</v>
      </c>
      <c r="M161" t="s">
        <v>256</v>
      </c>
      <c r="N161" t="s">
        <v>18</v>
      </c>
    </row>
    <row r="162" spans="1:14" x14ac:dyDescent="0.35">
      <c r="A162">
        <v>159</v>
      </c>
      <c r="B162" t="s">
        <v>504</v>
      </c>
      <c r="C162" t="s">
        <v>505</v>
      </c>
      <c r="D162">
        <v>2003</v>
      </c>
      <c r="E162" t="s">
        <v>21</v>
      </c>
      <c r="F162">
        <v>140000000</v>
      </c>
      <c r="G162" s="2">
        <v>46630690</v>
      </c>
      <c r="H162" s="2">
        <v>305413918</v>
      </c>
      <c r="I162" s="2">
        <v>348850097</v>
      </c>
      <c r="J162" s="2">
        <v>654264015</v>
      </c>
      <c r="K162" s="1">
        <v>37811</v>
      </c>
      <c r="L162" t="s">
        <v>162</v>
      </c>
      <c r="M162" t="s">
        <v>56</v>
      </c>
      <c r="N162" t="s">
        <v>18</v>
      </c>
    </row>
    <row r="163" spans="1:14" x14ac:dyDescent="0.35">
      <c r="A163">
        <v>160</v>
      </c>
      <c r="B163" t="s">
        <v>506</v>
      </c>
      <c r="C163" t="s">
        <v>507</v>
      </c>
      <c r="D163">
        <v>2012</v>
      </c>
      <c r="E163" t="s">
        <v>42</v>
      </c>
      <c r="F163">
        <v>225000000</v>
      </c>
      <c r="G163" s="2">
        <v>54592779</v>
      </c>
      <c r="H163" s="2">
        <v>179020854</v>
      </c>
      <c r="I163" s="2">
        <v>475192631</v>
      </c>
      <c r="J163" s="2">
        <v>654213485</v>
      </c>
      <c r="K163" s="1">
        <v>41052</v>
      </c>
      <c r="L163" t="s">
        <v>127</v>
      </c>
      <c r="M163" t="s">
        <v>215</v>
      </c>
      <c r="N163" t="s">
        <v>18</v>
      </c>
    </row>
    <row r="164" spans="1:14" x14ac:dyDescent="0.35">
      <c r="A164">
        <v>161</v>
      </c>
      <c r="B164" t="s">
        <v>508</v>
      </c>
      <c r="C164" t="s">
        <v>509</v>
      </c>
      <c r="D164">
        <v>2002</v>
      </c>
      <c r="E164" t="s">
        <v>15</v>
      </c>
      <c r="F164">
        <v>115000000</v>
      </c>
      <c r="G164" s="2">
        <v>80027814</v>
      </c>
      <c r="H164" s="2">
        <v>310676740</v>
      </c>
      <c r="I164" s="2">
        <v>343103230</v>
      </c>
      <c r="J164" s="2">
        <v>653779970</v>
      </c>
      <c r="K164" s="1">
        <v>37392</v>
      </c>
      <c r="L164" t="s">
        <v>16</v>
      </c>
      <c r="M164" t="s">
        <v>347</v>
      </c>
      <c r="N164" t="s">
        <v>52</v>
      </c>
    </row>
    <row r="165" spans="1:14" x14ac:dyDescent="0.35">
      <c r="A165">
        <v>162</v>
      </c>
      <c r="B165" t="s">
        <v>510</v>
      </c>
      <c r="C165" t="s">
        <v>511</v>
      </c>
      <c r="D165">
        <v>2015</v>
      </c>
      <c r="E165" t="s">
        <v>294</v>
      </c>
      <c r="F165">
        <v>160000000</v>
      </c>
      <c r="G165" s="2">
        <v>102665981</v>
      </c>
      <c r="H165" s="2">
        <v>281723902</v>
      </c>
      <c r="I165" s="2">
        <v>371704359</v>
      </c>
      <c r="J165" s="2">
        <v>653428261</v>
      </c>
      <c r="K165" s="1">
        <v>42326</v>
      </c>
      <c r="L165" t="s">
        <v>137</v>
      </c>
      <c r="M165" t="s">
        <v>60</v>
      </c>
      <c r="N165" t="s">
        <v>18</v>
      </c>
    </row>
    <row r="166" spans="1:14" x14ac:dyDescent="0.35">
      <c r="A166">
        <v>163</v>
      </c>
      <c r="B166" t="s">
        <v>512</v>
      </c>
      <c r="C166" t="s">
        <v>513</v>
      </c>
      <c r="D166">
        <v>2013</v>
      </c>
      <c r="E166" t="s">
        <v>21</v>
      </c>
      <c r="F166">
        <v>170000000</v>
      </c>
      <c r="G166" s="2">
        <v>85737841</v>
      </c>
      <c r="H166" s="2">
        <v>206362140</v>
      </c>
      <c r="I166" s="2">
        <v>438421000</v>
      </c>
      <c r="J166" s="2">
        <v>644783140</v>
      </c>
      <c r="K166" s="1">
        <v>41577</v>
      </c>
      <c r="L166" t="s">
        <v>162</v>
      </c>
      <c r="M166" t="s">
        <v>307</v>
      </c>
      <c r="N166" t="s">
        <v>18</v>
      </c>
    </row>
    <row r="167" spans="1:14" x14ac:dyDescent="0.35">
      <c r="A167">
        <v>164</v>
      </c>
      <c r="B167" t="s">
        <v>514</v>
      </c>
      <c r="C167" t="s">
        <v>515</v>
      </c>
      <c r="D167">
        <v>2016</v>
      </c>
      <c r="E167" t="s">
        <v>46</v>
      </c>
      <c r="F167">
        <v>75000000</v>
      </c>
      <c r="G167" s="2">
        <v>35258145</v>
      </c>
      <c r="H167" s="2">
        <v>270578425</v>
      </c>
      <c r="I167" s="2">
        <v>363759959</v>
      </c>
      <c r="J167" s="2">
        <v>634338384</v>
      </c>
      <c r="K167" s="1">
        <v>42706</v>
      </c>
      <c r="L167" t="s">
        <v>516</v>
      </c>
      <c r="M167" t="s">
        <v>186</v>
      </c>
      <c r="N167" t="s">
        <v>52</v>
      </c>
    </row>
    <row r="168" spans="1:14" x14ac:dyDescent="0.35">
      <c r="A168">
        <v>165</v>
      </c>
      <c r="B168" t="s">
        <v>517</v>
      </c>
      <c r="C168" t="s">
        <v>518</v>
      </c>
      <c r="D168">
        <v>2008</v>
      </c>
      <c r="E168" t="s">
        <v>133</v>
      </c>
      <c r="F168">
        <v>130000000</v>
      </c>
      <c r="G168" s="2">
        <v>60239130</v>
      </c>
      <c r="H168" s="2">
        <v>215771591</v>
      </c>
      <c r="I168" s="2">
        <v>416311606</v>
      </c>
      <c r="J168" s="2">
        <v>632083197</v>
      </c>
      <c r="K168" s="1">
        <v>39604</v>
      </c>
      <c r="L168" t="s">
        <v>519</v>
      </c>
      <c r="M168" t="s">
        <v>520</v>
      </c>
      <c r="N168" t="s">
        <v>52</v>
      </c>
    </row>
    <row r="169" spans="1:14" x14ac:dyDescent="0.35">
      <c r="A169">
        <v>166</v>
      </c>
      <c r="B169" t="s">
        <v>521</v>
      </c>
      <c r="C169" t="s">
        <v>522</v>
      </c>
      <c r="D169">
        <v>2004</v>
      </c>
      <c r="E169" t="s">
        <v>21</v>
      </c>
      <c r="F169">
        <v>92000000</v>
      </c>
      <c r="G169" s="2">
        <v>70467623</v>
      </c>
      <c r="H169" s="2">
        <v>261441092</v>
      </c>
      <c r="I169" s="2">
        <v>370165961</v>
      </c>
      <c r="J169" s="2">
        <v>631607053</v>
      </c>
      <c r="K169" s="1">
        <v>38296</v>
      </c>
      <c r="L169" t="s">
        <v>523</v>
      </c>
      <c r="M169" t="s">
        <v>314</v>
      </c>
      <c r="N169" t="s">
        <v>52</v>
      </c>
    </row>
    <row r="170" spans="1:14" x14ac:dyDescent="0.35">
      <c r="A170">
        <v>167</v>
      </c>
      <c r="B170" t="s">
        <v>524</v>
      </c>
      <c r="C170" t="s">
        <v>525</v>
      </c>
      <c r="D170">
        <v>2015</v>
      </c>
      <c r="E170" t="s">
        <v>15</v>
      </c>
      <c r="F170">
        <v>108000000</v>
      </c>
      <c r="G170" s="2">
        <v>54308575</v>
      </c>
      <c r="H170" s="2">
        <v>228433663</v>
      </c>
      <c r="I170" s="2">
        <v>402187155</v>
      </c>
      <c r="J170" s="2">
        <v>630620818</v>
      </c>
      <c r="K170" s="1">
        <v>42277</v>
      </c>
      <c r="L170" t="s">
        <v>449</v>
      </c>
      <c r="M170" t="s">
        <v>440</v>
      </c>
      <c r="N170" t="s">
        <v>18</v>
      </c>
    </row>
    <row r="171" spans="1:14" x14ac:dyDescent="0.35">
      <c r="A171">
        <v>168</v>
      </c>
      <c r="B171" t="s">
        <v>526</v>
      </c>
      <c r="C171" t="s">
        <v>527</v>
      </c>
      <c r="D171">
        <v>2008</v>
      </c>
      <c r="E171" t="s">
        <v>42</v>
      </c>
      <c r="F171">
        <v>150000000</v>
      </c>
      <c r="G171" s="2">
        <v>62603879</v>
      </c>
      <c r="H171" s="2">
        <v>227946274</v>
      </c>
      <c r="I171" s="2">
        <v>401497154</v>
      </c>
      <c r="J171" s="2">
        <v>629443428</v>
      </c>
      <c r="K171" s="1">
        <v>39631</v>
      </c>
      <c r="L171" t="s">
        <v>528</v>
      </c>
      <c r="M171" t="s">
        <v>520</v>
      </c>
      <c r="N171" t="s">
        <v>18</v>
      </c>
    </row>
    <row r="172" spans="1:14" x14ac:dyDescent="0.35">
      <c r="A172">
        <v>169</v>
      </c>
      <c r="B172" t="s">
        <v>529</v>
      </c>
      <c r="C172" t="s">
        <v>530</v>
      </c>
      <c r="D172">
        <v>2022</v>
      </c>
      <c r="E172" t="s">
        <v>259</v>
      </c>
      <c r="F172" t="s">
        <v>531</v>
      </c>
      <c r="G172" s="2">
        <v>42707</v>
      </c>
      <c r="H172" s="2">
        <v>117294</v>
      </c>
      <c r="I172" s="2">
        <v>626454403</v>
      </c>
      <c r="J172" s="2">
        <v>626571697</v>
      </c>
      <c r="K172" s="1">
        <v>39631</v>
      </c>
      <c r="L172" t="s">
        <v>528</v>
      </c>
      <c r="M172" t="s">
        <v>520</v>
      </c>
      <c r="N172" t="s">
        <v>18</v>
      </c>
    </row>
    <row r="173" spans="1:14" x14ac:dyDescent="0.35">
      <c r="A173">
        <v>170</v>
      </c>
      <c r="B173" t="s">
        <v>532</v>
      </c>
      <c r="C173" t="s">
        <v>533</v>
      </c>
      <c r="D173">
        <v>2011</v>
      </c>
      <c r="E173" t="s">
        <v>46</v>
      </c>
      <c r="F173">
        <v>125000000</v>
      </c>
      <c r="G173" s="2">
        <v>86198765</v>
      </c>
      <c r="H173" s="2">
        <v>209837675</v>
      </c>
      <c r="I173" s="2">
        <v>416300000</v>
      </c>
      <c r="J173" s="2">
        <v>626137675</v>
      </c>
      <c r="K173" s="1">
        <v>40653</v>
      </c>
      <c r="L173" t="s">
        <v>59</v>
      </c>
      <c r="M173" t="s">
        <v>106</v>
      </c>
      <c r="N173" t="s">
        <v>18</v>
      </c>
    </row>
    <row r="174" spans="1:14" x14ac:dyDescent="0.35">
      <c r="A174">
        <v>171</v>
      </c>
      <c r="B174" t="s">
        <v>534</v>
      </c>
      <c r="C174" t="s">
        <v>535</v>
      </c>
      <c r="D174">
        <v>2010</v>
      </c>
      <c r="E174" t="s">
        <v>30</v>
      </c>
      <c r="F174">
        <v>200000000</v>
      </c>
      <c r="G174" s="2">
        <v>128122480</v>
      </c>
      <c r="H174" s="2">
        <v>312433331</v>
      </c>
      <c r="I174" s="2">
        <v>311500000</v>
      </c>
      <c r="J174" s="2">
        <v>623933331</v>
      </c>
      <c r="K174" s="1">
        <v>40296</v>
      </c>
      <c r="L174" t="s">
        <v>55</v>
      </c>
      <c r="M174" t="s">
        <v>47</v>
      </c>
      <c r="N174" t="s">
        <v>18</v>
      </c>
    </row>
    <row r="175" spans="1:14" x14ac:dyDescent="0.35">
      <c r="A175">
        <v>172</v>
      </c>
      <c r="B175" t="s">
        <v>536</v>
      </c>
      <c r="C175" t="s">
        <v>537</v>
      </c>
      <c r="D175">
        <v>2007</v>
      </c>
      <c r="E175" t="s">
        <v>21</v>
      </c>
      <c r="F175">
        <v>150000000</v>
      </c>
      <c r="G175" s="2">
        <v>47027395</v>
      </c>
      <c r="H175" s="2">
        <v>206445654</v>
      </c>
      <c r="I175" s="2">
        <v>417280431</v>
      </c>
      <c r="J175" s="2">
        <v>623726085</v>
      </c>
      <c r="K175" s="1">
        <v>39261</v>
      </c>
      <c r="L175" t="s">
        <v>155</v>
      </c>
      <c r="M175" t="s">
        <v>538</v>
      </c>
      <c r="N175" t="s">
        <v>157</v>
      </c>
    </row>
    <row r="176" spans="1:14" x14ac:dyDescent="0.35">
      <c r="A176">
        <v>173</v>
      </c>
      <c r="B176" t="s">
        <v>539</v>
      </c>
      <c r="C176" t="s">
        <v>540</v>
      </c>
      <c r="D176">
        <v>2018</v>
      </c>
      <c r="E176" t="s">
        <v>21</v>
      </c>
      <c r="F176" t="s">
        <v>541</v>
      </c>
      <c r="G176" s="2">
        <v>75812205</v>
      </c>
      <c r="H176" s="2">
        <v>216648740</v>
      </c>
      <c r="I176" s="2">
        <v>406025399</v>
      </c>
      <c r="J176" s="2">
        <v>622674139</v>
      </c>
      <c r="K176" s="1">
        <v>39261</v>
      </c>
      <c r="L176" t="s">
        <v>155</v>
      </c>
      <c r="M176" t="s">
        <v>538</v>
      </c>
      <c r="N176" t="s">
        <v>157</v>
      </c>
    </row>
    <row r="177" spans="1:14" x14ac:dyDescent="0.35">
      <c r="A177">
        <v>174</v>
      </c>
      <c r="B177" t="s">
        <v>542</v>
      </c>
      <c r="C177" t="s">
        <v>543</v>
      </c>
      <c r="D177">
        <v>2014</v>
      </c>
      <c r="E177" t="s">
        <v>15</v>
      </c>
      <c r="F177">
        <v>145000000</v>
      </c>
      <c r="G177" s="2">
        <v>49451322</v>
      </c>
      <c r="H177" s="2">
        <v>177002924</v>
      </c>
      <c r="I177" s="2">
        <v>444534595</v>
      </c>
      <c r="J177" s="2">
        <v>621537519</v>
      </c>
      <c r="K177" s="1">
        <v>41795</v>
      </c>
      <c r="L177" t="s">
        <v>519</v>
      </c>
      <c r="M177" t="s">
        <v>93</v>
      </c>
      <c r="N177" t="s">
        <v>52</v>
      </c>
    </row>
    <row r="178" spans="1:14" x14ac:dyDescent="0.35">
      <c r="A178">
        <v>175</v>
      </c>
      <c r="B178" t="s">
        <v>544</v>
      </c>
      <c r="C178" t="s">
        <v>545</v>
      </c>
      <c r="D178">
        <v>2017</v>
      </c>
      <c r="E178" t="s">
        <v>15</v>
      </c>
      <c r="F178">
        <v>97000000</v>
      </c>
      <c r="G178" s="2">
        <v>88411916</v>
      </c>
      <c r="H178" s="2">
        <v>226277068</v>
      </c>
      <c r="I178" s="2">
        <v>392902882</v>
      </c>
      <c r="J178" s="2">
        <v>619179950</v>
      </c>
      <c r="K178" s="1">
        <v>42795</v>
      </c>
      <c r="L178" t="s">
        <v>546</v>
      </c>
      <c r="M178" t="s">
        <v>60</v>
      </c>
      <c r="N178" t="s">
        <v>152</v>
      </c>
    </row>
    <row r="179" spans="1:14" x14ac:dyDescent="0.35">
      <c r="A179">
        <v>176</v>
      </c>
      <c r="B179" t="s">
        <v>547</v>
      </c>
      <c r="C179" t="s">
        <v>548</v>
      </c>
      <c r="D179">
        <v>1997</v>
      </c>
      <c r="E179" t="s">
        <v>46</v>
      </c>
      <c r="F179">
        <v>73000000</v>
      </c>
      <c r="G179" s="2">
        <v>72132785</v>
      </c>
      <c r="H179" s="2">
        <v>229086679</v>
      </c>
      <c r="I179" s="2">
        <v>389552320</v>
      </c>
      <c r="J179" s="2">
        <v>618638999</v>
      </c>
      <c r="K179" s="1">
        <v>35573</v>
      </c>
      <c r="L179" t="s">
        <v>35</v>
      </c>
      <c r="M179" t="s">
        <v>97</v>
      </c>
      <c r="N179" t="s">
        <v>18</v>
      </c>
    </row>
    <row r="180" spans="1:14" x14ac:dyDescent="0.35">
      <c r="A180">
        <v>177</v>
      </c>
      <c r="B180" t="s">
        <v>549</v>
      </c>
      <c r="C180" t="s">
        <v>550</v>
      </c>
      <c r="D180">
        <v>2006</v>
      </c>
      <c r="E180" t="s">
        <v>42</v>
      </c>
      <c r="F180">
        <v>150000000</v>
      </c>
      <c r="G180" s="2">
        <v>40833156</v>
      </c>
      <c r="H180" s="2">
        <v>167445960</v>
      </c>
      <c r="I180" s="2">
        <v>449059202</v>
      </c>
      <c r="J180" s="2">
        <v>616505162</v>
      </c>
      <c r="K180" s="1">
        <v>39036</v>
      </c>
      <c r="L180" t="s">
        <v>124</v>
      </c>
      <c r="M180" t="s">
        <v>440</v>
      </c>
      <c r="N180" t="s">
        <v>18</v>
      </c>
    </row>
    <row r="181" spans="1:14" x14ac:dyDescent="0.35">
      <c r="A181">
        <v>178</v>
      </c>
      <c r="B181" t="s">
        <v>551</v>
      </c>
      <c r="C181" t="s">
        <v>552</v>
      </c>
      <c r="D181">
        <v>2004</v>
      </c>
      <c r="E181" t="s">
        <v>553</v>
      </c>
      <c r="F181">
        <v>30000000</v>
      </c>
      <c r="G181" s="2">
        <v>83848082</v>
      </c>
      <c r="H181" s="2">
        <v>370782930</v>
      </c>
      <c r="I181" s="2">
        <v>241271576</v>
      </c>
      <c r="J181" s="2">
        <v>612054506</v>
      </c>
      <c r="K181" s="1">
        <v>38042</v>
      </c>
      <c r="L181" t="s">
        <v>554</v>
      </c>
      <c r="M181" t="s">
        <v>138</v>
      </c>
      <c r="N181" t="s">
        <v>152</v>
      </c>
    </row>
    <row r="182" spans="1:14" x14ac:dyDescent="0.35">
      <c r="A182">
        <v>179</v>
      </c>
      <c r="B182" t="s">
        <v>555</v>
      </c>
      <c r="C182" t="s">
        <v>556</v>
      </c>
      <c r="D182">
        <v>2012</v>
      </c>
      <c r="E182" t="s">
        <v>15</v>
      </c>
      <c r="F182">
        <v>120000000</v>
      </c>
      <c r="G182" s="2">
        <v>22451514</v>
      </c>
      <c r="H182" s="2">
        <v>124987023</v>
      </c>
      <c r="I182" s="2">
        <v>484029542</v>
      </c>
      <c r="J182" s="2">
        <v>609016565</v>
      </c>
      <c r="K182" s="1">
        <v>41234</v>
      </c>
      <c r="L182" t="s">
        <v>557</v>
      </c>
      <c r="M182" t="s">
        <v>138</v>
      </c>
      <c r="N182" t="s">
        <v>52</v>
      </c>
    </row>
    <row r="183" spans="1:14" x14ac:dyDescent="0.35">
      <c r="A183">
        <v>180</v>
      </c>
      <c r="B183" t="s">
        <v>558</v>
      </c>
      <c r="C183" t="s">
        <v>559</v>
      </c>
      <c r="D183">
        <v>2018</v>
      </c>
      <c r="E183" t="s">
        <v>70</v>
      </c>
      <c r="F183">
        <v>175000000</v>
      </c>
      <c r="G183" s="2">
        <v>41764050</v>
      </c>
      <c r="H183" s="2">
        <v>137715350</v>
      </c>
      <c r="I183" s="2">
        <v>469558784</v>
      </c>
      <c r="J183" s="2">
        <v>607274134</v>
      </c>
      <c r="K183" s="1">
        <v>43187</v>
      </c>
      <c r="L183" t="s">
        <v>35</v>
      </c>
      <c r="M183" t="s">
        <v>291</v>
      </c>
      <c r="N183" t="s">
        <v>18</v>
      </c>
    </row>
    <row r="184" spans="1:14" x14ac:dyDescent="0.35">
      <c r="A184">
        <v>181</v>
      </c>
      <c r="B184" t="s">
        <v>560</v>
      </c>
      <c r="C184" t="s">
        <v>561</v>
      </c>
      <c r="D184">
        <v>2017</v>
      </c>
      <c r="E184" t="s">
        <v>30</v>
      </c>
      <c r="F184">
        <v>217000000</v>
      </c>
      <c r="G184" s="2">
        <v>44680073</v>
      </c>
      <c r="H184" s="2">
        <v>130168683</v>
      </c>
      <c r="I184" s="2">
        <v>475256474</v>
      </c>
      <c r="J184" s="2">
        <v>605425157</v>
      </c>
      <c r="K184" s="1">
        <v>42907</v>
      </c>
      <c r="L184" t="s">
        <v>35</v>
      </c>
      <c r="M184" t="s">
        <v>134</v>
      </c>
      <c r="N184" t="s">
        <v>18</v>
      </c>
    </row>
    <row r="185" spans="1:14" x14ac:dyDescent="0.35">
      <c r="A185">
        <v>182</v>
      </c>
      <c r="B185" t="s">
        <v>562</v>
      </c>
      <c r="C185" t="s">
        <v>563</v>
      </c>
      <c r="D185">
        <v>2008</v>
      </c>
      <c r="E185" t="s">
        <v>133</v>
      </c>
      <c r="F185">
        <v>150000000</v>
      </c>
      <c r="G185" s="2">
        <v>63106589</v>
      </c>
      <c r="H185" s="2">
        <v>180010950</v>
      </c>
      <c r="I185" s="2">
        <v>423889404</v>
      </c>
      <c r="J185" s="2">
        <v>603900354</v>
      </c>
      <c r="K185" s="1">
        <v>39751</v>
      </c>
      <c r="L185" t="s">
        <v>236</v>
      </c>
      <c r="M185" t="s">
        <v>174</v>
      </c>
      <c r="N185" t="s">
        <v>52</v>
      </c>
    </row>
    <row r="186" spans="1:14" x14ac:dyDescent="0.35">
      <c r="A186">
        <v>183</v>
      </c>
      <c r="B186" t="s">
        <v>564</v>
      </c>
      <c r="C186" t="s">
        <v>565</v>
      </c>
      <c r="D186">
        <v>2005</v>
      </c>
      <c r="E186" t="s">
        <v>30</v>
      </c>
      <c r="F186">
        <v>132000000</v>
      </c>
      <c r="G186" s="2">
        <v>64878725</v>
      </c>
      <c r="H186" s="2">
        <v>234280354</v>
      </c>
      <c r="I186" s="2">
        <v>369592765</v>
      </c>
      <c r="J186" s="2">
        <v>603873119</v>
      </c>
      <c r="K186" s="1">
        <v>38532</v>
      </c>
      <c r="L186" t="s">
        <v>35</v>
      </c>
      <c r="M186" t="s">
        <v>566</v>
      </c>
      <c r="N186" t="s">
        <v>18</v>
      </c>
    </row>
    <row r="187" spans="1:14" x14ac:dyDescent="0.35">
      <c r="A187">
        <v>184</v>
      </c>
      <c r="B187" t="s">
        <v>567</v>
      </c>
      <c r="C187" t="s">
        <v>568</v>
      </c>
      <c r="D187">
        <v>2010</v>
      </c>
      <c r="E187" t="s">
        <v>21</v>
      </c>
      <c r="F187">
        <v>260000000</v>
      </c>
      <c r="G187" s="2">
        <v>48767052</v>
      </c>
      <c r="H187" s="2">
        <v>200821936</v>
      </c>
      <c r="I187" s="2">
        <v>391640880</v>
      </c>
      <c r="J187" s="2">
        <v>592462816</v>
      </c>
      <c r="K187" s="1">
        <v>40506</v>
      </c>
      <c r="L187" t="s">
        <v>569</v>
      </c>
      <c r="M187" t="s">
        <v>156</v>
      </c>
      <c r="N187" t="s">
        <v>52</v>
      </c>
    </row>
    <row r="188" spans="1:14" x14ac:dyDescent="0.35">
      <c r="A188">
        <v>185</v>
      </c>
      <c r="B188" t="s">
        <v>570</v>
      </c>
      <c r="C188" t="s">
        <v>571</v>
      </c>
      <c r="D188">
        <v>2008</v>
      </c>
      <c r="E188" t="s">
        <v>42</v>
      </c>
      <c r="F188">
        <v>200000000</v>
      </c>
      <c r="G188" s="2">
        <v>67528882</v>
      </c>
      <c r="H188" s="2">
        <v>168368427</v>
      </c>
      <c r="I188" s="2">
        <v>421212055</v>
      </c>
      <c r="J188" s="2">
        <v>589580482</v>
      </c>
      <c r="K188" s="1">
        <v>39752</v>
      </c>
      <c r="L188" t="s">
        <v>572</v>
      </c>
      <c r="M188" t="s">
        <v>215</v>
      </c>
      <c r="N188" t="s">
        <v>18</v>
      </c>
    </row>
    <row r="189" spans="1:14" x14ac:dyDescent="0.35">
      <c r="A189">
        <v>186</v>
      </c>
      <c r="B189" t="s">
        <v>573</v>
      </c>
      <c r="C189" t="s">
        <v>574</v>
      </c>
      <c r="D189">
        <v>1997</v>
      </c>
      <c r="E189" t="s">
        <v>42</v>
      </c>
      <c r="F189">
        <v>90000000</v>
      </c>
      <c r="G189" s="2">
        <v>51068455</v>
      </c>
      <c r="H189" s="2">
        <v>250690539</v>
      </c>
      <c r="I189" s="2">
        <v>338700000</v>
      </c>
      <c r="J189" s="2">
        <v>589390539</v>
      </c>
      <c r="K189" s="1">
        <v>35613</v>
      </c>
      <c r="L189" t="s">
        <v>127</v>
      </c>
      <c r="M189" t="s">
        <v>208</v>
      </c>
      <c r="N189" t="s">
        <v>18</v>
      </c>
    </row>
    <row r="190" spans="1:14" x14ac:dyDescent="0.35">
      <c r="A190">
        <v>187</v>
      </c>
      <c r="B190" t="s">
        <v>575</v>
      </c>
      <c r="C190" t="s">
        <v>576</v>
      </c>
      <c r="D190">
        <v>2013</v>
      </c>
      <c r="E190" t="s">
        <v>15</v>
      </c>
      <c r="F190">
        <v>135000000</v>
      </c>
      <c r="G190" s="2">
        <v>43639736</v>
      </c>
      <c r="H190" s="2">
        <v>187168425</v>
      </c>
      <c r="I190" s="2">
        <v>400067558</v>
      </c>
      <c r="J190" s="2">
        <v>587235983</v>
      </c>
      <c r="K190" s="1">
        <v>41348</v>
      </c>
      <c r="L190" t="s">
        <v>519</v>
      </c>
      <c r="M190" t="s">
        <v>208</v>
      </c>
      <c r="N190" t="s">
        <v>52</v>
      </c>
    </row>
    <row r="191" spans="1:14" x14ac:dyDescent="0.35">
      <c r="A191">
        <v>188</v>
      </c>
      <c r="B191" t="s">
        <v>577</v>
      </c>
      <c r="C191" t="s">
        <v>578</v>
      </c>
      <c r="D191">
        <v>2011</v>
      </c>
      <c r="E191" t="s">
        <v>70</v>
      </c>
      <c r="F191">
        <v>80000000</v>
      </c>
      <c r="G191" s="2">
        <v>85946294</v>
      </c>
      <c r="H191" s="2">
        <v>254464305</v>
      </c>
      <c r="I191" s="2">
        <v>332300000</v>
      </c>
      <c r="J191" s="2">
        <v>586764305</v>
      </c>
      <c r="K191" s="1">
        <v>40688</v>
      </c>
      <c r="L191" t="s">
        <v>579</v>
      </c>
      <c r="M191" t="s">
        <v>93</v>
      </c>
      <c r="N191" t="s">
        <v>152</v>
      </c>
    </row>
    <row r="192" spans="1:14" x14ac:dyDescent="0.35">
      <c r="A192">
        <v>189</v>
      </c>
      <c r="B192" t="s">
        <v>580</v>
      </c>
      <c r="C192" t="s">
        <v>581</v>
      </c>
      <c r="D192">
        <v>2008</v>
      </c>
      <c r="E192" t="s">
        <v>30</v>
      </c>
      <c r="F192">
        <v>140000000</v>
      </c>
      <c r="G192" s="2">
        <v>98618668</v>
      </c>
      <c r="H192" s="2">
        <v>319034126</v>
      </c>
      <c r="I192" s="2">
        <v>266762121</v>
      </c>
      <c r="J192" s="2">
        <v>585796247</v>
      </c>
      <c r="K192" s="1">
        <v>39568</v>
      </c>
      <c r="L192" t="s">
        <v>35</v>
      </c>
      <c r="M192" t="s">
        <v>582</v>
      </c>
      <c r="N192" t="s">
        <v>18</v>
      </c>
    </row>
    <row r="193" spans="1:14" x14ac:dyDescent="0.35">
      <c r="A193">
        <v>190</v>
      </c>
      <c r="B193" t="s">
        <v>583</v>
      </c>
      <c r="C193" t="s">
        <v>584</v>
      </c>
      <c r="D193">
        <v>2007</v>
      </c>
      <c r="E193" t="s">
        <v>70</v>
      </c>
      <c r="F193">
        <v>150000000</v>
      </c>
      <c r="G193" s="2">
        <v>77211321</v>
      </c>
      <c r="H193" s="2">
        <v>256393010</v>
      </c>
      <c r="I193" s="2">
        <v>329017042</v>
      </c>
      <c r="J193" s="2">
        <v>585410052</v>
      </c>
      <c r="K193" s="1">
        <v>39428</v>
      </c>
      <c r="L193" t="s">
        <v>585</v>
      </c>
      <c r="M193" t="s">
        <v>586</v>
      </c>
      <c r="N193" t="s">
        <v>18</v>
      </c>
    </row>
    <row r="194" spans="1:14" x14ac:dyDescent="0.35">
      <c r="A194">
        <v>191</v>
      </c>
      <c r="B194" t="s">
        <v>587</v>
      </c>
      <c r="C194" t="s">
        <v>588</v>
      </c>
      <c r="D194">
        <v>2001</v>
      </c>
      <c r="E194" t="s">
        <v>21</v>
      </c>
      <c r="F194">
        <v>115000000</v>
      </c>
      <c r="G194" s="2">
        <v>62577067</v>
      </c>
      <c r="H194" s="2">
        <v>290642256</v>
      </c>
      <c r="I194" s="2">
        <v>289065482</v>
      </c>
      <c r="J194" s="2">
        <v>579707738</v>
      </c>
      <c r="K194" s="1">
        <v>37197</v>
      </c>
      <c r="L194" t="s">
        <v>155</v>
      </c>
      <c r="M194" t="s">
        <v>520</v>
      </c>
      <c r="N194" t="s">
        <v>157</v>
      </c>
    </row>
    <row r="195" spans="1:14" x14ac:dyDescent="0.35">
      <c r="A195">
        <v>192</v>
      </c>
      <c r="B195" t="s">
        <v>589</v>
      </c>
      <c r="C195" t="s">
        <v>590</v>
      </c>
      <c r="D195">
        <v>2018</v>
      </c>
      <c r="E195" t="s">
        <v>421</v>
      </c>
      <c r="F195" t="s">
        <v>591</v>
      </c>
      <c r="G195" s="2">
        <v>436059</v>
      </c>
      <c r="H195" s="2">
        <v>1543547</v>
      </c>
      <c r="I195" s="2">
        <v>577786879</v>
      </c>
      <c r="J195" s="2">
        <v>579330426</v>
      </c>
      <c r="K195" s="1">
        <v>37197</v>
      </c>
      <c r="L195" t="s">
        <v>155</v>
      </c>
      <c r="M195" t="s">
        <v>520</v>
      </c>
      <c r="N195" t="s">
        <v>157</v>
      </c>
    </row>
    <row r="196" spans="1:14" x14ac:dyDescent="0.35">
      <c r="A196">
        <v>193</v>
      </c>
      <c r="B196" t="s">
        <v>592</v>
      </c>
      <c r="C196" t="s">
        <v>593</v>
      </c>
      <c r="D196">
        <v>2006</v>
      </c>
      <c r="E196" t="s">
        <v>15</v>
      </c>
      <c r="F196" t="s">
        <v>594</v>
      </c>
      <c r="G196" s="2">
        <v>30433781</v>
      </c>
      <c r="H196" s="2">
        <v>250863268</v>
      </c>
      <c r="I196" s="2">
        <v>323617961</v>
      </c>
      <c r="J196" s="2">
        <v>574481229</v>
      </c>
      <c r="K196" s="1">
        <v>37197</v>
      </c>
      <c r="L196" t="s">
        <v>155</v>
      </c>
      <c r="M196" t="s">
        <v>520</v>
      </c>
      <c r="N196" t="s">
        <v>157</v>
      </c>
    </row>
    <row r="197" spans="1:14" x14ac:dyDescent="0.35">
      <c r="A197">
        <v>194</v>
      </c>
      <c r="B197" t="s">
        <v>595</v>
      </c>
      <c r="C197" t="s">
        <v>596</v>
      </c>
      <c r="D197">
        <v>2015</v>
      </c>
      <c r="E197" t="s">
        <v>46</v>
      </c>
      <c r="F197">
        <v>40000000</v>
      </c>
      <c r="G197" s="2">
        <v>85171450</v>
      </c>
      <c r="H197" s="2">
        <v>166167230</v>
      </c>
      <c r="I197" s="2">
        <v>403484237</v>
      </c>
      <c r="J197" s="2">
        <v>569651467</v>
      </c>
      <c r="K197" s="1">
        <v>42046</v>
      </c>
      <c r="L197" t="s">
        <v>597</v>
      </c>
      <c r="M197" t="s">
        <v>598</v>
      </c>
      <c r="N197" t="s">
        <v>152</v>
      </c>
    </row>
    <row r="198" spans="1:14" x14ac:dyDescent="0.35">
      <c r="A198">
        <v>195</v>
      </c>
      <c r="B198" t="s">
        <v>599</v>
      </c>
      <c r="C198" t="s">
        <v>600</v>
      </c>
      <c r="D198">
        <v>2023</v>
      </c>
      <c r="E198" t="s">
        <v>21</v>
      </c>
      <c r="F198" t="s">
        <v>601</v>
      </c>
      <c r="G198" s="2">
        <v>95578040</v>
      </c>
      <c r="H198" s="2">
        <v>298172056</v>
      </c>
      <c r="I198" s="2">
        <v>271420242</v>
      </c>
      <c r="J198" s="2">
        <v>569592298</v>
      </c>
      <c r="K198" s="1">
        <v>42046</v>
      </c>
      <c r="L198" t="s">
        <v>597</v>
      </c>
      <c r="M198" t="s">
        <v>598</v>
      </c>
      <c r="N198" t="s">
        <v>152</v>
      </c>
    </row>
    <row r="199" spans="1:14" x14ac:dyDescent="0.35">
      <c r="A199">
        <v>196</v>
      </c>
      <c r="B199" t="s">
        <v>602</v>
      </c>
      <c r="C199" t="s">
        <v>603</v>
      </c>
      <c r="D199">
        <v>2023</v>
      </c>
      <c r="E199" t="s">
        <v>30</v>
      </c>
      <c r="F199">
        <v>291000000</v>
      </c>
      <c r="G199" s="2">
        <v>54688347</v>
      </c>
      <c r="H199" s="2">
        <v>172135383</v>
      </c>
      <c r="I199" s="2">
        <v>395400000</v>
      </c>
      <c r="J199" s="2">
        <v>567535383</v>
      </c>
      <c r="K199" s="1">
        <v>45115</v>
      </c>
      <c r="L199" t="s">
        <v>124</v>
      </c>
      <c r="M199" t="s">
        <v>604</v>
      </c>
      <c r="N199" t="s">
        <v>18</v>
      </c>
    </row>
    <row r="200" spans="1:14" x14ac:dyDescent="0.35">
      <c r="A200">
        <v>197</v>
      </c>
      <c r="B200" t="s">
        <v>605</v>
      </c>
      <c r="C200" t="s">
        <v>606</v>
      </c>
      <c r="D200">
        <v>2017</v>
      </c>
      <c r="E200" t="s">
        <v>70</v>
      </c>
      <c r="F200">
        <v>185000000</v>
      </c>
      <c r="G200" s="2">
        <v>61025472</v>
      </c>
      <c r="H200" s="2">
        <v>168052812</v>
      </c>
      <c r="I200" s="2">
        <v>398600000</v>
      </c>
      <c r="J200" s="2">
        <v>566652812</v>
      </c>
      <c r="K200" s="1">
        <v>42802</v>
      </c>
      <c r="L200" t="s">
        <v>16</v>
      </c>
      <c r="M200" t="s">
        <v>51</v>
      </c>
      <c r="N200" t="s">
        <v>18</v>
      </c>
    </row>
    <row r="201" spans="1:14" x14ac:dyDescent="0.35">
      <c r="A201">
        <v>198</v>
      </c>
      <c r="B201" t="s">
        <v>607</v>
      </c>
      <c r="C201" t="s">
        <v>608</v>
      </c>
      <c r="D201">
        <v>2011</v>
      </c>
      <c r="E201" t="s">
        <v>42</v>
      </c>
      <c r="F201">
        <v>110000000</v>
      </c>
      <c r="G201" s="2">
        <v>35611637</v>
      </c>
      <c r="H201" s="2">
        <v>142614158</v>
      </c>
      <c r="I201" s="2">
        <v>421135165</v>
      </c>
      <c r="J201" s="2">
        <v>563749323</v>
      </c>
      <c r="K201" s="1">
        <v>40751</v>
      </c>
      <c r="L201" t="s">
        <v>155</v>
      </c>
      <c r="M201" t="s">
        <v>67</v>
      </c>
      <c r="N201" t="s">
        <v>52</v>
      </c>
    </row>
    <row r="202" spans="1:14" x14ac:dyDescent="0.35">
      <c r="A202">
        <v>199</v>
      </c>
      <c r="B202" t="s">
        <v>609</v>
      </c>
      <c r="C202" t="s">
        <v>610</v>
      </c>
      <c r="D202">
        <v>2011</v>
      </c>
      <c r="E202" t="s">
        <v>21</v>
      </c>
      <c r="F202">
        <v>200000000</v>
      </c>
      <c r="G202" s="2">
        <v>66135507</v>
      </c>
      <c r="H202" s="2">
        <v>191452396</v>
      </c>
      <c r="I202" s="2">
        <v>368400000</v>
      </c>
      <c r="J202" s="2">
        <v>559852396</v>
      </c>
      <c r="K202" s="1">
        <v>40716</v>
      </c>
      <c r="L202" t="s">
        <v>611</v>
      </c>
      <c r="M202" t="s">
        <v>215</v>
      </c>
      <c r="N202" t="s">
        <v>157</v>
      </c>
    </row>
    <row r="203" spans="1:14" x14ac:dyDescent="0.35">
      <c r="A203">
        <v>200</v>
      </c>
      <c r="B203" t="s">
        <v>612</v>
      </c>
      <c r="C203" t="s">
        <v>613</v>
      </c>
      <c r="D203">
        <v>2005</v>
      </c>
      <c r="E203" t="s">
        <v>46</v>
      </c>
      <c r="F203">
        <v>207000000</v>
      </c>
      <c r="G203" s="2">
        <v>50130145</v>
      </c>
      <c r="H203" s="2">
        <v>218080025</v>
      </c>
      <c r="I203" s="2">
        <v>338826353</v>
      </c>
      <c r="J203" s="2">
        <v>556906378</v>
      </c>
      <c r="K203" s="1">
        <v>38700</v>
      </c>
      <c r="L203" t="s">
        <v>614</v>
      </c>
      <c r="M203" t="s">
        <v>615</v>
      </c>
      <c r="N203" t="s">
        <v>18</v>
      </c>
    </row>
    <row r="204" spans="1:14" x14ac:dyDescent="0.35">
      <c r="A204">
        <v>201</v>
      </c>
      <c r="B204" t="s">
        <v>616</v>
      </c>
      <c r="C204" t="s">
        <v>617</v>
      </c>
      <c r="D204">
        <v>2011</v>
      </c>
      <c r="E204" t="s">
        <v>133</v>
      </c>
      <c r="F204">
        <v>130000000</v>
      </c>
      <c r="G204" s="2">
        <v>34077439</v>
      </c>
      <c r="H204" s="2">
        <v>149260504</v>
      </c>
      <c r="I204" s="2">
        <v>405726973</v>
      </c>
      <c r="J204" s="2">
        <v>554987477</v>
      </c>
      <c r="K204" s="1">
        <v>40843</v>
      </c>
      <c r="L204" t="s">
        <v>618</v>
      </c>
      <c r="M204" t="s">
        <v>495</v>
      </c>
      <c r="N204" t="s">
        <v>52</v>
      </c>
    </row>
    <row r="205" spans="1:14" x14ac:dyDescent="0.35">
      <c r="A205">
        <v>202</v>
      </c>
      <c r="B205" t="s">
        <v>619</v>
      </c>
      <c r="C205" t="s">
        <v>620</v>
      </c>
      <c r="D205">
        <v>2016</v>
      </c>
      <c r="E205" t="s">
        <v>42</v>
      </c>
      <c r="F205" t="s">
        <v>621</v>
      </c>
      <c r="G205" s="2">
        <v>985052</v>
      </c>
      <c r="H205" s="2">
        <v>3232685</v>
      </c>
      <c r="I205" s="2">
        <v>550577543</v>
      </c>
      <c r="J205" s="2">
        <v>553810228</v>
      </c>
      <c r="K205" s="1">
        <v>40843</v>
      </c>
      <c r="L205" t="s">
        <v>618</v>
      </c>
      <c r="M205" t="s">
        <v>495</v>
      </c>
      <c r="N205" t="s">
        <v>52</v>
      </c>
    </row>
    <row r="206" spans="1:14" x14ac:dyDescent="0.35">
      <c r="A206">
        <v>203</v>
      </c>
      <c r="B206" t="s">
        <v>622</v>
      </c>
      <c r="C206" t="s">
        <v>623</v>
      </c>
      <c r="D206">
        <v>1998</v>
      </c>
      <c r="E206" t="s">
        <v>21</v>
      </c>
      <c r="F206">
        <v>140000000</v>
      </c>
      <c r="G206" s="2">
        <v>36089972</v>
      </c>
      <c r="H206" s="2">
        <v>201578182</v>
      </c>
      <c r="I206" s="2">
        <v>352131606</v>
      </c>
      <c r="J206" s="2">
        <v>553709788</v>
      </c>
      <c r="K206" s="1">
        <v>35977</v>
      </c>
      <c r="L206" t="s">
        <v>137</v>
      </c>
      <c r="M206" t="s">
        <v>163</v>
      </c>
      <c r="N206" t="s">
        <v>18</v>
      </c>
    </row>
    <row r="207" spans="1:14" x14ac:dyDescent="0.35">
      <c r="A207">
        <v>204</v>
      </c>
      <c r="B207" t="s">
        <v>624</v>
      </c>
      <c r="C207" t="s">
        <v>625</v>
      </c>
      <c r="D207">
        <v>2004</v>
      </c>
      <c r="E207" t="s">
        <v>15</v>
      </c>
      <c r="F207">
        <v>125000000</v>
      </c>
      <c r="G207" s="2">
        <v>68743584</v>
      </c>
      <c r="H207" s="2">
        <v>186740799</v>
      </c>
      <c r="I207" s="2">
        <v>365898772</v>
      </c>
      <c r="J207" s="2">
        <v>552639571</v>
      </c>
      <c r="K207" s="1">
        <v>38133</v>
      </c>
      <c r="L207" t="s">
        <v>137</v>
      </c>
      <c r="M207" t="s">
        <v>47</v>
      </c>
      <c r="N207" t="s">
        <v>18</v>
      </c>
    </row>
    <row r="208" spans="1:14" x14ac:dyDescent="0.35">
      <c r="A208">
        <v>205</v>
      </c>
      <c r="B208" t="s">
        <v>626</v>
      </c>
      <c r="C208" t="s">
        <v>627</v>
      </c>
      <c r="D208">
        <v>2012</v>
      </c>
      <c r="E208" t="s">
        <v>46</v>
      </c>
      <c r="F208">
        <v>50000000</v>
      </c>
      <c r="G208" s="2">
        <v>54415205</v>
      </c>
      <c r="H208" s="2">
        <v>218815487</v>
      </c>
      <c r="I208" s="2">
        <v>330552828</v>
      </c>
      <c r="J208" s="2">
        <v>549368315</v>
      </c>
      <c r="K208" s="1">
        <v>41089</v>
      </c>
      <c r="L208" t="s">
        <v>579</v>
      </c>
      <c r="M208" t="s">
        <v>215</v>
      </c>
      <c r="N208" t="s">
        <v>152</v>
      </c>
    </row>
    <row r="209" spans="1:14" x14ac:dyDescent="0.35">
      <c r="A209">
        <v>206</v>
      </c>
      <c r="B209" t="s">
        <v>628</v>
      </c>
      <c r="C209" t="s">
        <v>629</v>
      </c>
      <c r="D209">
        <v>2014</v>
      </c>
      <c r="E209" t="s">
        <v>70</v>
      </c>
      <c r="F209">
        <v>58800000</v>
      </c>
      <c r="G209" s="2">
        <v>633456</v>
      </c>
      <c r="H209" s="2">
        <v>350159020</v>
      </c>
      <c r="I209" s="2">
        <v>197300000</v>
      </c>
      <c r="J209" s="2">
        <v>547459020</v>
      </c>
      <c r="K209" s="1">
        <v>41998</v>
      </c>
      <c r="L209" t="s">
        <v>630</v>
      </c>
      <c r="M209" t="s">
        <v>166</v>
      </c>
      <c r="N209" t="s">
        <v>152</v>
      </c>
    </row>
    <row r="210" spans="1:14" x14ac:dyDescent="0.35">
      <c r="A210">
        <v>207</v>
      </c>
      <c r="B210" t="s">
        <v>631</v>
      </c>
      <c r="C210" t="s">
        <v>632</v>
      </c>
      <c r="D210">
        <v>2000</v>
      </c>
      <c r="E210" t="s">
        <v>30</v>
      </c>
      <c r="F210">
        <v>125000000</v>
      </c>
      <c r="G210" s="2">
        <v>57845297</v>
      </c>
      <c r="H210" s="2">
        <v>215409889</v>
      </c>
      <c r="I210" s="2">
        <v>330978219</v>
      </c>
      <c r="J210" s="2">
        <v>546388108</v>
      </c>
      <c r="K210" s="1">
        <v>36670</v>
      </c>
      <c r="L210" t="s">
        <v>124</v>
      </c>
      <c r="M210" t="s">
        <v>130</v>
      </c>
      <c r="N210" t="s">
        <v>18</v>
      </c>
    </row>
    <row r="211" spans="1:14" x14ac:dyDescent="0.35">
      <c r="A211">
        <v>208</v>
      </c>
      <c r="B211" t="s">
        <v>633</v>
      </c>
      <c r="C211" t="s">
        <v>634</v>
      </c>
      <c r="D211">
        <v>2018</v>
      </c>
      <c r="E211" t="s">
        <v>70</v>
      </c>
      <c r="F211" t="s">
        <v>635</v>
      </c>
      <c r="G211" s="2">
        <v>704047</v>
      </c>
      <c r="H211" s="2">
        <v>1983984</v>
      </c>
      <c r="I211" s="2">
        <v>542201172</v>
      </c>
      <c r="J211" s="2">
        <v>544185156</v>
      </c>
      <c r="K211" s="1">
        <v>36670</v>
      </c>
      <c r="L211" t="s">
        <v>124</v>
      </c>
      <c r="M211" t="s">
        <v>130</v>
      </c>
      <c r="N211" t="s">
        <v>18</v>
      </c>
    </row>
    <row r="212" spans="1:14" x14ac:dyDescent="0.35">
      <c r="A212">
        <v>209</v>
      </c>
      <c r="B212" t="s">
        <v>636</v>
      </c>
      <c r="C212" t="s">
        <v>637</v>
      </c>
      <c r="D212">
        <v>2016</v>
      </c>
      <c r="E212" t="s">
        <v>15</v>
      </c>
      <c r="F212">
        <v>178000000</v>
      </c>
      <c r="G212" s="2">
        <v>65769562</v>
      </c>
      <c r="H212" s="2">
        <v>155442489</v>
      </c>
      <c r="I212" s="2">
        <v>388491616</v>
      </c>
      <c r="J212" s="2">
        <v>543934105</v>
      </c>
      <c r="K212" s="1">
        <v>42508</v>
      </c>
      <c r="L212" t="s">
        <v>35</v>
      </c>
      <c r="M212" t="s">
        <v>440</v>
      </c>
      <c r="N212" t="s">
        <v>18</v>
      </c>
    </row>
    <row r="213" spans="1:14" x14ac:dyDescent="0.35">
      <c r="A213">
        <v>210</v>
      </c>
      <c r="B213" t="s">
        <v>638</v>
      </c>
      <c r="C213" t="s">
        <v>639</v>
      </c>
      <c r="D213">
        <v>2011</v>
      </c>
      <c r="E213" t="s">
        <v>70</v>
      </c>
      <c r="F213" t="s">
        <v>640</v>
      </c>
      <c r="G213" s="2">
        <v>39637079</v>
      </c>
      <c r="H213" s="2">
        <v>186848418</v>
      </c>
      <c r="I213" s="2">
        <v>357000000</v>
      </c>
      <c r="J213" s="2">
        <v>543848418</v>
      </c>
      <c r="K213" s="1">
        <v>42508</v>
      </c>
      <c r="L213" t="s">
        <v>35</v>
      </c>
      <c r="M213" t="s">
        <v>440</v>
      </c>
      <c r="N213" t="s">
        <v>18</v>
      </c>
    </row>
    <row r="214" spans="1:14" x14ac:dyDescent="0.35">
      <c r="A214">
        <v>211</v>
      </c>
      <c r="B214" t="s">
        <v>641</v>
      </c>
      <c r="C214" t="s">
        <v>642</v>
      </c>
      <c r="D214">
        <v>2010</v>
      </c>
      <c r="E214" t="s">
        <v>46</v>
      </c>
      <c r="F214">
        <v>69000000</v>
      </c>
      <c r="G214" s="2">
        <v>56397125</v>
      </c>
      <c r="H214" s="2">
        <v>251557985</v>
      </c>
      <c r="I214" s="2">
        <v>291600000</v>
      </c>
      <c r="J214" s="2">
        <v>543157985</v>
      </c>
      <c r="K214" s="1">
        <v>40367</v>
      </c>
      <c r="L214" t="s">
        <v>109</v>
      </c>
      <c r="M214" t="s">
        <v>304</v>
      </c>
      <c r="N214" t="s">
        <v>52</v>
      </c>
    </row>
    <row r="215" spans="1:14" x14ac:dyDescent="0.35">
      <c r="A215">
        <v>212</v>
      </c>
      <c r="B215" t="s">
        <v>643</v>
      </c>
      <c r="C215" t="s">
        <v>644</v>
      </c>
      <c r="D215">
        <v>2015</v>
      </c>
      <c r="E215" t="s">
        <v>21</v>
      </c>
      <c r="F215">
        <v>95000000</v>
      </c>
      <c r="G215" s="2">
        <v>67877361</v>
      </c>
      <c r="H215" s="2">
        <v>201151353</v>
      </c>
      <c r="I215" s="2">
        <v>341206978</v>
      </c>
      <c r="J215" s="2">
        <v>542358331</v>
      </c>
      <c r="K215" s="1">
        <v>42074</v>
      </c>
      <c r="L215" t="s">
        <v>645</v>
      </c>
      <c r="M215" t="s">
        <v>646</v>
      </c>
      <c r="N215" t="s">
        <v>52</v>
      </c>
    </row>
    <row r="216" spans="1:14" x14ac:dyDescent="0.35">
      <c r="A216">
        <v>213</v>
      </c>
      <c r="B216" t="s">
        <v>647</v>
      </c>
      <c r="C216" t="s">
        <v>648</v>
      </c>
      <c r="D216">
        <v>2005</v>
      </c>
      <c r="E216" t="s">
        <v>245</v>
      </c>
      <c r="F216" t="s">
        <v>649</v>
      </c>
      <c r="G216" s="2">
        <v>47224594</v>
      </c>
      <c r="H216" s="2">
        <v>193595521</v>
      </c>
      <c r="I216" s="2">
        <v>348468325</v>
      </c>
      <c r="J216" s="2">
        <v>542063846</v>
      </c>
      <c r="K216" s="1">
        <v>42074</v>
      </c>
      <c r="L216" t="s">
        <v>645</v>
      </c>
      <c r="M216" t="s">
        <v>646</v>
      </c>
      <c r="N216" t="s">
        <v>52</v>
      </c>
    </row>
    <row r="217" spans="1:14" x14ac:dyDescent="0.35">
      <c r="A217">
        <v>214</v>
      </c>
      <c r="B217" t="s">
        <v>650</v>
      </c>
      <c r="C217" t="s">
        <v>651</v>
      </c>
      <c r="D217">
        <v>2013</v>
      </c>
      <c r="E217" t="s">
        <v>30</v>
      </c>
      <c r="F217">
        <v>190000000</v>
      </c>
      <c r="G217" s="2">
        <v>66411834</v>
      </c>
      <c r="H217" s="2">
        <v>202807711</v>
      </c>
      <c r="I217" s="2">
        <v>337648165</v>
      </c>
      <c r="J217" s="2">
        <v>540455876</v>
      </c>
      <c r="K217" s="1">
        <v>41444</v>
      </c>
      <c r="L217" t="s">
        <v>652</v>
      </c>
      <c r="M217" t="s">
        <v>566</v>
      </c>
      <c r="N217" t="s">
        <v>18</v>
      </c>
    </row>
    <row r="218" spans="1:14" x14ac:dyDescent="0.35">
      <c r="A218">
        <v>215</v>
      </c>
      <c r="B218" t="s">
        <v>653</v>
      </c>
      <c r="C218" t="s">
        <v>654</v>
      </c>
      <c r="D218">
        <v>2012</v>
      </c>
      <c r="E218" t="s">
        <v>21</v>
      </c>
      <c r="F218">
        <v>185000000</v>
      </c>
      <c r="G218" s="2">
        <v>66323594</v>
      </c>
      <c r="H218" s="2">
        <v>237283207</v>
      </c>
      <c r="I218" s="2">
        <v>301700000</v>
      </c>
      <c r="J218" s="2">
        <v>538983207</v>
      </c>
      <c r="K218" s="1">
        <v>41081</v>
      </c>
      <c r="L218" t="s">
        <v>655</v>
      </c>
      <c r="M218" t="s">
        <v>247</v>
      </c>
      <c r="N218" t="s">
        <v>52</v>
      </c>
    </row>
    <row r="219" spans="1:14" x14ac:dyDescent="0.35">
      <c r="A219">
        <v>216</v>
      </c>
      <c r="B219" t="s">
        <v>656</v>
      </c>
      <c r="C219" t="s">
        <v>657</v>
      </c>
      <c r="D219">
        <v>1980</v>
      </c>
      <c r="E219" t="s">
        <v>15</v>
      </c>
      <c r="F219">
        <v>18000000</v>
      </c>
      <c r="G219" s="2">
        <v>4910483</v>
      </c>
      <c r="H219" s="2">
        <v>292753960</v>
      </c>
      <c r="I219" s="2">
        <v>190685234</v>
      </c>
      <c r="J219" s="2">
        <v>538375067</v>
      </c>
      <c r="K219" s="1">
        <v>29362</v>
      </c>
      <c r="L219" t="s">
        <v>16</v>
      </c>
      <c r="M219" t="s">
        <v>47</v>
      </c>
      <c r="N219" t="s">
        <v>52</v>
      </c>
    </row>
    <row r="220" spans="1:14" x14ac:dyDescent="0.35">
      <c r="A220">
        <v>217</v>
      </c>
      <c r="B220" t="s">
        <v>658</v>
      </c>
      <c r="C220" t="s">
        <v>659</v>
      </c>
      <c r="D220">
        <v>2007</v>
      </c>
      <c r="E220" t="s">
        <v>15</v>
      </c>
      <c r="F220">
        <v>75000000</v>
      </c>
      <c r="G220" s="2">
        <v>74036787</v>
      </c>
      <c r="H220" s="2">
        <v>183135014</v>
      </c>
      <c r="I220" s="2">
        <v>353279279</v>
      </c>
      <c r="J220" s="2">
        <v>536414293</v>
      </c>
      <c r="K220" s="1">
        <v>39288</v>
      </c>
      <c r="L220" t="s">
        <v>660</v>
      </c>
      <c r="M220" t="s">
        <v>272</v>
      </c>
      <c r="N220" t="s">
        <v>18</v>
      </c>
    </row>
    <row r="221" spans="1:14" x14ac:dyDescent="0.35">
      <c r="A221">
        <v>218</v>
      </c>
      <c r="B221" t="s">
        <v>661</v>
      </c>
      <c r="C221" t="s">
        <v>662</v>
      </c>
      <c r="D221">
        <v>2015</v>
      </c>
      <c r="E221" t="s">
        <v>15</v>
      </c>
      <c r="F221">
        <v>135000000</v>
      </c>
      <c r="G221" s="2">
        <v>474560</v>
      </c>
      <c r="H221" s="2">
        <v>183637894</v>
      </c>
      <c r="I221" s="2">
        <v>349312609</v>
      </c>
      <c r="J221" s="2">
        <v>532950503</v>
      </c>
      <c r="K221" s="1">
        <v>42363</v>
      </c>
      <c r="L221" t="s">
        <v>663</v>
      </c>
      <c r="M221" t="s">
        <v>664</v>
      </c>
      <c r="N221" t="s">
        <v>152</v>
      </c>
    </row>
    <row r="222" spans="1:14" x14ac:dyDescent="0.35">
      <c r="A222">
        <v>219</v>
      </c>
      <c r="B222" t="s">
        <v>665</v>
      </c>
      <c r="C222" t="s">
        <v>666</v>
      </c>
      <c r="D222">
        <v>2018</v>
      </c>
      <c r="E222" t="s">
        <v>70</v>
      </c>
      <c r="F222">
        <v>130000000</v>
      </c>
      <c r="G222" s="2">
        <v>45402195</v>
      </c>
      <c r="H222" s="2">
        <v>145522784</v>
      </c>
      <c r="I222" s="2">
        <v>383815731</v>
      </c>
      <c r="J222" s="2">
        <v>529338515</v>
      </c>
      <c r="K222" s="1">
        <v>43320</v>
      </c>
      <c r="L222" t="s">
        <v>667</v>
      </c>
      <c r="M222" t="s">
        <v>668</v>
      </c>
      <c r="N222" t="s">
        <v>18</v>
      </c>
    </row>
    <row r="223" spans="1:14" x14ac:dyDescent="0.35">
      <c r="A223">
        <v>220</v>
      </c>
      <c r="B223" t="s">
        <v>669</v>
      </c>
      <c r="C223" t="s">
        <v>670</v>
      </c>
      <c r="D223">
        <v>2018</v>
      </c>
      <c r="E223" t="s">
        <v>21</v>
      </c>
      <c r="F223">
        <v>175000000</v>
      </c>
      <c r="G223" s="2">
        <v>56237634</v>
      </c>
      <c r="H223" s="2">
        <v>201091711</v>
      </c>
      <c r="I223" s="2">
        <v>328232251</v>
      </c>
      <c r="J223" s="2">
        <v>529323962</v>
      </c>
      <c r="K223" s="1">
        <v>43425</v>
      </c>
      <c r="L223" t="s">
        <v>671</v>
      </c>
      <c r="M223" t="s">
        <v>307</v>
      </c>
      <c r="N223" t="s">
        <v>52</v>
      </c>
    </row>
    <row r="224" spans="1:14" x14ac:dyDescent="0.35">
      <c r="A224">
        <v>221</v>
      </c>
      <c r="B224" t="s">
        <v>672</v>
      </c>
      <c r="C224" t="s">
        <v>673</v>
      </c>
      <c r="D224">
        <v>2018</v>
      </c>
      <c r="E224" t="s">
        <v>42</v>
      </c>
      <c r="F224">
        <v>80000000</v>
      </c>
      <c r="G224" s="2">
        <v>44076225</v>
      </c>
      <c r="H224" s="2">
        <v>167510016</v>
      </c>
      <c r="I224" s="2">
        <v>361073758</v>
      </c>
      <c r="J224" s="2">
        <v>528583774</v>
      </c>
      <c r="K224" s="1">
        <v>43279</v>
      </c>
      <c r="L224" t="s">
        <v>674</v>
      </c>
      <c r="M224" t="s">
        <v>392</v>
      </c>
      <c r="N224" t="s">
        <v>52</v>
      </c>
    </row>
    <row r="225" spans="1:14" x14ac:dyDescent="0.35">
      <c r="A225">
        <v>222</v>
      </c>
      <c r="B225" t="s">
        <v>675</v>
      </c>
      <c r="C225" t="s">
        <v>676</v>
      </c>
      <c r="D225">
        <v>2017</v>
      </c>
      <c r="E225" t="s">
        <v>15</v>
      </c>
      <c r="F225" t="s">
        <v>677</v>
      </c>
      <c r="G225" s="2">
        <v>50198902</v>
      </c>
      <c r="H225" s="2">
        <v>175003033</v>
      </c>
      <c r="I225" s="2">
        <v>352962903</v>
      </c>
      <c r="J225" s="2">
        <v>527965936</v>
      </c>
      <c r="K225" s="1">
        <v>43279</v>
      </c>
      <c r="L225" t="s">
        <v>674</v>
      </c>
      <c r="M225" t="s">
        <v>392</v>
      </c>
      <c r="N225" t="s">
        <v>52</v>
      </c>
    </row>
    <row r="226" spans="1:14" x14ac:dyDescent="0.35">
      <c r="A226">
        <v>223</v>
      </c>
      <c r="B226" t="s">
        <v>678</v>
      </c>
      <c r="C226" t="s">
        <v>679</v>
      </c>
      <c r="D226">
        <v>2017</v>
      </c>
      <c r="E226" t="s">
        <v>70</v>
      </c>
      <c r="F226">
        <v>100000000</v>
      </c>
      <c r="G226" s="2">
        <v>50513488</v>
      </c>
      <c r="H226" s="2">
        <v>189740665</v>
      </c>
      <c r="I226" s="2">
        <v>337275642</v>
      </c>
      <c r="J226" s="2">
        <v>527016307</v>
      </c>
      <c r="K226" s="1">
        <v>42935</v>
      </c>
      <c r="L226" t="s">
        <v>680</v>
      </c>
      <c r="M226" t="s">
        <v>215</v>
      </c>
      <c r="N226" t="s">
        <v>18</v>
      </c>
    </row>
    <row r="227" spans="1:14" x14ac:dyDescent="0.35">
      <c r="A227">
        <v>224</v>
      </c>
      <c r="B227" t="s">
        <v>681</v>
      </c>
      <c r="C227" t="s">
        <v>682</v>
      </c>
      <c r="D227">
        <v>2018</v>
      </c>
      <c r="E227" t="s">
        <v>46</v>
      </c>
      <c r="F227">
        <v>75000000</v>
      </c>
      <c r="G227" s="2">
        <v>67572855</v>
      </c>
      <c r="H227" s="2">
        <v>271384731</v>
      </c>
      <c r="I227" s="2">
        <v>255375901</v>
      </c>
      <c r="J227" s="2">
        <v>526760632</v>
      </c>
      <c r="K227" s="1">
        <v>43411</v>
      </c>
      <c r="L227" t="s">
        <v>683</v>
      </c>
      <c r="M227" t="s">
        <v>684</v>
      </c>
      <c r="N227" t="s">
        <v>52</v>
      </c>
    </row>
    <row r="228" spans="1:14" x14ac:dyDescent="0.35">
      <c r="A228">
        <v>225</v>
      </c>
      <c r="B228" t="s">
        <v>685</v>
      </c>
      <c r="C228" t="s">
        <v>686</v>
      </c>
      <c r="D228">
        <v>2014</v>
      </c>
      <c r="E228" t="s">
        <v>70</v>
      </c>
      <c r="F228">
        <v>160000000</v>
      </c>
      <c r="G228" s="2">
        <v>93188384</v>
      </c>
      <c r="H228" s="2">
        <v>200676069</v>
      </c>
      <c r="I228" s="2">
        <v>324300000</v>
      </c>
      <c r="J228" s="2">
        <v>524976069</v>
      </c>
      <c r="K228" s="1">
        <v>41773</v>
      </c>
      <c r="L228" t="s">
        <v>137</v>
      </c>
      <c r="M228" t="s">
        <v>130</v>
      </c>
      <c r="N228" t="s">
        <v>18</v>
      </c>
    </row>
    <row r="229" spans="1:14" x14ac:dyDescent="0.35">
      <c r="A229">
        <v>226</v>
      </c>
      <c r="B229" t="s">
        <v>687</v>
      </c>
      <c r="C229" t="s">
        <v>688</v>
      </c>
      <c r="D229">
        <v>2019</v>
      </c>
      <c r="E229" t="s">
        <v>46</v>
      </c>
      <c r="F229">
        <v>129000000</v>
      </c>
      <c r="G229" s="2">
        <v>55022245</v>
      </c>
      <c r="H229" s="2">
        <v>160945505</v>
      </c>
      <c r="I229" s="2">
        <v>363635087</v>
      </c>
      <c r="J229" s="2">
        <v>524580592</v>
      </c>
      <c r="K229" s="1">
        <v>43468</v>
      </c>
      <c r="L229" t="s">
        <v>494</v>
      </c>
      <c r="M229" t="s">
        <v>689</v>
      </c>
      <c r="N229" t="s">
        <v>52</v>
      </c>
    </row>
    <row r="230" spans="1:14" x14ac:dyDescent="0.35">
      <c r="A230">
        <v>227</v>
      </c>
      <c r="B230" t="s">
        <v>690</v>
      </c>
      <c r="C230" t="s">
        <v>691</v>
      </c>
      <c r="D230">
        <v>2009</v>
      </c>
      <c r="E230" t="s">
        <v>70</v>
      </c>
      <c r="F230">
        <v>90000000</v>
      </c>
      <c r="G230" s="2">
        <v>62304277</v>
      </c>
      <c r="H230" s="2">
        <v>209028679</v>
      </c>
      <c r="I230" s="2">
        <v>315000000</v>
      </c>
      <c r="J230" s="2">
        <v>524028679</v>
      </c>
      <c r="K230" s="1">
        <v>39814</v>
      </c>
      <c r="L230" t="s">
        <v>692</v>
      </c>
      <c r="M230" t="s">
        <v>89</v>
      </c>
      <c r="N230" t="s">
        <v>18</v>
      </c>
    </row>
    <row r="231" spans="1:14" x14ac:dyDescent="0.35">
      <c r="A231">
        <v>228</v>
      </c>
      <c r="B231" t="s">
        <v>693</v>
      </c>
      <c r="C231" t="s">
        <v>694</v>
      </c>
      <c r="D231">
        <v>2004</v>
      </c>
      <c r="E231" t="s">
        <v>46</v>
      </c>
      <c r="F231">
        <v>80000000</v>
      </c>
      <c r="G231" s="2">
        <v>46120980</v>
      </c>
      <c r="H231" s="2">
        <v>279261160</v>
      </c>
      <c r="I231" s="2">
        <v>243396776</v>
      </c>
      <c r="J231" s="2">
        <v>522657936</v>
      </c>
      <c r="K231" s="1">
        <v>38343</v>
      </c>
      <c r="L231" t="s">
        <v>695</v>
      </c>
      <c r="M231" t="s">
        <v>314</v>
      </c>
      <c r="N231" t="s">
        <v>18</v>
      </c>
    </row>
    <row r="232" spans="1:14" x14ac:dyDescent="0.35">
      <c r="A232">
        <v>229</v>
      </c>
      <c r="B232" t="s">
        <v>696</v>
      </c>
      <c r="C232" t="s">
        <v>697</v>
      </c>
      <c r="D232">
        <v>2008</v>
      </c>
      <c r="E232" t="s">
        <v>21</v>
      </c>
      <c r="F232">
        <v>180000000</v>
      </c>
      <c r="G232" s="2">
        <v>63087526</v>
      </c>
      <c r="H232" s="2">
        <v>223808164</v>
      </c>
      <c r="I232" s="2">
        <v>297503726</v>
      </c>
      <c r="J232" s="2">
        <v>521311890</v>
      </c>
      <c r="K232" s="1">
        <v>39625</v>
      </c>
      <c r="L232" t="s">
        <v>698</v>
      </c>
      <c r="M232" t="s">
        <v>208</v>
      </c>
      <c r="N232" t="s">
        <v>699</v>
      </c>
    </row>
    <row r="233" spans="1:14" x14ac:dyDescent="0.35">
      <c r="A233">
        <v>230</v>
      </c>
      <c r="B233" t="s">
        <v>700</v>
      </c>
      <c r="C233" t="s">
        <v>701</v>
      </c>
      <c r="D233">
        <v>2016</v>
      </c>
      <c r="E233" t="s">
        <v>15</v>
      </c>
      <c r="F233">
        <v>145000000</v>
      </c>
      <c r="G233" s="2">
        <v>41282042</v>
      </c>
      <c r="H233" s="2">
        <v>143528619</v>
      </c>
      <c r="I233" s="2">
        <v>377642206</v>
      </c>
      <c r="J233" s="2">
        <v>521170825</v>
      </c>
      <c r="K233" s="1">
        <v>42397</v>
      </c>
      <c r="L233" t="s">
        <v>519</v>
      </c>
      <c r="M233" t="s">
        <v>304</v>
      </c>
      <c r="N233" t="s">
        <v>52</v>
      </c>
    </row>
    <row r="234" spans="1:14" x14ac:dyDescent="0.35">
      <c r="A234">
        <v>231</v>
      </c>
      <c r="B234" t="s">
        <v>702</v>
      </c>
      <c r="C234" t="s">
        <v>703</v>
      </c>
      <c r="D234">
        <v>1991</v>
      </c>
      <c r="E234" t="s">
        <v>704</v>
      </c>
      <c r="F234">
        <v>102000000</v>
      </c>
      <c r="G234" s="2">
        <v>31765506</v>
      </c>
      <c r="H234" s="2">
        <v>205881154</v>
      </c>
      <c r="I234" s="2">
        <v>312106698</v>
      </c>
      <c r="J234" s="2">
        <v>520881154</v>
      </c>
      <c r="K234" s="1">
        <v>33422</v>
      </c>
      <c r="L234" t="s">
        <v>55</v>
      </c>
      <c r="M234" t="s">
        <v>60</v>
      </c>
      <c r="N234" t="s">
        <v>152</v>
      </c>
    </row>
    <row r="235" spans="1:14" x14ac:dyDescent="0.35">
      <c r="A235">
        <v>232</v>
      </c>
      <c r="B235" t="s">
        <v>705</v>
      </c>
      <c r="C235" t="s">
        <v>706</v>
      </c>
      <c r="D235">
        <v>2015</v>
      </c>
      <c r="E235" t="s">
        <v>21</v>
      </c>
      <c r="F235">
        <v>130000000</v>
      </c>
      <c r="G235" s="2">
        <v>57225526</v>
      </c>
      <c r="H235" s="2">
        <v>180202163</v>
      </c>
      <c r="I235" s="2">
        <v>339109802</v>
      </c>
      <c r="J235" s="2">
        <v>519311965</v>
      </c>
      <c r="K235" s="1">
        <v>42195</v>
      </c>
      <c r="L235" t="s">
        <v>707</v>
      </c>
      <c r="M235" t="s">
        <v>432</v>
      </c>
      <c r="N235" t="s">
        <v>18</v>
      </c>
    </row>
    <row r="236" spans="1:14" x14ac:dyDescent="0.35">
      <c r="A236">
        <v>233</v>
      </c>
      <c r="B236" t="s">
        <v>708</v>
      </c>
      <c r="C236" t="s">
        <v>709</v>
      </c>
      <c r="D236">
        <v>2021</v>
      </c>
      <c r="E236" t="s">
        <v>42</v>
      </c>
      <c r="F236" t="s">
        <v>710</v>
      </c>
      <c r="G236" s="2">
        <v>90033210</v>
      </c>
      <c r="H236" s="2">
        <v>213550366</v>
      </c>
      <c r="I236" s="2">
        <v>293313226</v>
      </c>
      <c r="J236" s="2">
        <v>506863592</v>
      </c>
      <c r="K236" s="1">
        <v>42195</v>
      </c>
      <c r="L236" t="s">
        <v>707</v>
      </c>
      <c r="M236" t="s">
        <v>432</v>
      </c>
      <c r="N236" t="s">
        <v>18</v>
      </c>
    </row>
    <row r="237" spans="1:14" x14ac:dyDescent="0.35">
      <c r="A237">
        <v>234</v>
      </c>
      <c r="B237" t="s">
        <v>711</v>
      </c>
      <c r="C237" t="s">
        <v>712</v>
      </c>
      <c r="D237">
        <v>1990</v>
      </c>
      <c r="E237" t="s">
        <v>30</v>
      </c>
      <c r="F237">
        <v>22000000</v>
      </c>
      <c r="G237" s="2">
        <v>12191540</v>
      </c>
      <c r="H237" s="2">
        <v>217631306</v>
      </c>
      <c r="I237" s="2">
        <v>288072251</v>
      </c>
      <c r="J237" s="2">
        <v>505703557</v>
      </c>
      <c r="K237" s="1">
        <v>33067</v>
      </c>
      <c r="L237" t="s">
        <v>713</v>
      </c>
      <c r="M237" t="s">
        <v>138</v>
      </c>
      <c r="N237" t="s">
        <v>699</v>
      </c>
    </row>
    <row r="238" spans="1:14" x14ac:dyDescent="0.35">
      <c r="A238">
        <v>235</v>
      </c>
      <c r="B238" t="s">
        <v>167</v>
      </c>
      <c r="C238" t="s">
        <v>168</v>
      </c>
      <c r="D238">
        <v>1992</v>
      </c>
      <c r="E238" t="s">
        <v>21</v>
      </c>
      <c r="F238">
        <v>28000000</v>
      </c>
      <c r="G238" s="2">
        <v>196664</v>
      </c>
      <c r="H238" s="2">
        <v>217350219</v>
      </c>
      <c r="I238" s="2">
        <v>286700000</v>
      </c>
      <c r="J238" s="2">
        <v>504050219</v>
      </c>
      <c r="K238" s="1">
        <v>33921</v>
      </c>
      <c r="L238" t="s">
        <v>569</v>
      </c>
      <c r="M238" t="s">
        <v>495</v>
      </c>
      <c r="N238" t="s">
        <v>699</v>
      </c>
    </row>
    <row r="239" spans="1:14" x14ac:dyDescent="0.35">
      <c r="A239">
        <v>236</v>
      </c>
      <c r="B239" t="s">
        <v>714</v>
      </c>
      <c r="C239" t="s">
        <v>715</v>
      </c>
      <c r="D239">
        <v>2000</v>
      </c>
      <c r="E239" t="s">
        <v>245</v>
      </c>
      <c r="F239">
        <v>103000000</v>
      </c>
      <c r="G239" s="2">
        <v>34819017</v>
      </c>
      <c r="H239" s="2">
        <v>187705427</v>
      </c>
      <c r="I239" s="2">
        <v>315456886</v>
      </c>
      <c r="J239" s="2">
        <v>503162313</v>
      </c>
      <c r="K239" s="1">
        <v>36650</v>
      </c>
      <c r="L239" t="s">
        <v>716</v>
      </c>
      <c r="M239" t="s">
        <v>717</v>
      </c>
      <c r="N239" t="s">
        <v>152</v>
      </c>
    </row>
    <row r="240" spans="1:14" x14ac:dyDescent="0.35">
      <c r="A240">
        <v>237</v>
      </c>
      <c r="B240" t="s">
        <v>718</v>
      </c>
      <c r="C240" t="s">
        <v>719</v>
      </c>
      <c r="D240">
        <v>2014</v>
      </c>
      <c r="E240" t="s">
        <v>15</v>
      </c>
      <c r="F240">
        <v>103000000</v>
      </c>
      <c r="G240" s="2">
        <v>39327869</v>
      </c>
      <c r="H240" s="2">
        <v>131538435</v>
      </c>
      <c r="I240" s="2">
        <v>367242682</v>
      </c>
      <c r="J240" s="2">
        <v>498781117</v>
      </c>
      <c r="K240" s="1">
        <v>41718</v>
      </c>
      <c r="L240" t="s">
        <v>720</v>
      </c>
      <c r="M240" t="s">
        <v>586</v>
      </c>
      <c r="N240" t="s">
        <v>157</v>
      </c>
    </row>
    <row r="241" spans="1:14" x14ac:dyDescent="0.35">
      <c r="A241">
        <v>238</v>
      </c>
      <c r="B241" t="s">
        <v>721</v>
      </c>
      <c r="C241" t="s">
        <v>722</v>
      </c>
      <c r="D241">
        <v>2004</v>
      </c>
      <c r="E241" t="s">
        <v>70</v>
      </c>
      <c r="F241">
        <v>175000000</v>
      </c>
      <c r="G241" s="2">
        <v>46865412</v>
      </c>
      <c r="H241" s="2">
        <v>133378256</v>
      </c>
      <c r="I241" s="2">
        <v>364031596</v>
      </c>
      <c r="J241" s="2">
        <v>497409852</v>
      </c>
      <c r="K241" s="1">
        <v>38119</v>
      </c>
      <c r="L241" t="s">
        <v>554</v>
      </c>
      <c r="M241" t="s">
        <v>604</v>
      </c>
      <c r="N241" t="s">
        <v>152</v>
      </c>
    </row>
    <row r="242" spans="1:14" x14ac:dyDescent="0.35">
      <c r="A242">
        <v>239</v>
      </c>
      <c r="B242" t="s">
        <v>723</v>
      </c>
      <c r="C242" t="s">
        <v>724</v>
      </c>
      <c r="D242">
        <v>1999</v>
      </c>
      <c r="E242" t="s">
        <v>21</v>
      </c>
      <c r="F242">
        <v>90000000</v>
      </c>
      <c r="G242" s="2">
        <v>300163</v>
      </c>
      <c r="H242" s="2">
        <v>245852179</v>
      </c>
      <c r="I242" s="2">
        <v>251523202</v>
      </c>
      <c r="J242" s="2">
        <v>497375381</v>
      </c>
      <c r="K242" s="1">
        <v>36483</v>
      </c>
      <c r="L242" t="s">
        <v>155</v>
      </c>
      <c r="M242" t="s">
        <v>520</v>
      </c>
      <c r="N242" t="s">
        <v>699</v>
      </c>
    </row>
    <row r="243" spans="1:14" x14ac:dyDescent="0.35">
      <c r="A243">
        <v>240</v>
      </c>
      <c r="B243" t="s">
        <v>725</v>
      </c>
      <c r="C243" t="s">
        <v>726</v>
      </c>
      <c r="D243">
        <v>2010</v>
      </c>
      <c r="E243" t="s">
        <v>133</v>
      </c>
      <c r="F243">
        <v>165000000</v>
      </c>
      <c r="G243" s="2">
        <v>43732319</v>
      </c>
      <c r="H243" s="2">
        <v>217581231</v>
      </c>
      <c r="I243" s="2">
        <v>277298240</v>
      </c>
      <c r="J243" s="2">
        <v>494879471</v>
      </c>
      <c r="K243" s="1">
        <v>40255</v>
      </c>
      <c r="L243" t="s">
        <v>519</v>
      </c>
      <c r="M243" t="s">
        <v>208</v>
      </c>
      <c r="N243" t="s">
        <v>52</v>
      </c>
    </row>
    <row r="244" spans="1:14" x14ac:dyDescent="0.35">
      <c r="A244">
        <v>241</v>
      </c>
      <c r="B244" t="s">
        <v>727</v>
      </c>
      <c r="C244" t="s">
        <v>728</v>
      </c>
      <c r="D244">
        <v>1996</v>
      </c>
      <c r="E244" t="s">
        <v>70</v>
      </c>
      <c r="F244">
        <v>92000000</v>
      </c>
      <c r="G244" s="2">
        <v>41059405</v>
      </c>
      <c r="H244" s="2">
        <v>241830615</v>
      </c>
      <c r="I244" s="2">
        <v>252750000</v>
      </c>
      <c r="J244" s="2">
        <v>494580615</v>
      </c>
      <c r="K244" s="1">
        <v>35195</v>
      </c>
      <c r="L244" t="s">
        <v>124</v>
      </c>
      <c r="M244" t="s">
        <v>668</v>
      </c>
      <c r="N244" t="s">
        <v>699</v>
      </c>
    </row>
    <row r="245" spans="1:14" x14ac:dyDescent="0.35">
      <c r="A245">
        <v>242</v>
      </c>
      <c r="B245" t="s">
        <v>729</v>
      </c>
      <c r="C245" t="s">
        <v>730</v>
      </c>
      <c r="D245">
        <v>2013</v>
      </c>
      <c r="E245" t="s">
        <v>21</v>
      </c>
      <c r="F245">
        <v>215000000</v>
      </c>
      <c r="G245" s="2">
        <v>79110453</v>
      </c>
      <c r="H245" s="2">
        <v>234911825</v>
      </c>
      <c r="I245" s="2">
        <v>258400000</v>
      </c>
      <c r="J245" s="2">
        <v>493311825</v>
      </c>
      <c r="K245" s="1">
        <v>41339</v>
      </c>
      <c r="L245" t="s">
        <v>189</v>
      </c>
      <c r="M245" t="s">
        <v>106</v>
      </c>
      <c r="N245" t="s">
        <v>52</v>
      </c>
    </row>
    <row r="246" spans="1:14" x14ac:dyDescent="0.35">
      <c r="A246">
        <v>243</v>
      </c>
      <c r="B246" t="s">
        <v>731</v>
      </c>
      <c r="C246" t="s">
        <v>732</v>
      </c>
      <c r="D246">
        <v>2010</v>
      </c>
      <c r="E246" t="s">
        <v>70</v>
      </c>
      <c r="F246">
        <v>125000000</v>
      </c>
      <c r="G246" s="2">
        <v>61235105</v>
      </c>
      <c r="H246" s="2">
        <v>163214888</v>
      </c>
      <c r="I246" s="2">
        <v>330000105</v>
      </c>
      <c r="J246" s="2">
        <v>493214993</v>
      </c>
      <c r="K246" s="1">
        <v>40268</v>
      </c>
      <c r="L246" t="s">
        <v>162</v>
      </c>
      <c r="M246" t="s">
        <v>215</v>
      </c>
      <c r="N246" t="s">
        <v>18</v>
      </c>
    </row>
    <row r="247" spans="1:14" x14ac:dyDescent="0.35">
      <c r="A247">
        <v>244</v>
      </c>
      <c r="B247" t="s">
        <v>733</v>
      </c>
      <c r="C247" t="s">
        <v>734</v>
      </c>
      <c r="D247">
        <v>2019</v>
      </c>
      <c r="E247" t="s">
        <v>21</v>
      </c>
      <c r="F247">
        <v>185000000</v>
      </c>
      <c r="G247" s="2">
        <v>36948713</v>
      </c>
      <c r="H247" s="2">
        <v>113929605</v>
      </c>
      <c r="I247" s="2">
        <v>377800484</v>
      </c>
      <c r="J247" s="2">
        <v>491730089</v>
      </c>
      <c r="K247" s="1">
        <v>43754</v>
      </c>
      <c r="L247" t="s">
        <v>391</v>
      </c>
      <c r="M247" t="s">
        <v>202</v>
      </c>
      <c r="N247" t="s">
        <v>52</v>
      </c>
    </row>
    <row r="248" spans="1:14" x14ac:dyDescent="0.35">
      <c r="A248">
        <v>245</v>
      </c>
      <c r="B248" t="s">
        <v>735</v>
      </c>
      <c r="C248" t="s">
        <v>736</v>
      </c>
      <c r="D248">
        <v>2017</v>
      </c>
      <c r="E248" t="s">
        <v>15</v>
      </c>
      <c r="F248">
        <v>150000000</v>
      </c>
      <c r="G248" s="2">
        <v>56262929</v>
      </c>
      <c r="H248" s="2">
        <v>146880162</v>
      </c>
      <c r="I248" s="2">
        <v>343839601</v>
      </c>
      <c r="J248" s="2">
        <v>490719763</v>
      </c>
      <c r="K248" s="1">
        <v>42927</v>
      </c>
      <c r="L248" t="s">
        <v>437</v>
      </c>
      <c r="M248" t="s">
        <v>291</v>
      </c>
      <c r="N248" t="s">
        <v>18</v>
      </c>
    </row>
    <row r="249" spans="1:14" x14ac:dyDescent="0.35">
      <c r="A249">
        <v>246</v>
      </c>
      <c r="B249" t="s">
        <v>737</v>
      </c>
      <c r="C249" t="s">
        <v>738</v>
      </c>
      <c r="D249">
        <v>2001</v>
      </c>
      <c r="E249" t="s">
        <v>245</v>
      </c>
      <c r="F249">
        <v>60000000</v>
      </c>
      <c r="G249" s="2">
        <v>42347760</v>
      </c>
      <c r="H249" s="2">
        <v>268163011</v>
      </c>
      <c r="I249" s="2">
        <v>220278357</v>
      </c>
      <c r="J249" s="2">
        <v>488441368</v>
      </c>
      <c r="K249" s="1">
        <v>37027</v>
      </c>
      <c r="L249" t="s">
        <v>246</v>
      </c>
      <c r="M249" t="s">
        <v>495</v>
      </c>
      <c r="N249" t="s">
        <v>52</v>
      </c>
    </row>
    <row r="250" spans="1:14" x14ac:dyDescent="0.35">
      <c r="A250">
        <v>247</v>
      </c>
      <c r="B250" t="s">
        <v>739</v>
      </c>
      <c r="C250" t="s">
        <v>740</v>
      </c>
      <c r="D250">
        <v>2005</v>
      </c>
      <c r="E250" t="s">
        <v>15</v>
      </c>
      <c r="F250">
        <v>110000000</v>
      </c>
      <c r="G250" s="2">
        <v>50342878</v>
      </c>
      <c r="H250" s="2">
        <v>186336279</v>
      </c>
      <c r="I250" s="2">
        <v>300951367</v>
      </c>
      <c r="J250" s="2">
        <v>487287646</v>
      </c>
      <c r="K250" s="1">
        <v>38511</v>
      </c>
      <c r="L250" t="s">
        <v>741</v>
      </c>
      <c r="M250" t="s">
        <v>742</v>
      </c>
      <c r="N250" t="s">
        <v>18</v>
      </c>
    </row>
    <row r="251" spans="1:14" x14ac:dyDescent="0.35">
      <c r="A251">
        <v>248</v>
      </c>
      <c r="B251" t="s">
        <v>743</v>
      </c>
      <c r="C251" t="s">
        <v>744</v>
      </c>
      <c r="D251">
        <v>2023</v>
      </c>
      <c r="E251" t="s">
        <v>21</v>
      </c>
      <c r="F251" t="s">
        <v>745</v>
      </c>
      <c r="G251" s="2">
        <v>29602429</v>
      </c>
      <c r="H251" s="2">
        <v>154409516</v>
      </c>
      <c r="I251" s="2">
        <v>332388472</v>
      </c>
      <c r="J251" s="2">
        <v>486797988</v>
      </c>
      <c r="K251" s="1">
        <v>38511</v>
      </c>
      <c r="L251" t="s">
        <v>741</v>
      </c>
      <c r="M251" t="s">
        <v>742</v>
      </c>
      <c r="N251" t="s">
        <v>18</v>
      </c>
    </row>
    <row r="252" spans="1:14" x14ac:dyDescent="0.35">
      <c r="A252">
        <v>249</v>
      </c>
      <c r="B252" t="s">
        <v>746</v>
      </c>
      <c r="C252" t="s">
        <v>747</v>
      </c>
      <c r="D252">
        <v>2009</v>
      </c>
      <c r="E252" t="s">
        <v>42</v>
      </c>
      <c r="F252">
        <v>150000000</v>
      </c>
      <c r="G252" s="2">
        <v>46204168</v>
      </c>
      <c r="H252" s="2">
        <v>133375846</v>
      </c>
      <c r="I252" s="2">
        <v>352554970</v>
      </c>
      <c r="J252" s="2">
        <v>485930816</v>
      </c>
      <c r="K252" s="1">
        <v>39946</v>
      </c>
      <c r="L252" t="s">
        <v>748</v>
      </c>
      <c r="M252" t="s">
        <v>36</v>
      </c>
      <c r="N252" t="s">
        <v>18</v>
      </c>
    </row>
    <row r="253" spans="1:14" x14ac:dyDescent="0.35">
      <c r="A253">
        <v>250</v>
      </c>
      <c r="B253" t="s">
        <v>749</v>
      </c>
      <c r="C253" t="s">
        <v>750</v>
      </c>
      <c r="D253">
        <v>2014</v>
      </c>
      <c r="E253" t="s">
        <v>30</v>
      </c>
      <c r="F253">
        <v>125000000</v>
      </c>
      <c r="G253" s="2">
        <v>65575105</v>
      </c>
      <c r="H253" s="2">
        <v>191204754</v>
      </c>
      <c r="I253" s="2">
        <v>293800000</v>
      </c>
      <c r="J253" s="2">
        <v>485004754</v>
      </c>
      <c r="K253" s="1">
        <v>41858</v>
      </c>
      <c r="L253" t="s">
        <v>127</v>
      </c>
      <c r="M253" t="s">
        <v>586</v>
      </c>
      <c r="N253" t="s">
        <v>18</v>
      </c>
    </row>
    <row r="254" spans="1:14" x14ac:dyDescent="0.35">
      <c r="A254">
        <v>251</v>
      </c>
      <c r="B254" t="s">
        <v>751</v>
      </c>
      <c r="C254" t="s">
        <v>752</v>
      </c>
      <c r="D254">
        <v>2003</v>
      </c>
      <c r="E254" t="s">
        <v>46</v>
      </c>
      <c r="F254">
        <v>81000000</v>
      </c>
      <c r="G254" s="2">
        <v>67953330</v>
      </c>
      <c r="H254" s="2">
        <v>242829261</v>
      </c>
      <c r="I254" s="2">
        <v>241763613</v>
      </c>
      <c r="J254" s="2">
        <v>484592874</v>
      </c>
      <c r="K254" s="1">
        <v>37764</v>
      </c>
      <c r="L254" t="s">
        <v>753</v>
      </c>
      <c r="M254" t="s">
        <v>586</v>
      </c>
      <c r="N254" t="s">
        <v>18</v>
      </c>
    </row>
    <row r="255" spans="1:14" x14ac:dyDescent="0.35">
      <c r="A255">
        <v>252</v>
      </c>
      <c r="B255" t="s">
        <v>754</v>
      </c>
      <c r="C255" t="s">
        <v>755</v>
      </c>
      <c r="D255">
        <v>2010</v>
      </c>
      <c r="E255" t="s">
        <v>756</v>
      </c>
      <c r="F255">
        <v>15000000</v>
      </c>
      <c r="G255" s="2">
        <v>355450</v>
      </c>
      <c r="H255" s="2">
        <v>138797449</v>
      </c>
      <c r="I255" s="2">
        <v>345271412</v>
      </c>
      <c r="J255" s="2">
        <v>484068861</v>
      </c>
      <c r="K255" s="1">
        <v>40508</v>
      </c>
      <c r="L255" t="s">
        <v>757</v>
      </c>
      <c r="M255" t="s">
        <v>51</v>
      </c>
      <c r="N255" t="s">
        <v>152</v>
      </c>
    </row>
    <row r="256" spans="1:14" x14ac:dyDescent="0.35">
      <c r="A256">
        <v>253</v>
      </c>
      <c r="B256" t="s">
        <v>758</v>
      </c>
      <c r="C256" t="s">
        <v>759</v>
      </c>
      <c r="D256">
        <v>2011</v>
      </c>
      <c r="E256" t="s">
        <v>15</v>
      </c>
      <c r="F256">
        <v>90000000</v>
      </c>
      <c r="G256" s="2">
        <v>39225962</v>
      </c>
      <c r="H256" s="2">
        <v>143619809</v>
      </c>
      <c r="I256" s="2">
        <v>340246963</v>
      </c>
      <c r="J256" s="2">
        <v>483866772</v>
      </c>
      <c r="K256" s="1">
        <v>40637</v>
      </c>
      <c r="L256" t="s">
        <v>720</v>
      </c>
      <c r="M256" t="s">
        <v>418</v>
      </c>
      <c r="N256" t="s">
        <v>52</v>
      </c>
    </row>
    <row r="257" spans="1:14" x14ac:dyDescent="0.35">
      <c r="A257">
        <v>254</v>
      </c>
      <c r="B257" t="s">
        <v>760</v>
      </c>
      <c r="C257" t="s">
        <v>761</v>
      </c>
      <c r="D257">
        <v>1998</v>
      </c>
      <c r="E257" t="s">
        <v>245</v>
      </c>
      <c r="F257">
        <v>70000000</v>
      </c>
      <c r="G257" s="2">
        <v>30576104</v>
      </c>
      <c r="H257" s="2">
        <v>217049603</v>
      </c>
      <c r="I257" s="2">
        <v>265300000</v>
      </c>
      <c r="J257" s="2">
        <v>482349603</v>
      </c>
      <c r="K257" s="1">
        <v>36000</v>
      </c>
      <c r="L257" t="s">
        <v>762</v>
      </c>
      <c r="M257" t="s">
        <v>221</v>
      </c>
      <c r="N257" t="s">
        <v>152</v>
      </c>
    </row>
    <row r="258" spans="1:14" x14ac:dyDescent="0.35">
      <c r="A258">
        <v>255</v>
      </c>
      <c r="B258" t="s">
        <v>763</v>
      </c>
      <c r="C258" t="s">
        <v>764</v>
      </c>
      <c r="D258">
        <v>2011</v>
      </c>
      <c r="E258" t="s">
        <v>15</v>
      </c>
      <c r="F258">
        <v>93000000</v>
      </c>
      <c r="G258" s="2">
        <v>54806191</v>
      </c>
      <c r="H258" s="2">
        <v>176760185</v>
      </c>
      <c r="I258" s="2">
        <v>305040688</v>
      </c>
      <c r="J258" s="2">
        <v>481800873</v>
      </c>
      <c r="K258" s="1">
        <v>40758</v>
      </c>
      <c r="L258" t="s">
        <v>546</v>
      </c>
      <c r="M258" t="s">
        <v>646</v>
      </c>
      <c r="N258" t="s">
        <v>18</v>
      </c>
    </row>
    <row r="259" spans="1:14" x14ac:dyDescent="0.35">
      <c r="A259">
        <v>256</v>
      </c>
      <c r="B259" t="s">
        <v>765</v>
      </c>
      <c r="C259" t="s">
        <v>766</v>
      </c>
      <c r="D259">
        <v>2022</v>
      </c>
      <c r="E259" t="s">
        <v>46</v>
      </c>
      <c r="F259" t="s">
        <v>767</v>
      </c>
      <c r="G259" s="2">
        <v>12429515</v>
      </c>
      <c r="H259" s="2">
        <v>185535345</v>
      </c>
      <c r="I259" s="2">
        <v>295510492</v>
      </c>
      <c r="J259" s="2">
        <v>481045837</v>
      </c>
      <c r="K259" s="1">
        <v>40758</v>
      </c>
      <c r="L259" t="s">
        <v>546</v>
      </c>
      <c r="M259" t="s">
        <v>646</v>
      </c>
      <c r="N259" t="s">
        <v>18</v>
      </c>
    </row>
    <row r="260" spans="1:14" x14ac:dyDescent="0.35">
      <c r="A260">
        <v>257</v>
      </c>
      <c r="B260" t="s">
        <v>768</v>
      </c>
      <c r="C260" t="s">
        <v>769</v>
      </c>
      <c r="D260">
        <v>1990</v>
      </c>
      <c r="E260" t="s">
        <v>15</v>
      </c>
      <c r="F260">
        <v>18000000</v>
      </c>
      <c r="G260" s="2">
        <v>17081997</v>
      </c>
      <c r="H260" s="2">
        <v>285761243</v>
      </c>
      <c r="I260" s="2">
        <v>190923432</v>
      </c>
      <c r="J260" s="2">
        <v>476684675</v>
      </c>
      <c r="K260" s="1">
        <v>33193</v>
      </c>
      <c r="L260" t="s">
        <v>770</v>
      </c>
      <c r="M260" t="s">
        <v>67</v>
      </c>
      <c r="N260" t="s">
        <v>699</v>
      </c>
    </row>
    <row r="261" spans="1:14" x14ac:dyDescent="0.35">
      <c r="A261">
        <v>258</v>
      </c>
      <c r="B261" t="s">
        <v>771</v>
      </c>
      <c r="C261" t="s">
        <v>772</v>
      </c>
      <c r="D261">
        <v>1975</v>
      </c>
      <c r="E261" t="s">
        <v>46</v>
      </c>
      <c r="F261">
        <v>7000000</v>
      </c>
      <c r="G261" s="2">
        <v>7061513</v>
      </c>
      <c r="H261" s="2">
        <v>265859065</v>
      </c>
      <c r="I261" s="2">
        <v>210653000</v>
      </c>
      <c r="J261" s="2">
        <v>476512065</v>
      </c>
      <c r="K261" s="1">
        <v>27565</v>
      </c>
      <c r="L261" t="s">
        <v>773</v>
      </c>
      <c r="M261" t="s">
        <v>47</v>
      </c>
      <c r="N261" t="s">
        <v>699</v>
      </c>
    </row>
    <row r="262" spans="1:14" x14ac:dyDescent="0.35">
      <c r="A262">
        <v>259</v>
      </c>
      <c r="B262" t="s">
        <v>774</v>
      </c>
      <c r="C262" t="s">
        <v>775</v>
      </c>
      <c r="D262">
        <v>2023</v>
      </c>
      <c r="E262" t="s">
        <v>21</v>
      </c>
      <c r="F262" t="s">
        <v>776</v>
      </c>
      <c r="G262" s="2">
        <v>106109650</v>
      </c>
      <c r="H262" s="2">
        <v>214504909</v>
      </c>
      <c r="I262" s="2">
        <v>261566271</v>
      </c>
      <c r="J262" s="2">
        <v>476071180</v>
      </c>
      <c r="K262" s="1">
        <v>27565</v>
      </c>
      <c r="L262" t="s">
        <v>773</v>
      </c>
      <c r="M262" t="s">
        <v>47</v>
      </c>
      <c r="N262" t="s">
        <v>699</v>
      </c>
    </row>
    <row r="263" spans="1:14" x14ac:dyDescent="0.35">
      <c r="A263">
        <v>260</v>
      </c>
      <c r="B263" t="s">
        <v>777</v>
      </c>
      <c r="C263" t="s">
        <v>778</v>
      </c>
      <c r="D263">
        <v>2015</v>
      </c>
      <c r="E263" t="s">
        <v>42</v>
      </c>
      <c r="F263">
        <v>80000000</v>
      </c>
      <c r="G263" s="2">
        <v>48464322</v>
      </c>
      <c r="H263" s="2">
        <v>169700110</v>
      </c>
      <c r="I263" s="2">
        <v>305486596</v>
      </c>
      <c r="J263" s="2">
        <v>475186706</v>
      </c>
      <c r="K263" s="1">
        <v>42268</v>
      </c>
      <c r="L263" t="s">
        <v>674</v>
      </c>
      <c r="M263" t="s">
        <v>174</v>
      </c>
      <c r="N263" t="s">
        <v>52</v>
      </c>
    </row>
    <row r="264" spans="1:14" x14ac:dyDescent="0.35">
      <c r="A264">
        <v>261</v>
      </c>
      <c r="B264" t="s">
        <v>779</v>
      </c>
      <c r="C264" t="s">
        <v>780</v>
      </c>
      <c r="D264">
        <v>1983</v>
      </c>
      <c r="E264" t="s">
        <v>15</v>
      </c>
      <c r="F264">
        <v>32500000</v>
      </c>
      <c r="G264" s="2">
        <v>23019618</v>
      </c>
      <c r="H264" s="2">
        <v>316566101</v>
      </c>
      <c r="I264" s="2">
        <v>122009457</v>
      </c>
      <c r="J264" s="2">
        <v>475106177</v>
      </c>
      <c r="K264" s="1">
        <v>30461</v>
      </c>
      <c r="L264" t="s">
        <v>16</v>
      </c>
      <c r="M264" t="s">
        <v>479</v>
      </c>
      <c r="N264" t="s">
        <v>52</v>
      </c>
    </row>
    <row r="265" spans="1:14" x14ac:dyDescent="0.35">
      <c r="A265">
        <v>262</v>
      </c>
      <c r="B265" t="s">
        <v>781</v>
      </c>
      <c r="C265" t="s">
        <v>782</v>
      </c>
      <c r="D265">
        <v>2005</v>
      </c>
      <c r="E265" t="s">
        <v>70</v>
      </c>
      <c r="F265">
        <v>150000000</v>
      </c>
      <c r="G265" s="2">
        <v>56178450</v>
      </c>
      <c r="H265" s="2">
        <v>206459076</v>
      </c>
      <c r="I265" s="2">
        <v>268509687</v>
      </c>
      <c r="J265" s="2">
        <v>474968763</v>
      </c>
      <c r="K265" s="1">
        <v>38547</v>
      </c>
      <c r="L265" t="s">
        <v>783</v>
      </c>
      <c r="M265" t="s">
        <v>314</v>
      </c>
      <c r="N265" t="s">
        <v>52</v>
      </c>
    </row>
    <row r="266" spans="1:14" x14ac:dyDescent="0.35">
      <c r="A266">
        <v>263</v>
      </c>
      <c r="B266" t="s">
        <v>784</v>
      </c>
      <c r="C266" t="s">
        <v>785</v>
      </c>
      <c r="D266">
        <v>1989</v>
      </c>
      <c r="E266" t="s">
        <v>30</v>
      </c>
      <c r="F266">
        <v>48000000</v>
      </c>
      <c r="G266" s="2">
        <v>29355021</v>
      </c>
      <c r="H266" s="2">
        <v>197171806</v>
      </c>
      <c r="I266" s="2">
        <v>277000000</v>
      </c>
      <c r="J266" s="2">
        <v>474171806</v>
      </c>
      <c r="K266" s="1">
        <v>32652</v>
      </c>
      <c r="L266" t="s">
        <v>359</v>
      </c>
      <c r="M266" t="s">
        <v>138</v>
      </c>
      <c r="N266" t="s">
        <v>18</v>
      </c>
    </row>
    <row r="267" spans="1:14" x14ac:dyDescent="0.35">
      <c r="A267">
        <v>264</v>
      </c>
      <c r="B267" t="s">
        <v>786</v>
      </c>
      <c r="C267" t="s">
        <v>787</v>
      </c>
      <c r="D267">
        <v>2015</v>
      </c>
      <c r="E267" t="s">
        <v>70</v>
      </c>
      <c r="F267">
        <v>110000000</v>
      </c>
      <c r="G267" s="2">
        <v>54588173</v>
      </c>
      <c r="H267" s="2">
        <v>155190832</v>
      </c>
      <c r="I267" s="2">
        <v>318818322</v>
      </c>
      <c r="J267" s="2">
        <v>474009154</v>
      </c>
      <c r="K267" s="1">
        <v>42146</v>
      </c>
      <c r="L267" t="s">
        <v>124</v>
      </c>
      <c r="M267" t="s">
        <v>788</v>
      </c>
      <c r="N267" t="s">
        <v>18</v>
      </c>
    </row>
    <row r="268" spans="1:14" x14ac:dyDescent="0.35">
      <c r="A268">
        <v>265</v>
      </c>
      <c r="B268" t="s">
        <v>789</v>
      </c>
      <c r="C268" t="s">
        <v>790</v>
      </c>
      <c r="D268">
        <v>2019</v>
      </c>
      <c r="E268" t="s">
        <v>70</v>
      </c>
      <c r="F268">
        <v>79000000</v>
      </c>
      <c r="G268" s="2">
        <v>91062152</v>
      </c>
      <c r="H268" s="2">
        <v>211622525</v>
      </c>
      <c r="I268" s="2">
        <v>261500000</v>
      </c>
      <c r="J268" s="2">
        <v>473122525</v>
      </c>
      <c r="K268" s="1">
        <v>43712</v>
      </c>
      <c r="L268" t="s">
        <v>791</v>
      </c>
      <c r="M268" t="s">
        <v>221</v>
      </c>
      <c r="N268" t="s">
        <v>152</v>
      </c>
    </row>
    <row r="269" spans="1:14" x14ac:dyDescent="0.35">
      <c r="A269">
        <v>266</v>
      </c>
      <c r="B269" t="s">
        <v>792</v>
      </c>
      <c r="C269" t="s">
        <v>793</v>
      </c>
      <c r="D269">
        <v>2016</v>
      </c>
      <c r="E269" t="s">
        <v>294</v>
      </c>
      <c r="F269">
        <v>30000000</v>
      </c>
      <c r="G269" s="2">
        <v>881104</v>
      </c>
      <c r="H269" s="2">
        <v>151101803</v>
      </c>
      <c r="I269" s="2">
        <v>320875533</v>
      </c>
      <c r="J269" s="2">
        <v>471977336</v>
      </c>
      <c r="K269" s="1">
        <v>42712</v>
      </c>
      <c r="L269" t="s">
        <v>794</v>
      </c>
      <c r="M269" t="s">
        <v>89</v>
      </c>
      <c r="N269" t="s">
        <v>18</v>
      </c>
    </row>
    <row r="270" spans="1:14" x14ac:dyDescent="0.35">
      <c r="A270">
        <v>267</v>
      </c>
      <c r="B270" t="s">
        <v>795</v>
      </c>
      <c r="C270" t="s">
        <v>796</v>
      </c>
      <c r="D270">
        <v>2012</v>
      </c>
      <c r="E270" t="s">
        <v>21</v>
      </c>
      <c r="F270">
        <v>165000000</v>
      </c>
      <c r="G270" s="2">
        <v>49038712</v>
      </c>
      <c r="H270" s="2">
        <v>189422889</v>
      </c>
      <c r="I270" s="2">
        <v>281800000</v>
      </c>
      <c r="J270" s="2">
        <v>471222889</v>
      </c>
      <c r="K270" s="1">
        <v>41214</v>
      </c>
      <c r="L270" t="s">
        <v>671</v>
      </c>
      <c r="M270" t="s">
        <v>586</v>
      </c>
      <c r="N270" t="s">
        <v>52</v>
      </c>
    </row>
    <row r="271" spans="1:14" x14ac:dyDescent="0.35">
      <c r="A271">
        <v>268</v>
      </c>
      <c r="B271" t="s">
        <v>797</v>
      </c>
      <c r="C271" t="s">
        <v>798</v>
      </c>
      <c r="D271">
        <v>2021</v>
      </c>
      <c r="E271" t="s">
        <v>70</v>
      </c>
      <c r="F271" t="s">
        <v>799</v>
      </c>
      <c r="G271" s="2">
        <v>31625971</v>
      </c>
      <c r="H271" s="2">
        <v>100916094</v>
      </c>
      <c r="I271" s="2">
        <v>369200000</v>
      </c>
      <c r="J271" s="2">
        <v>470116094</v>
      </c>
      <c r="K271" s="1">
        <v>41214</v>
      </c>
      <c r="L271" t="s">
        <v>671</v>
      </c>
      <c r="M271" t="s">
        <v>586</v>
      </c>
      <c r="N271" t="s">
        <v>52</v>
      </c>
    </row>
    <row r="272" spans="1:14" x14ac:dyDescent="0.35">
      <c r="A272">
        <v>269</v>
      </c>
      <c r="B272" t="s">
        <v>800</v>
      </c>
      <c r="C272" t="s">
        <v>801</v>
      </c>
      <c r="D272">
        <v>2009</v>
      </c>
      <c r="E272" t="s">
        <v>70</v>
      </c>
      <c r="F272">
        <v>35000000</v>
      </c>
      <c r="G272" s="2">
        <v>44979319</v>
      </c>
      <c r="H272" s="2">
        <v>277339746</v>
      </c>
      <c r="I272" s="2">
        <v>191988333</v>
      </c>
      <c r="J272" s="2">
        <v>469328079</v>
      </c>
      <c r="K272" s="1">
        <v>39969</v>
      </c>
      <c r="L272" t="s">
        <v>579</v>
      </c>
      <c r="M272" t="s">
        <v>156</v>
      </c>
      <c r="N272" t="s">
        <v>152</v>
      </c>
    </row>
    <row r="273" spans="1:14" x14ac:dyDescent="0.35">
      <c r="A273">
        <v>270</v>
      </c>
      <c r="B273" t="s">
        <v>802</v>
      </c>
      <c r="C273" t="s">
        <v>803</v>
      </c>
      <c r="D273">
        <v>2014</v>
      </c>
      <c r="E273" t="s">
        <v>46</v>
      </c>
      <c r="F273">
        <v>40000000</v>
      </c>
      <c r="G273" s="2">
        <v>43899340</v>
      </c>
      <c r="H273" s="2">
        <v>126663600</v>
      </c>
      <c r="I273" s="2">
        <v>342394974</v>
      </c>
      <c r="J273" s="2">
        <v>469058574</v>
      </c>
      <c r="K273" s="1">
        <v>41845</v>
      </c>
      <c r="L273" t="s">
        <v>804</v>
      </c>
      <c r="M273" t="s">
        <v>174</v>
      </c>
      <c r="N273" t="s">
        <v>152</v>
      </c>
    </row>
    <row r="274" spans="1:14" x14ac:dyDescent="0.35">
      <c r="A274">
        <v>271</v>
      </c>
      <c r="B274" t="s">
        <v>805</v>
      </c>
      <c r="C274" t="s">
        <v>806</v>
      </c>
      <c r="D274">
        <v>2014</v>
      </c>
      <c r="E274" t="s">
        <v>70</v>
      </c>
      <c r="F274">
        <v>60000000</v>
      </c>
      <c r="G274" s="2">
        <v>69050279</v>
      </c>
      <c r="H274" s="2">
        <v>257966122</v>
      </c>
      <c r="I274" s="2">
        <v>210300000</v>
      </c>
      <c r="J274" s="2">
        <v>468266122</v>
      </c>
      <c r="K274" s="1">
        <v>41676</v>
      </c>
      <c r="L274" t="s">
        <v>807</v>
      </c>
      <c r="M274" t="s">
        <v>156</v>
      </c>
      <c r="N274" t="s">
        <v>52</v>
      </c>
    </row>
    <row r="275" spans="1:14" x14ac:dyDescent="0.35">
      <c r="A275">
        <v>272</v>
      </c>
      <c r="B275" t="s">
        <v>808</v>
      </c>
      <c r="C275" t="s">
        <v>809</v>
      </c>
      <c r="D275">
        <v>2018</v>
      </c>
      <c r="E275" t="s">
        <v>30</v>
      </c>
      <c r="F275">
        <v>135000000</v>
      </c>
      <c r="G275" s="2">
        <v>21654047</v>
      </c>
      <c r="H275" s="2">
        <v>127195589</v>
      </c>
      <c r="I275" s="2">
        <v>340794056</v>
      </c>
      <c r="J275" s="2">
        <v>467989645</v>
      </c>
      <c r="K275" s="1">
        <v>43453</v>
      </c>
      <c r="L275" t="s">
        <v>35</v>
      </c>
      <c r="M275" t="s">
        <v>788</v>
      </c>
      <c r="N275" t="s">
        <v>18</v>
      </c>
    </row>
    <row r="276" spans="1:14" x14ac:dyDescent="0.35">
      <c r="A276">
        <v>273</v>
      </c>
      <c r="B276" t="s">
        <v>810</v>
      </c>
      <c r="C276" t="s">
        <v>811</v>
      </c>
      <c r="D276">
        <v>2013</v>
      </c>
      <c r="E276" t="s">
        <v>30</v>
      </c>
      <c r="F276">
        <v>190000000</v>
      </c>
      <c r="G276" s="2">
        <v>70165559</v>
      </c>
      <c r="H276" s="2">
        <v>228778661</v>
      </c>
      <c r="I276" s="2">
        <v>238586585</v>
      </c>
      <c r="J276" s="2">
        <v>467365246</v>
      </c>
      <c r="K276" s="1">
        <v>41402</v>
      </c>
      <c r="L276" t="s">
        <v>35</v>
      </c>
      <c r="M276" t="s">
        <v>340</v>
      </c>
      <c r="N276" t="s">
        <v>18</v>
      </c>
    </row>
    <row r="277" spans="1:14" x14ac:dyDescent="0.35">
      <c r="A277">
        <v>274</v>
      </c>
      <c r="B277" t="s">
        <v>812</v>
      </c>
      <c r="C277" t="s">
        <v>813</v>
      </c>
      <c r="D277">
        <v>1999</v>
      </c>
      <c r="E277" t="s">
        <v>70</v>
      </c>
      <c r="F277">
        <v>63000000</v>
      </c>
      <c r="G277" s="2">
        <v>27788331</v>
      </c>
      <c r="H277" s="2">
        <v>172076928</v>
      </c>
      <c r="I277" s="2">
        <v>295145800</v>
      </c>
      <c r="J277" s="2">
        <v>467222728</v>
      </c>
      <c r="K277" s="1">
        <v>36250</v>
      </c>
      <c r="L277" t="s">
        <v>55</v>
      </c>
      <c r="M277" t="s">
        <v>103</v>
      </c>
      <c r="N277" t="s">
        <v>152</v>
      </c>
    </row>
    <row r="278" spans="1:14" x14ac:dyDescent="0.35">
      <c r="A278">
        <v>275</v>
      </c>
      <c r="B278" t="s">
        <v>814</v>
      </c>
      <c r="C278" t="s">
        <v>815</v>
      </c>
      <c r="D278">
        <v>1990</v>
      </c>
      <c r="E278" t="s">
        <v>21</v>
      </c>
      <c r="F278">
        <v>14000000</v>
      </c>
      <c r="G278" s="2">
        <v>11280591</v>
      </c>
      <c r="H278" s="2">
        <v>178406268</v>
      </c>
      <c r="I278" s="2">
        <v>285000000</v>
      </c>
      <c r="J278" s="2">
        <v>463406268</v>
      </c>
      <c r="K278" s="1">
        <v>32955</v>
      </c>
      <c r="L278" t="s">
        <v>695</v>
      </c>
      <c r="M278" t="s">
        <v>202</v>
      </c>
      <c r="N278" t="s">
        <v>152</v>
      </c>
    </row>
    <row r="279" spans="1:14" x14ac:dyDescent="0.35">
      <c r="A279">
        <v>276</v>
      </c>
      <c r="B279" t="s">
        <v>816</v>
      </c>
      <c r="C279" t="s">
        <v>817</v>
      </c>
      <c r="D279">
        <v>2006</v>
      </c>
      <c r="E279" t="s">
        <v>21</v>
      </c>
      <c r="F279">
        <v>120000000</v>
      </c>
      <c r="G279" s="2">
        <v>60119509</v>
      </c>
      <c r="H279" s="2">
        <v>244082982</v>
      </c>
      <c r="I279" s="2">
        <v>217908885</v>
      </c>
      <c r="J279" s="2">
        <v>461991867</v>
      </c>
      <c r="K279" s="1">
        <v>38876</v>
      </c>
      <c r="L279" t="s">
        <v>818</v>
      </c>
      <c r="M279" t="s">
        <v>432</v>
      </c>
      <c r="N279" t="s">
        <v>699</v>
      </c>
    </row>
    <row r="280" spans="1:14" x14ac:dyDescent="0.35">
      <c r="A280">
        <v>277</v>
      </c>
      <c r="B280" t="s">
        <v>819</v>
      </c>
      <c r="C280" t="s">
        <v>820</v>
      </c>
      <c r="D280">
        <v>2020</v>
      </c>
      <c r="E280" t="s">
        <v>259</v>
      </c>
      <c r="F280" t="s">
        <v>821</v>
      </c>
      <c r="G280" s="2">
        <v>118161</v>
      </c>
      <c r="H280" s="2">
        <v>372755</v>
      </c>
      <c r="I280" s="2">
        <v>461048804</v>
      </c>
      <c r="J280" s="2">
        <v>461421559</v>
      </c>
      <c r="K280" s="1">
        <v>38876</v>
      </c>
      <c r="L280" t="s">
        <v>818</v>
      </c>
      <c r="M280" t="s">
        <v>432</v>
      </c>
      <c r="N280" t="s">
        <v>699</v>
      </c>
    </row>
    <row r="281" spans="1:14" x14ac:dyDescent="0.35">
      <c r="A281">
        <v>278</v>
      </c>
      <c r="B281" t="s">
        <v>822</v>
      </c>
      <c r="C281" t="s">
        <v>823</v>
      </c>
      <c r="D281">
        <v>2006</v>
      </c>
      <c r="E281" t="s">
        <v>15</v>
      </c>
      <c r="F281">
        <v>210000000</v>
      </c>
      <c r="G281" s="2">
        <v>102750665</v>
      </c>
      <c r="H281" s="2">
        <v>234362462</v>
      </c>
      <c r="I281" s="2">
        <v>226072829</v>
      </c>
      <c r="J281" s="2">
        <v>460435291</v>
      </c>
      <c r="K281" s="1">
        <v>38861</v>
      </c>
      <c r="L281" t="s">
        <v>35</v>
      </c>
      <c r="M281" t="s">
        <v>689</v>
      </c>
      <c r="N281" t="s">
        <v>18</v>
      </c>
    </row>
    <row r="282" spans="1:14" x14ac:dyDescent="0.35">
      <c r="A282">
        <v>279</v>
      </c>
      <c r="B282" t="s">
        <v>824</v>
      </c>
      <c r="C282" t="s">
        <v>825</v>
      </c>
      <c r="D282">
        <v>2022</v>
      </c>
      <c r="E282" t="s">
        <v>826</v>
      </c>
      <c r="F282">
        <v>210000000</v>
      </c>
      <c r="G282" s="2" t="s">
        <v>151</v>
      </c>
      <c r="H282" s="2">
        <v>460237662</v>
      </c>
      <c r="I282" s="2">
        <v>460237662</v>
      </c>
      <c r="J282" s="2">
        <v>460435291</v>
      </c>
      <c r="K282" s="1">
        <v>38861</v>
      </c>
      <c r="L282" t="s">
        <v>35</v>
      </c>
      <c r="M282" t="s">
        <v>689</v>
      </c>
      <c r="N282" t="s">
        <v>18</v>
      </c>
    </row>
    <row r="283" spans="1:14" x14ac:dyDescent="0.35">
      <c r="A283">
        <v>280</v>
      </c>
      <c r="B283" t="s">
        <v>827</v>
      </c>
      <c r="C283" t="s">
        <v>828</v>
      </c>
      <c r="D283">
        <v>2007</v>
      </c>
      <c r="E283" t="s">
        <v>21</v>
      </c>
      <c r="F283" t="s">
        <v>829</v>
      </c>
      <c r="G283" s="2">
        <v>44783772</v>
      </c>
      <c r="H283" s="2">
        <v>219964115</v>
      </c>
      <c r="I283" s="2">
        <v>239278134</v>
      </c>
      <c r="J283" s="2">
        <v>459242249</v>
      </c>
      <c r="K283" s="1">
        <v>38861</v>
      </c>
      <c r="L283" t="s">
        <v>35</v>
      </c>
      <c r="M283" t="s">
        <v>689</v>
      </c>
      <c r="N283" t="s">
        <v>18</v>
      </c>
    </row>
    <row r="284" spans="1:14" x14ac:dyDescent="0.35">
      <c r="A284">
        <v>281</v>
      </c>
      <c r="B284" t="s">
        <v>830</v>
      </c>
      <c r="C284" t="s">
        <v>831</v>
      </c>
      <c r="D284">
        <v>1996</v>
      </c>
      <c r="E284" t="s">
        <v>30</v>
      </c>
      <c r="F284">
        <v>80000000</v>
      </c>
      <c r="G284" s="2">
        <v>45436830</v>
      </c>
      <c r="H284" s="2">
        <v>180981856</v>
      </c>
      <c r="I284" s="2">
        <v>276714535</v>
      </c>
      <c r="J284" s="2">
        <v>457696391</v>
      </c>
      <c r="K284" s="1">
        <v>35207</v>
      </c>
      <c r="L284" t="s">
        <v>124</v>
      </c>
      <c r="M284" t="s">
        <v>832</v>
      </c>
      <c r="N284" t="s">
        <v>18</v>
      </c>
    </row>
    <row r="285" spans="1:14" x14ac:dyDescent="0.35">
      <c r="A285">
        <v>282</v>
      </c>
      <c r="B285">
        <v>300</v>
      </c>
      <c r="C285" t="s">
        <v>833</v>
      </c>
      <c r="D285">
        <v>2006</v>
      </c>
      <c r="E285" t="s">
        <v>70</v>
      </c>
      <c r="F285">
        <v>65000000</v>
      </c>
      <c r="G285" s="2">
        <v>70885301</v>
      </c>
      <c r="H285" s="2">
        <v>210629101</v>
      </c>
      <c r="I285" s="2">
        <v>245453242</v>
      </c>
      <c r="J285" s="2">
        <v>456082343</v>
      </c>
      <c r="K285" s="1">
        <v>39148</v>
      </c>
      <c r="L285" t="s">
        <v>834</v>
      </c>
      <c r="M285" t="s">
        <v>432</v>
      </c>
      <c r="N285" t="s">
        <v>152</v>
      </c>
    </row>
    <row r="286" spans="1:14" x14ac:dyDescent="0.35">
      <c r="A286">
        <v>283</v>
      </c>
      <c r="B286" t="s">
        <v>835</v>
      </c>
      <c r="C286" t="s">
        <v>836</v>
      </c>
      <c r="D286">
        <v>2003</v>
      </c>
      <c r="E286" t="s">
        <v>70</v>
      </c>
      <c r="F286">
        <v>140000000</v>
      </c>
      <c r="G286" s="2">
        <v>24271354</v>
      </c>
      <c r="H286" s="2">
        <v>111127263</v>
      </c>
      <c r="I286" s="2">
        <v>343500000</v>
      </c>
      <c r="J286" s="2">
        <v>454627263</v>
      </c>
      <c r="K286" s="1">
        <v>37960</v>
      </c>
      <c r="L286" t="s">
        <v>834</v>
      </c>
      <c r="M286" t="s">
        <v>134</v>
      </c>
      <c r="N286" t="s">
        <v>152</v>
      </c>
    </row>
    <row r="287" spans="1:14" x14ac:dyDescent="0.35">
      <c r="A287">
        <v>284</v>
      </c>
      <c r="B287" t="s">
        <v>837</v>
      </c>
      <c r="C287" t="s">
        <v>838</v>
      </c>
      <c r="D287">
        <v>2020</v>
      </c>
      <c r="E287" t="s">
        <v>839</v>
      </c>
      <c r="F287" t="s">
        <v>840</v>
      </c>
      <c r="G287" s="2">
        <v>21234994</v>
      </c>
      <c r="H287" s="2">
        <v>49505008</v>
      </c>
      <c r="I287" s="2">
        <v>403705951</v>
      </c>
      <c r="J287" s="2">
        <v>453210959</v>
      </c>
      <c r="K287" s="1">
        <v>37960</v>
      </c>
      <c r="L287" t="s">
        <v>834</v>
      </c>
      <c r="M287" t="s">
        <v>134</v>
      </c>
      <c r="N287" t="s">
        <v>152</v>
      </c>
    </row>
    <row r="288" spans="1:14" x14ac:dyDescent="0.35">
      <c r="A288">
        <v>285</v>
      </c>
      <c r="B288" t="s">
        <v>841</v>
      </c>
      <c r="C288" t="s">
        <v>842</v>
      </c>
      <c r="D288">
        <v>2018</v>
      </c>
      <c r="E288" t="s">
        <v>843</v>
      </c>
      <c r="F288" t="s">
        <v>840</v>
      </c>
      <c r="G288" s="2" t="s">
        <v>432</v>
      </c>
      <c r="H288" s="2">
        <v>6752</v>
      </c>
      <c r="I288" s="2">
        <v>451176639</v>
      </c>
      <c r="J288" s="2">
        <v>451183391</v>
      </c>
      <c r="K288" s="1">
        <v>37960</v>
      </c>
      <c r="L288" t="s">
        <v>834</v>
      </c>
      <c r="M288" t="s">
        <v>134</v>
      </c>
      <c r="N288" t="s">
        <v>152</v>
      </c>
    </row>
    <row r="289" spans="1:14" x14ac:dyDescent="0.35">
      <c r="A289">
        <v>286</v>
      </c>
      <c r="B289" t="s">
        <v>844</v>
      </c>
      <c r="C289" t="s">
        <v>845</v>
      </c>
      <c r="D289">
        <v>2001</v>
      </c>
      <c r="E289" t="s">
        <v>70</v>
      </c>
      <c r="F289">
        <v>85000000</v>
      </c>
      <c r="G289" s="2">
        <v>38107822</v>
      </c>
      <c r="H289" s="2">
        <v>183417150</v>
      </c>
      <c r="I289" s="2">
        <v>267300000</v>
      </c>
      <c r="J289" s="2">
        <v>450717150</v>
      </c>
      <c r="K289" s="1">
        <v>37232</v>
      </c>
      <c r="L289" t="s">
        <v>846</v>
      </c>
      <c r="M289" t="s">
        <v>566</v>
      </c>
      <c r="N289" t="s">
        <v>18</v>
      </c>
    </row>
    <row r="290" spans="1:14" x14ac:dyDescent="0.35">
      <c r="A290">
        <v>287</v>
      </c>
      <c r="B290" t="s">
        <v>847</v>
      </c>
      <c r="C290" t="s">
        <v>848</v>
      </c>
      <c r="D290">
        <v>2019</v>
      </c>
      <c r="E290" t="s">
        <v>259</v>
      </c>
      <c r="F290" t="s">
        <v>849</v>
      </c>
      <c r="G290" s="2">
        <v>876001</v>
      </c>
      <c r="H290" s="2">
        <v>2356683</v>
      </c>
      <c r="I290" s="2">
        <v>447708310</v>
      </c>
      <c r="J290" s="2">
        <v>450064993</v>
      </c>
      <c r="K290" s="1">
        <v>37232</v>
      </c>
      <c r="L290" t="s">
        <v>846</v>
      </c>
      <c r="M290" t="s">
        <v>566</v>
      </c>
      <c r="N290" t="s">
        <v>18</v>
      </c>
    </row>
    <row r="291" spans="1:14" x14ac:dyDescent="0.35">
      <c r="A291">
        <v>288</v>
      </c>
      <c r="B291" t="s">
        <v>850</v>
      </c>
      <c r="C291" t="s">
        <v>851</v>
      </c>
      <c r="D291">
        <v>2019</v>
      </c>
      <c r="E291" t="s">
        <v>70</v>
      </c>
      <c r="F291">
        <v>150000000</v>
      </c>
      <c r="G291" s="2">
        <v>54365242</v>
      </c>
      <c r="H291" s="2">
        <v>144174568</v>
      </c>
      <c r="I291" s="2">
        <v>305588070</v>
      </c>
      <c r="J291" s="2">
        <v>449762638</v>
      </c>
      <c r="K291" s="1">
        <v>43588</v>
      </c>
      <c r="L291" t="s">
        <v>852</v>
      </c>
      <c r="M291" t="s">
        <v>689</v>
      </c>
      <c r="N291" t="s">
        <v>52</v>
      </c>
    </row>
    <row r="292" spans="1:14" x14ac:dyDescent="0.35">
      <c r="A292">
        <v>289</v>
      </c>
      <c r="B292" t="s">
        <v>853</v>
      </c>
      <c r="C292" t="s">
        <v>854</v>
      </c>
      <c r="D292">
        <v>2011</v>
      </c>
      <c r="E292" t="s">
        <v>30</v>
      </c>
      <c r="F292">
        <v>150000000</v>
      </c>
      <c r="G292" s="2">
        <v>65723338</v>
      </c>
      <c r="H292" s="2">
        <v>181030624</v>
      </c>
      <c r="I292" s="2">
        <v>268295994</v>
      </c>
      <c r="J292" s="2">
        <v>449326618</v>
      </c>
      <c r="K292" s="1">
        <v>40654</v>
      </c>
      <c r="L292" t="s">
        <v>855</v>
      </c>
      <c r="M292" t="s">
        <v>314</v>
      </c>
      <c r="N292" t="s">
        <v>18</v>
      </c>
    </row>
    <row r="293" spans="1:14" x14ac:dyDescent="0.35">
      <c r="A293">
        <v>290</v>
      </c>
      <c r="B293" t="s">
        <v>856</v>
      </c>
      <c r="C293" t="s">
        <v>857</v>
      </c>
      <c r="D293">
        <v>2001</v>
      </c>
      <c r="E293" t="s">
        <v>21</v>
      </c>
      <c r="F293">
        <v>140000000</v>
      </c>
      <c r="G293" s="2">
        <v>59078912</v>
      </c>
      <c r="H293" s="2">
        <v>198542554</v>
      </c>
      <c r="I293" s="2">
        <v>250678391</v>
      </c>
      <c r="J293" s="2">
        <v>449220945</v>
      </c>
      <c r="K293" s="1">
        <v>37036</v>
      </c>
      <c r="L293" t="s">
        <v>858</v>
      </c>
      <c r="M293" t="s">
        <v>859</v>
      </c>
      <c r="N293" t="s">
        <v>18</v>
      </c>
    </row>
    <row r="294" spans="1:14" x14ac:dyDescent="0.35">
      <c r="A294">
        <v>291</v>
      </c>
      <c r="B294" t="s">
        <v>860</v>
      </c>
      <c r="C294" t="s">
        <v>861</v>
      </c>
      <c r="D294">
        <v>1999</v>
      </c>
      <c r="E294" t="s">
        <v>21</v>
      </c>
      <c r="F294">
        <v>130000000</v>
      </c>
      <c r="G294" s="2">
        <v>34221968</v>
      </c>
      <c r="H294" s="2">
        <v>171091819</v>
      </c>
      <c r="I294" s="2">
        <v>277100000</v>
      </c>
      <c r="J294" s="2">
        <v>448191819</v>
      </c>
      <c r="K294" s="1">
        <v>36327</v>
      </c>
      <c r="L294" t="s">
        <v>862</v>
      </c>
      <c r="M294" t="s">
        <v>211</v>
      </c>
      <c r="N294" t="s">
        <v>157</v>
      </c>
    </row>
    <row r="295" spans="1:14" x14ac:dyDescent="0.35">
      <c r="A295">
        <v>292</v>
      </c>
      <c r="B295" t="s">
        <v>863</v>
      </c>
      <c r="C295" t="s">
        <v>864</v>
      </c>
      <c r="D295">
        <v>2002</v>
      </c>
      <c r="E295" t="s">
        <v>42</v>
      </c>
      <c r="F295">
        <v>140000000</v>
      </c>
      <c r="G295" s="2">
        <v>52148751</v>
      </c>
      <c r="H295" s="2">
        <v>193735288</v>
      </c>
      <c r="I295" s="2">
        <v>251400000</v>
      </c>
      <c r="J295" s="2">
        <v>445135288</v>
      </c>
      <c r="K295" s="1">
        <v>37440</v>
      </c>
      <c r="L295" t="s">
        <v>865</v>
      </c>
      <c r="M295" t="s">
        <v>211</v>
      </c>
      <c r="N295" t="s">
        <v>18</v>
      </c>
    </row>
    <row r="296" spans="1:14" x14ac:dyDescent="0.35">
      <c r="A296">
        <v>293</v>
      </c>
      <c r="B296" t="s">
        <v>866</v>
      </c>
      <c r="C296" t="s">
        <v>867</v>
      </c>
      <c r="D296">
        <v>2007</v>
      </c>
      <c r="E296" t="s">
        <v>46</v>
      </c>
      <c r="F296">
        <v>110000000</v>
      </c>
      <c r="G296" s="2">
        <v>69283690</v>
      </c>
      <c r="H296" s="2">
        <v>227471070</v>
      </c>
      <c r="I296" s="2">
        <v>216628965</v>
      </c>
      <c r="J296" s="2">
        <v>444100035</v>
      </c>
      <c r="K296" s="1">
        <v>39297</v>
      </c>
      <c r="L296" t="s">
        <v>748</v>
      </c>
      <c r="M296" t="s">
        <v>314</v>
      </c>
      <c r="N296" t="s">
        <v>18</v>
      </c>
    </row>
    <row r="297" spans="1:14" x14ac:dyDescent="0.35">
      <c r="A297">
        <v>294</v>
      </c>
      <c r="B297" t="s">
        <v>868</v>
      </c>
      <c r="C297" t="s">
        <v>869</v>
      </c>
      <c r="D297">
        <v>2001</v>
      </c>
      <c r="E297" t="s">
        <v>46</v>
      </c>
      <c r="F297">
        <v>98000000</v>
      </c>
      <c r="G297" s="2">
        <v>68139035</v>
      </c>
      <c r="H297" s="2">
        <v>202019785</v>
      </c>
      <c r="I297" s="2">
        <v>241261119</v>
      </c>
      <c r="J297" s="2">
        <v>443280904</v>
      </c>
      <c r="K297" s="1">
        <v>37015</v>
      </c>
      <c r="L297" t="s">
        <v>870</v>
      </c>
      <c r="M297" t="s">
        <v>106</v>
      </c>
      <c r="N297" t="s">
        <v>18</v>
      </c>
    </row>
    <row r="298" spans="1:14" x14ac:dyDescent="0.35">
      <c r="A298">
        <v>295</v>
      </c>
      <c r="B298" t="s">
        <v>871</v>
      </c>
      <c r="C298" t="s">
        <v>872</v>
      </c>
      <c r="D298">
        <v>2009</v>
      </c>
      <c r="E298" t="s">
        <v>15</v>
      </c>
      <c r="F298">
        <v>75000000</v>
      </c>
      <c r="G298" s="2">
        <v>48875415</v>
      </c>
      <c r="H298" s="2">
        <v>219614612</v>
      </c>
      <c r="I298" s="2">
        <v>223525393</v>
      </c>
      <c r="J298" s="2">
        <v>443140005</v>
      </c>
      <c r="K298" s="1">
        <v>40168</v>
      </c>
      <c r="L298" t="s">
        <v>873</v>
      </c>
      <c r="M298" t="s">
        <v>211</v>
      </c>
      <c r="N298" t="s">
        <v>52</v>
      </c>
    </row>
    <row r="299" spans="1:14" x14ac:dyDescent="0.35">
      <c r="A299">
        <v>296</v>
      </c>
      <c r="B299" t="s">
        <v>874</v>
      </c>
      <c r="C299" t="s">
        <v>875</v>
      </c>
      <c r="D299">
        <v>2012</v>
      </c>
      <c r="E299" t="s">
        <v>46</v>
      </c>
      <c r="F299">
        <v>61000000</v>
      </c>
      <c r="G299" s="2">
        <v>27281735</v>
      </c>
      <c r="H299" s="2">
        <v>148809770</v>
      </c>
      <c r="I299" s="2">
        <v>293489539</v>
      </c>
      <c r="J299" s="2">
        <v>442299309</v>
      </c>
      <c r="K299" s="1">
        <v>41262</v>
      </c>
      <c r="L299" t="s">
        <v>876</v>
      </c>
      <c r="M299" t="s">
        <v>356</v>
      </c>
      <c r="N299" t="s">
        <v>18</v>
      </c>
    </row>
    <row r="300" spans="1:14" x14ac:dyDescent="0.35">
      <c r="A300">
        <v>297</v>
      </c>
      <c r="B300" t="s">
        <v>877</v>
      </c>
      <c r="C300" t="s">
        <v>878</v>
      </c>
      <c r="D300">
        <v>1973</v>
      </c>
      <c r="E300" t="s">
        <v>70</v>
      </c>
      <c r="F300" t="s">
        <v>879</v>
      </c>
      <c r="G300" s="2">
        <v>11000000</v>
      </c>
      <c r="H300" s="2">
        <v>233005644</v>
      </c>
      <c r="I300" s="2">
        <v>136017945</v>
      </c>
      <c r="J300" s="2">
        <v>441306145</v>
      </c>
      <c r="K300" s="1">
        <v>41262</v>
      </c>
      <c r="L300" t="s">
        <v>876</v>
      </c>
      <c r="M300" t="s">
        <v>356</v>
      </c>
      <c r="N300" t="s">
        <v>18</v>
      </c>
    </row>
    <row r="301" spans="1:14" x14ac:dyDescent="0.35">
      <c r="A301">
        <v>298</v>
      </c>
      <c r="B301" t="s">
        <v>880</v>
      </c>
      <c r="C301" t="s">
        <v>881</v>
      </c>
      <c r="D301">
        <v>1993</v>
      </c>
      <c r="E301" t="s">
        <v>15</v>
      </c>
      <c r="F301">
        <v>25000000</v>
      </c>
      <c r="G301" s="2">
        <v>20468847</v>
      </c>
      <c r="H301" s="2">
        <v>219195243</v>
      </c>
      <c r="I301" s="2">
        <v>222090952</v>
      </c>
      <c r="J301" s="2">
        <v>441286195</v>
      </c>
      <c r="K301" s="1">
        <v>34297</v>
      </c>
      <c r="L301" t="s">
        <v>882</v>
      </c>
      <c r="M301" t="s">
        <v>598</v>
      </c>
      <c r="N301" t="s">
        <v>18</v>
      </c>
    </row>
    <row r="302" spans="1:14" x14ac:dyDescent="0.35">
      <c r="A302">
        <v>299</v>
      </c>
      <c r="B302" t="s">
        <v>883</v>
      </c>
      <c r="C302" t="s">
        <v>884</v>
      </c>
      <c r="D302">
        <v>2015</v>
      </c>
      <c r="E302" t="s">
        <v>30</v>
      </c>
      <c r="F302">
        <v>155000000</v>
      </c>
      <c r="G302" s="2">
        <v>27018486</v>
      </c>
      <c r="H302" s="2">
        <v>89760956</v>
      </c>
      <c r="I302" s="2">
        <v>350842581</v>
      </c>
      <c r="J302" s="2">
        <v>440603537</v>
      </c>
      <c r="K302" s="1">
        <v>42180</v>
      </c>
      <c r="L302" t="s">
        <v>137</v>
      </c>
      <c r="M302" t="s">
        <v>582</v>
      </c>
      <c r="N302" t="s">
        <v>18</v>
      </c>
    </row>
    <row r="303" spans="1:14" x14ac:dyDescent="0.35">
      <c r="A303">
        <v>300</v>
      </c>
      <c r="B303" t="s">
        <v>885</v>
      </c>
      <c r="C303" t="s">
        <v>886</v>
      </c>
      <c r="D303">
        <v>2016</v>
      </c>
      <c r="E303" t="s">
        <v>46</v>
      </c>
      <c r="F303">
        <v>160000000</v>
      </c>
      <c r="G303" s="2">
        <v>24166110</v>
      </c>
      <c r="H303" s="2">
        <v>47365290</v>
      </c>
      <c r="I303" s="2">
        <v>391683624</v>
      </c>
      <c r="J303" s="2">
        <v>439048914</v>
      </c>
      <c r="K303" s="1">
        <v>42515</v>
      </c>
      <c r="L303" t="s">
        <v>162</v>
      </c>
      <c r="M303" t="s">
        <v>130</v>
      </c>
      <c r="N303" t="s">
        <v>18</v>
      </c>
    </row>
    <row r="304" spans="1:14" x14ac:dyDescent="0.35">
      <c r="A304">
        <v>301</v>
      </c>
      <c r="B304" t="s">
        <v>887</v>
      </c>
      <c r="C304" t="s">
        <v>888</v>
      </c>
      <c r="D304">
        <v>2023</v>
      </c>
      <c r="E304" t="s">
        <v>30</v>
      </c>
      <c r="F304" t="s">
        <v>889</v>
      </c>
      <c r="G304" s="2">
        <v>61045464</v>
      </c>
      <c r="H304" s="2">
        <v>157066392</v>
      </c>
      <c r="I304" s="2">
        <v>281900000</v>
      </c>
      <c r="J304" s="2">
        <v>438966392</v>
      </c>
      <c r="K304" s="1">
        <v>42515</v>
      </c>
      <c r="L304" t="s">
        <v>162</v>
      </c>
      <c r="M304" t="s">
        <v>130</v>
      </c>
      <c r="N304" t="s">
        <v>18</v>
      </c>
    </row>
    <row r="305" spans="1:14" x14ac:dyDescent="0.35">
      <c r="A305">
        <v>302</v>
      </c>
      <c r="B305" t="s">
        <v>890</v>
      </c>
      <c r="C305" t="s">
        <v>891</v>
      </c>
      <c r="D305">
        <v>2018</v>
      </c>
      <c r="E305" t="s">
        <v>70</v>
      </c>
      <c r="F305">
        <v>36000000</v>
      </c>
      <c r="G305" s="2">
        <v>42908051</v>
      </c>
      <c r="H305" s="2">
        <v>215333122</v>
      </c>
      <c r="I305" s="2">
        <v>220900000</v>
      </c>
      <c r="J305" s="2">
        <v>436233122</v>
      </c>
      <c r="K305" s="1">
        <v>43376</v>
      </c>
      <c r="L305" t="s">
        <v>892</v>
      </c>
      <c r="M305" t="s">
        <v>103</v>
      </c>
      <c r="N305" t="s">
        <v>152</v>
      </c>
    </row>
    <row r="306" spans="1:14" x14ac:dyDescent="0.35">
      <c r="A306">
        <v>303</v>
      </c>
      <c r="B306" t="s">
        <v>893</v>
      </c>
      <c r="C306" t="s">
        <v>894</v>
      </c>
      <c r="D306">
        <v>2017</v>
      </c>
      <c r="E306" t="s">
        <v>15</v>
      </c>
      <c r="F306">
        <v>84000000</v>
      </c>
      <c r="G306" s="2">
        <v>8805843</v>
      </c>
      <c r="H306" s="2">
        <v>174340174</v>
      </c>
      <c r="I306" s="2">
        <v>261392355</v>
      </c>
      <c r="J306" s="2">
        <v>435732529</v>
      </c>
      <c r="K306" s="1">
        <v>43084</v>
      </c>
      <c r="L306" t="s">
        <v>895</v>
      </c>
      <c r="M306" t="s">
        <v>646</v>
      </c>
      <c r="N306" t="s">
        <v>52</v>
      </c>
    </row>
    <row r="307" spans="1:14" x14ac:dyDescent="0.35">
      <c r="A307">
        <v>304</v>
      </c>
      <c r="B307" t="s">
        <v>896</v>
      </c>
      <c r="C307" t="s">
        <v>897</v>
      </c>
      <c r="D307">
        <v>2003</v>
      </c>
      <c r="E307" t="s">
        <v>70</v>
      </c>
      <c r="F307">
        <v>200000000</v>
      </c>
      <c r="G307" s="2">
        <v>44041440</v>
      </c>
      <c r="H307" s="2">
        <v>150371112</v>
      </c>
      <c r="I307" s="2">
        <v>283000000</v>
      </c>
      <c r="J307" s="2">
        <v>433371112</v>
      </c>
      <c r="K307" s="1">
        <v>37804</v>
      </c>
      <c r="L307" t="s">
        <v>55</v>
      </c>
      <c r="M307" t="s">
        <v>898</v>
      </c>
      <c r="N307" t="s">
        <v>152</v>
      </c>
    </row>
    <row r="308" spans="1:14" x14ac:dyDescent="0.35">
      <c r="A308">
        <v>305</v>
      </c>
      <c r="B308" t="s">
        <v>899</v>
      </c>
      <c r="C308" t="s">
        <v>900</v>
      </c>
      <c r="D308">
        <v>2021</v>
      </c>
      <c r="E308" t="s">
        <v>21</v>
      </c>
      <c r="F308" t="s">
        <v>901</v>
      </c>
      <c r="G308" s="2">
        <v>75388688</v>
      </c>
      <c r="H308" s="2">
        <v>224543292</v>
      </c>
      <c r="I308" s="2">
        <v>207700000</v>
      </c>
      <c r="J308" s="2">
        <v>432243292</v>
      </c>
      <c r="K308" s="1">
        <v>37804</v>
      </c>
      <c r="L308" t="s">
        <v>55</v>
      </c>
      <c r="M308" t="s">
        <v>898</v>
      </c>
      <c r="N308" t="s">
        <v>152</v>
      </c>
    </row>
    <row r="309" spans="1:14" x14ac:dyDescent="0.35">
      <c r="A309">
        <v>306</v>
      </c>
      <c r="B309" t="s">
        <v>902</v>
      </c>
      <c r="C309" t="s">
        <v>903</v>
      </c>
      <c r="D309">
        <v>2002</v>
      </c>
      <c r="E309" t="s">
        <v>374</v>
      </c>
      <c r="F309">
        <v>142000000</v>
      </c>
      <c r="G309" s="2">
        <v>47072040</v>
      </c>
      <c r="H309" s="2">
        <v>160942139</v>
      </c>
      <c r="I309" s="2">
        <v>271028977</v>
      </c>
      <c r="J309" s="2">
        <v>431971116</v>
      </c>
      <c r="K309" s="1">
        <v>37580</v>
      </c>
      <c r="L309" t="s">
        <v>124</v>
      </c>
      <c r="M309" t="s">
        <v>166</v>
      </c>
      <c r="N309" t="s">
        <v>18</v>
      </c>
    </row>
    <row r="310" spans="1:14" x14ac:dyDescent="0.35">
      <c r="A310">
        <v>307</v>
      </c>
      <c r="B310" t="s">
        <v>904</v>
      </c>
      <c r="C310" t="s">
        <v>905</v>
      </c>
      <c r="D310">
        <v>2019</v>
      </c>
      <c r="E310" t="s">
        <v>46</v>
      </c>
      <c r="F310">
        <v>80000000</v>
      </c>
      <c r="G310" s="2">
        <v>46652680</v>
      </c>
      <c r="H310" s="2">
        <v>158874395</v>
      </c>
      <c r="I310" s="2">
        <v>272184209</v>
      </c>
      <c r="J310" s="2">
        <v>431058604</v>
      </c>
      <c r="K310" s="1">
        <v>43609</v>
      </c>
      <c r="L310" t="s">
        <v>236</v>
      </c>
      <c r="M310" t="s">
        <v>906</v>
      </c>
      <c r="N310" t="s">
        <v>52</v>
      </c>
    </row>
    <row r="311" spans="1:14" x14ac:dyDescent="0.35">
      <c r="A311">
        <v>308</v>
      </c>
      <c r="B311" t="s">
        <v>907</v>
      </c>
      <c r="C311" t="s">
        <v>908</v>
      </c>
      <c r="D311">
        <v>2000</v>
      </c>
      <c r="E311" t="s">
        <v>15</v>
      </c>
      <c r="F311">
        <v>90000000</v>
      </c>
      <c r="G311" s="2">
        <v>28883406</v>
      </c>
      <c r="H311" s="2">
        <v>233632142</v>
      </c>
      <c r="I311" s="2">
        <v>196000000</v>
      </c>
      <c r="J311" s="2">
        <v>429632142</v>
      </c>
      <c r="K311" s="1">
        <v>36882</v>
      </c>
      <c r="L311" t="s">
        <v>909</v>
      </c>
      <c r="M311" t="s">
        <v>56</v>
      </c>
      <c r="N311" t="s">
        <v>18</v>
      </c>
    </row>
    <row r="312" spans="1:14" x14ac:dyDescent="0.35">
      <c r="A312">
        <v>309</v>
      </c>
      <c r="B312" t="s">
        <v>910</v>
      </c>
      <c r="C312" t="s">
        <v>911</v>
      </c>
      <c r="D312">
        <v>2018</v>
      </c>
      <c r="E312" t="s">
        <v>70</v>
      </c>
      <c r="F312">
        <v>120000000</v>
      </c>
      <c r="G312" s="2">
        <v>35753093</v>
      </c>
      <c r="H312" s="2">
        <v>101028233</v>
      </c>
      <c r="I312" s="2">
        <v>327000000</v>
      </c>
      <c r="J312" s="2">
        <v>428028233</v>
      </c>
      <c r="K312" s="1">
        <v>43201</v>
      </c>
      <c r="L312" t="s">
        <v>35</v>
      </c>
      <c r="M312" t="s">
        <v>487</v>
      </c>
      <c r="N312" t="s">
        <v>18</v>
      </c>
    </row>
    <row r="313" spans="1:14" x14ac:dyDescent="0.35">
      <c r="A313">
        <v>310</v>
      </c>
      <c r="B313" t="s">
        <v>912</v>
      </c>
      <c r="C313" t="s">
        <v>913</v>
      </c>
      <c r="D313">
        <v>2003</v>
      </c>
      <c r="E313" t="s">
        <v>70</v>
      </c>
      <c r="F313">
        <v>150000000</v>
      </c>
      <c r="G313" s="2">
        <v>48475154</v>
      </c>
      <c r="H313" s="2">
        <v>139313948</v>
      </c>
      <c r="I313" s="2">
        <v>288030377</v>
      </c>
      <c r="J313" s="2">
        <v>427344325</v>
      </c>
      <c r="K313" s="1">
        <v>37930</v>
      </c>
      <c r="L313" t="s">
        <v>55</v>
      </c>
      <c r="M313" t="s">
        <v>97</v>
      </c>
      <c r="N313" t="s">
        <v>152</v>
      </c>
    </row>
    <row r="314" spans="1:14" x14ac:dyDescent="0.35">
      <c r="A314">
        <v>311</v>
      </c>
      <c r="B314" t="s">
        <v>914</v>
      </c>
      <c r="C314" t="s">
        <v>915</v>
      </c>
      <c r="D314">
        <v>2011</v>
      </c>
      <c r="E314" t="s">
        <v>756</v>
      </c>
      <c r="F314" t="s">
        <v>916</v>
      </c>
      <c r="G314" s="2">
        <v>103507</v>
      </c>
      <c r="H314" s="2">
        <v>10198820</v>
      </c>
      <c r="I314" s="2">
        <v>416389690</v>
      </c>
      <c r="J314" s="2">
        <v>426588510</v>
      </c>
      <c r="K314" s="1">
        <v>37930</v>
      </c>
      <c r="L314" t="s">
        <v>55</v>
      </c>
      <c r="M314" t="s">
        <v>97</v>
      </c>
      <c r="N314" t="s">
        <v>152</v>
      </c>
    </row>
    <row r="315" spans="1:14" x14ac:dyDescent="0.35">
      <c r="A315">
        <v>312</v>
      </c>
      <c r="B315" t="s">
        <v>917</v>
      </c>
      <c r="C315" t="s">
        <v>918</v>
      </c>
      <c r="D315">
        <v>2023</v>
      </c>
      <c r="E315" t="s">
        <v>294</v>
      </c>
      <c r="F315" t="s">
        <v>919</v>
      </c>
      <c r="G315" s="2">
        <v>73817950</v>
      </c>
      <c r="H315" s="2">
        <v>187131806</v>
      </c>
      <c r="I315" s="2">
        <v>239400091</v>
      </c>
      <c r="J315" s="2">
        <v>426531897</v>
      </c>
      <c r="K315" s="1">
        <v>37930</v>
      </c>
      <c r="L315" t="s">
        <v>55</v>
      </c>
      <c r="M315" t="s">
        <v>97</v>
      </c>
      <c r="N315" t="s">
        <v>152</v>
      </c>
    </row>
    <row r="316" spans="1:14" x14ac:dyDescent="0.35">
      <c r="A316">
        <v>313</v>
      </c>
      <c r="B316" t="s">
        <v>920</v>
      </c>
      <c r="C316" t="s">
        <v>921</v>
      </c>
      <c r="D316">
        <v>2020</v>
      </c>
      <c r="E316" t="s">
        <v>42</v>
      </c>
      <c r="F316">
        <v>90000000</v>
      </c>
      <c r="G316" s="2">
        <v>62504105</v>
      </c>
      <c r="H316" s="2">
        <v>206305244</v>
      </c>
      <c r="I316" s="2">
        <v>220200000</v>
      </c>
      <c r="J316" s="2">
        <v>426505244</v>
      </c>
      <c r="K316" s="1">
        <v>43845</v>
      </c>
      <c r="L316" t="s">
        <v>741</v>
      </c>
      <c r="M316" t="s">
        <v>47</v>
      </c>
      <c r="N316" t="s">
        <v>152</v>
      </c>
    </row>
    <row r="317" spans="1:14" x14ac:dyDescent="0.35">
      <c r="A317">
        <v>314</v>
      </c>
      <c r="B317" t="s">
        <v>922</v>
      </c>
      <c r="C317" t="s">
        <v>923</v>
      </c>
      <c r="D317">
        <v>2012</v>
      </c>
      <c r="E317" t="s">
        <v>756</v>
      </c>
      <c r="F317">
        <v>100000000</v>
      </c>
      <c r="G317" s="2">
        <v>30122888</v>
      </c>
      <c r="H317" s="2">
        <v>162805434</v>
      </c>
      <c r="I317" s="2">
        <v>263268939</v>
      </c>
      <c r="J317" s="2">
        <v>426074373</v>
      </c>
      <c r="K317" s="1">
        <v>41268</v>
      </c>
      <c r="L317" t="s">
        <v>924</v>
      </c>
      <c r="M317" t="s">
        <v>141</v>
      </c>
      <c r="N317" t="s">
        <v>152</v>
      </c>
    </row>
    <row r="318" spans="1:14" x14ac:dyDescent="0.35">
      <c r="A318">
        <v>315</v>
      </c>
      <c r="B318" t="s">
        <v>94</v>
      </c>
      <c r="C318" t="s">
        <v>925</v>
      </c>
      <c r="D318">
        <v>1991</v>
      </c>
      <c r="E318" t="s">
        <v>21</v>
      </c>
      <c r="F318">
        <v>25000000</v>
      </c>
      <c r="G318" s="2">
        <v>162146</v>
      </c>
      <c r="H318" s="2">
        <v>218967620</v>
      </c>
      <c r="I318" s="2">
        <v>186043788</v>
      </c>
      <c r="J318" s="2">
        <v>424967620</v>
      </c>
      <c r="K318" s="1">
        <v>33557</v>
      </c>
      <c r="L318" t="s">
        <v>926</v>
      </c>
      <c r="M318" t="s">
        <v>927</v>
      </c>
      <c r="N318" t="s">
        <v>699</v>
      </c>
    </row>
    <row r="319" spans="1:14" x14ac:dyDescent="0.35">
      <c r="A319">
        <v>316</v>
      </c>
      <c r="B319" t="s">
        <v>928</v>
      </c>
      <c r="C319" t="s">
        <v>929</v>
      </c>
      <c r="D319">
        <v>1990</v>
      </c>
      <c r="E319" t="s">
        <v>930</v>
      </c>
      <c r="F319">
        <v>22000000</v>
      </c>
      <c r="G319" s="2">
        <v>598257</v>
      </c>
      <c r="H319" s="2">
        <v>184208848</v>
      </c>
      <c r="I319" s="2">
        <v>240000000</v>
      </c>
      <c r="J319" s="2">
        <v>424208848</v>
      </c>
      <c r="K319" s="1">
        <v>33186</v>
      </c>
      <c r="L319" t="s">
        <v>931</v>
      </c>
      <c r="M319" t="s">
        <v>23</v>
      </c>
      <c r="N319" t="s">
        <v>699</v>
      </c>
    </row>
    <row r="320" spans="1:14" x14ac:dyDescent="0.35">
      <c r="A320">
        <v>317</v>
      </c>
      <c r="B320" t="s">
        <v>932</v>
      </c>
      <c r="C320" t="s">
        <v>933</v>
      </c>
      <c r="D320">
        <v>2020</v>
      </c>
      <c r="E320" t="s">
        <v>934</v>
      </c>
      <c r="F320">
        <v>22000000</v>
      </c>
      <c r="G320" s="2" t="s">
        <v>242</v>
      </c>
      <c r="H320" s="2">
        <v>422390820</v>
      </c>
      <c r="I320" s="2">
        <v>422390820</v>
      </c>
      <c r="J320" s="2">
        <v>424208848</v>
      </c>
      <c r="K320" s="1">
        <v>33186</v>
      </c>
      <c r="L320" t="s">
        <v>931</v>
      </c>
      <c r="M320" t="s">
        <v>23</v>
      </c>
      <c r="N320" t="s">
        <v>699</v>
      </c>
    </row>
    <row r="321" spans="1:14" x14ac:dyDescent="0.35">
      <c r="A321">
        <v>318</v>
      </c>
      <c r="B321" t="s">
        <v>935</v>
      </c>
      <c r="C321" t="s">
        <v>936</v>
      </c>
      <c r="D321">
        <v>2008</v>
      </c>
      <c r="E321" t="s">
        <v>21</v>
      </c>
      <c r="F321">
        <v>225000000</v>
      </c>
      <c r="G321" s="2">
        <v>55034805</v>
      </c>
      <c r="H321" s="2">
        <v>141621490</v>
      </c>
      <c r="I321" s="2">
        <v>278044078</v>
      </c>
      <c r="J321" s="2">
        <v>419665568</v>
      </c>
      <c r="K321" s="1">
        <v>39583</v>
      </c>
      <c r="L321" t="s">
        <v>937</v>
      </c>
      <c r="M321" t="s">
        <v>938</v>
      </c>
      <c r="N321" t="s">
        <v>52</v>
      </c>
    </row>
    <row r="322" spans="1:14" x14ac:dyDescent="0.35">
      <c r="A322">
        <v>319</v>
      </c>
      <c r="B322" t="s">
        <v>939</v>
      </c>
      <c r="C322" t="s">
        <v>940</v>
      </c>
      <c r="D322">
        <v>2008</v>
      </c>
      <c r="E322" t="s">
        <v>70</v>
      </c>
      <c r="F322">
        <v>65000000</v>
      </c>
      <c r="G322" s="2">
        <v>57038404</v>
      </c>
      <c r="H322" s="2">
        <v>152647258</v>
      </c>
      <c r="I322" s="2">
        <v>266118261</v>
      </c>
      <c r="J322" s="2">
        <v>418765519</v>
      </c>
      <c r="K322" s="1">
        <v>39596</v>
      </c>
      <c r="L322" t="s">
        <v>941</v>
      </c>
      <c r="M322" t="s">
        <v>334</v>
      </c>
      <c r="N322" t="s">
        <v>152</v>
      </c>
    </row>
    <row r="323" spans="1:14" x14ac:dyDescent="0.35">
      <c r="A323">
        <v>320</v>
      </c>
      <c r="B323" t="s">
        <v>942</v>
      </c>
      <c r="C323" t="s">
        <v>943</v>
      </c>
      <c r="D323">
        <v>2019</v>
      </c>
      <c r="E323" t="s">
        <v>421</v>
      </c>
      <c r="F323" t="s">
        <v>944</v>
      </c>
      <c r="G323" s="2">
        <v>324769</v>
      </c>
      <c r="H323" s="2">
        <v>706572</v>
      </c>
      <c r="I323" s="2">
        <v>416575449</v>
      </c>
      <c r="J323" s="2">
        <v>417282021</v>
      </c>
      <c r="K323" s="1">
        <v>39596</v>
      </c>
      <c r="L323" t="s">
        <v>941</v>
      </c>
      <c r="M323" t="s">
        <v>334</v>
      </c>
      <c r="N323" t="s">
        <v>152</v>
      </c>
    </row>
    <row r="324" spans="1:14" x14ac:dyDescent="0.35">
      <c r="A324">
        <v>321</v>
      </c>
      <c r="B324" t="s">
        <v>945</v>
      </c>
      <c r="C324" t="s">
        <v>946</v>
      </c>
      <c r="D324">
        <v>1999</v>
      </c>
      <c r="E324" t="s">
        <v>46</v>
      </c>
      <c r="F324">
        <v>80000000</v>
      </c>
      <c r="G324" s="2">
        <v>43369635</v>
      </c>
      <c r="H324" s="2">
        <v>155385488</v>
      </c>
      <c r="I324" s="2">
        <v>260547918</v>
      </c>
      <c r="J324" s="2">
        <v>415933406</v>
      </c>
      <c r="K324" s="1">
        <v>36287</v>
      </c>
      <c r="L324" t="s">
        <v>162</v>
      </c>
      <c r="M324" t="s">
        <v>47</v>
      </c>
      <c r="N324" t="s">
        <v>18</v>
      </c>
    </row>
    <row r="325" spans="1:14" x14ac:dyDescent="0.35">
      <c r="A325">
        <v>322</v>
      </c>
      <c r="B325" t="s">
        <v>947</v>
      </c>
      <c r="C325" t="s">
        <v>948</v>
      </c>
      <c r="D325">
        <v>2010</v>
      </c>
      <c r="E325" t="s">
        <v>15</v>
      </c>
      <c r="F325">
        <v>155000000</v>
      </c>
      <c r="G325" s="2">
        <v>24005069</v>
      </c>
      <c r="H325" s="2">
        <v>104386950</v>
      </c>
      <c r="I325" s="2">
        <v>311299267</v>
      </c>
      <c r="J325" s="2">
        <v>415686217</v>
      </c>
      <c r="K325" s="1">
        <v>40514</v>
      </c>
      <c r="L325" t="s">
        <v>189</v>
      </c>
      <c r="M325" t="s">
        <v>668</v>
      </c>
      <c r="N325" t="s">
        <v>52</v>
      </c>
    </row>
    <row r="326" spans="1:14" x14ac:dyDescent="0.35">
      <c r="A326">
        <v>323</v>
      </c>
      <c r="B326" t="s">
        <v>949</v>
      </c>
      <c r="C326" t="s">
        <v>950</v>
      </c>
      <c r="D326">
        <v>2016</v>
      </c>
      <c r="E326" t="s">
        <v>46</v>
      </c>
      <c r="F326">
        <v>120000000</v>
      </c>
      <c r="G326" s="2">
        <v>59215365</v>
      </c>
      <c r="H326" s="2">
        <v>162434410</v>
      </c>
      <c r="I326" s="2">
        <v>253050504</v>
      </c>
      <c r="J326" s="2">
        <v>415484914</v>
      </c>
      <c r="K326" s="1">
        <v>42578</v>
      </c>
      <c r="L326" t="s">
        <v>951</v>
      </c>
      <c r="M326" t="s">
        <v>130</v>
      </c>
      <c r="N326" t="s">
        <v>18</v>
      </c>
    </row>
    <row r="327" spans="1:14" x14ac:dyDescent="0.35">
      <c r="A327">
        <v>324</v>
      </c>
      <c r="B327" t="s">
        <v>952</v>
      </c>
      <c r="C327" t="s">
        <v>953</v>
      </c>
      <c r="D327">
        <v>2013</v>
      </c>
      <c r="E327" t="s">
        <v>15</v>
      </c>
      <c r="F327">
        <v>120000000</v>
      </c>
      <c r="G327" s="2">
        <v>53113752</v>
      </c>
      <c r="H327" s="2">
        <v>132556852</v>
      </c>
      <c r="I327" s="2">
        <v>282271394</v>
      </c>
      <c r="J327" s="2">
        <v>414828246</v>
      </c>
      <c r="K327" s="1">
        <v>41479</v>
      </c>
      <c r="L327" t="s">
        <v>55</v>
      </c>
      <c r="M327" t="s">
        <v>582</v>
      </c>
      <c r="N327" t="s">
        <v>18</v>
      </c>
    </row>
    <row r="328" spans="1:14" x14ac:dyDescent="0.35">
      <c r="A328">
        <v>325</v>
      </c>
      <c r="B328" t="s">
        <v>954</v>
      </c>
      <c r="C328" t="s">
        <v>955</v>
      </c>
      <c r="D328">
        <v>2014</v>
      </c>
      <c r="E328" t="s">
        <v>15</v>
      </c>
      <c r="F328">
        <v>81000000</v>
      </c>
      <c r="G328" s="2">
        <v>36206331</v>
      </c>
      <c r="H328" s="2">
        <v>128261724</v>
      </c>
      <c r="I328" s="2">
        <v>286089822</v>
      </c>
      <c r="J328" s="2">
        <v>414351546</v>
      </c>
      <c r="K328" s="1">
        <v>42034</v>
      </c>
      <c r="L328" t="s">
        <v>956</v>
      </c>
      <c r="M328" t="s">
        <v>97</v>
      </c>
      <c r="N328" t="s">
        <v>152</v>
      </c>
    </row>
    <row r="329" spans="1:14" x14ac:dyDescent="0.35">
      <c r="A329">
        <v>326</v>
      </c>
      <c r="B329" t="s">
        <v>957</v>
      </c>
      <c r="C329" t="s">
        <v>958</v>
      </c>
      <c r="D329">
        <v>2009</v>
      </c>
      <c r="E329" t="s">
        <v>15</v>
      </c>
      <c r="F329">
        <v>150000000</v>
      </c>
      <c r="G329" s="2">
        <v>54173286</v>
      </c>
      <c r="H329" s="2">
        <v>177243721</v>
      </c>
      <c r="I329" s="2">
        <v>235862449</v>
      </c>
      <c r="J329" s="2">
        <v>413106170</v>
      </c>
      <c r="K329" s="1">
        <v>39953</v>
      </c>
      <c r="L329" t="s">
        <v>959</v>
      </c>
      <c r="M329" t="s">
        <v>646</v>
      </c>
      <c r="N329" t="s">
        <v>52</v>
      </c>
    </row>
    <row r="330" spans="1:14" x14ac:dyDescent="0.35">
      <c r="A330">
        <v>327</v>
      </c>
      <c r="B330" t="s">
        <v>960</v>
      </c>
      <c r="C330" t="s">
        <v>961</v>
      </c>
      <c r="D330">
        <v>1989</v>
      </c>
      <c r="E330" t="s">
        <v>70</v>
      </c>
      <c r="F330">
        <v>35000000</v>
      </c>
      <c r="G330" s="2">
        <v>40489746</v>
      </c>
      <c r="H330" s="2">
        <v>251409241</v>
      </c>
      <c r="I330" s="2">
        <v>160160000</v>
      </c>
      <c r="J330" s="2">
        <v>411569241</v>
      </c>
      <c r="K330" s="1">
        <v>32682</v>
      </c>
      <c r="L330" t="s">
        <v>359</v>
      </c>
      <c r="M330" t="s">
        <v>582</v>
      </c>
      <c r="N330" t="s">
        <v>699</v>
      </c>
    </row>
    <row r="331" spans="1:14" x14ac:dyDescent="0.35">
      <c r="A331">
        <v>328</v>
      </c>
      <c r="B331" t="s">
        <v>962</v>
      </c>
      <c r="C331" t="s">
        <v>963</v>
      </c>
      <c r="D331">
        <v>1992</v>
      </c>
      <c r="E331" t="s">
        <v>70</v>
      </c>
      <c r="F331" t="s">
        <v>964</v>
      </c>
      <c r="G331" s="2">
        <v>16611793</v>
      </c>
      <c r="H331" s="2">
        <v>122046449</v>
      </c>
      <c r="I331" s="2">
        <v>289000000</v>
      </c>
      <c r="J331" s="2">
        <v>411046449</v>
      </c>
      <c r="K331" s="1">
        <v>32682</v>
      </c>
      <c r="L331" t="s">
        <v>359</v>
      </c>
      <c r="M331" t="s">
        <v>582</v>
      </c>
      <c r="N331" t="s">
        <v>699</v>
      </c>
    </row>
    <row r="332" spans="1:14" x14ac:dyDescent="0.35">
      <c r="A332">
        <v>329</v>
      </c>
      <c r="B332" t="s">
        <v>965</v>
      </c>
      <c r="C332" t="s">
        <v>966</v>
      </c>
      <c r="D332">
        <v>2013</v>
      </c>
      <c r="E332" t="s">
        <v>70</v>
      </c>
      <c r="F332">
        <v>190000000</v>
      </c>
      <c r="G332" s="2">
        <v>37285325</v>
      </c>
      <c r="H332" s="2">
        <v>101802906</v>
      </c>
      <c r="I332" s="2">
        <v>309200000</v>
      </c>
      <c r="J332" s="2">
        <v>411002906</v>
      </c>
      <c r="K332" s="1">
        <v>41466</v>
      </c>
      <c r="L332" t="s">
        <v>35</v>
      </c>
      <c r="M332" t="s">
        <v>479</v>
      </c>
      <c r="N332" t="s">
        <v>18</v>
      </c>
    </row>
    <row r="333" spans="1:14" x14ac:dyDescent="0.35">
      <c r="A333">
        <v>330</v>
      </c>
      <c r="B333" t="s">
        <v>967</v>
      </c>
      <c r="C333" t="s">
        <v>968</v>
      </c>
      <c r="D333">
        <v>2017</v>
      </c>
      <c r="E333" t="s">
        <v>15</v>
      </c>
      <c r="F333">
        <v>104000000</v>
      </c>
      <c r="G333" s="2">
        <v>39023010</v>
      </c>
      <c r="H333" s="2">
        <v>100234838</v>
      </c>
      <c r="I333" s="2">
        <v>310667824</v>
      </c>
      <c r="J333" s="2">
        <v>410902662</v>
      </c>
      <c r="K333" s="1">
        <v>42998</v>
      </c>
      <c r="L333" t="s">
        <v>969</v>
      </c>
      <c r="M333" t="s">
        <v>74</v>
      </c>
      <c r="N333" t="s">
        <v>152</v>
      </c>
    </row>
    <row r="334" spans="1:14" x14ac:dyDescent="0.35">
      <c r="A334">
        <v>331</v>
      </c>
      <c r="B334" t="s">
        <v>945</v>
      </c>
      <c r="C334" t="s">
        <v>970</v>
      </c>
      <c r="D334">
        <v>2017</v>
      </c>
      <c r="E334" t="s">
        <v>46</v>
      </c>
      <c r="F334">
        <v>125000000</v>
      </c>
      <c r="G334" s="2">
        <v>31688375</v>
      </c>
      <c r="H334" s="2">
        <v>80227895</v>
      </c>
      <c r="I334" s="2">
        <v>329003712</v>
      </c>
      <c r="J334" s="2">
        <v>409231607</v>
      </c>
      <c r="K334" s="1">
        <v>42892</v>
      </c>
      <c r="L334" t="s">
        <v>971</v>
      </c>
      <c r="M334" t="s">
        <v>538</v>
      </c>
      <c r="N334" t="s">
        <v>18</v>
      </c>
    </row>
    <row r="335" spans="1:14" x14ac:dyDescent="0.35">
      <c r="A335">
        <v>332</v>
      </c>
      <c r="B335" t="s">
        <v>972</v>
      </c>
      <c r="C335" t="s">
        <v>973</v>
      </c>
      <c r="D335">
        <v>2016</v>
      </c>
      <c r="E335" t="s">
        <v>15</v>
      </c>
      <c r="F335">
        <v>105000000</v>
      </c>
      <c r="G335" s="2">
        <v>21373064</v>
      </c>
      <c r="H335" s="2">
        <v>64063008</v>
      </c>
      <c r="I335" s="2">
        <v>344691967</v>
      </c>
      <c r="J335" s="2">
        <v>408754975</v>
      </c>
      <c r="K335" s="1">
        <v>42551</v>
      </c>
      <c r="L335" t="s">
        <v>974</v>
      </c>
      <c r="M335" t="s">
        <v>275</v>
      </c>
      <c r="N335" t="s">
        <v>52</v>
      </c>
    </row>
    <row r="336" spans="1:14" x14ac:dyDescent="0.35">
      <c r="A336">
        <v>333</v>
      </c>
      <c r="B336" t="s">
        <v>975</v>
      </c>
      <c r="C336" t="s">
        <v>976</v>
      </c>
      <c r="D336">
        <v>2008</v>
      </c>
      <c r="E336" t="s">
        <v>430</v>
      </c>
      <c r="F336">
        <v>37000000</v>
      </c>
      <c r="G336" s="2">
        <v>69637740</v>
      </c>
      <c r="H336" s="2">
        <v>193962473</v>
      </c>
      <c r="I336" s="2">
        <v>214467942</v>
      </c>
      <c r="J336" s="2">
        <v>408430415</v>
      </c>
      <c r="K336" s="1">
        <v>39772</v>
      </c>
      <c r="L336" t="s">
        <v>977</v>
      </c>
      <c r="M336" t="s">
        <v>151</v>
      </c>
      <c r="N336" t="s">
        <v>18</v>
      </c>
    </row>
    <row r="337" spans="1:14" x14ac:dyDescent="0.35">
      <c r="A337">
        <v>334</v>
      </c>
      <c r="B337" t="s">
        <v>978</v>
      </c>
      <c r="C337" t="s">
        <v>979</v>
      </c>
      <c r="D337">
        <v>2021</v>
      </c>
      <c r="E337" t="s">
        <v>46</v>
      </c>
      <c r="F337" t="s">
        <v>980</v>
      </c>
      <c r="G337" s="2">
        <v>22326230</v>
      </c>
      <c r="H337" s="2">
        <v>162790990</v>
      </c>
      <c r="I337" s="2">
        <v>245611151</v>
      </c>
      <c r="J337" s="2">
        <v>408402141</v>
      </c>
      <c r="K337" s="1">
        <v>39772</v>
      </c>
      <c r="L337" t="s">
        <v>977</v>
      </c>
      <c r="M337" t="s">
        <v>151</v>
      </c>
      <c r="N337" t="s">
        <v>18</v>
      </c>
    </row>
    <row r="338" spans="1:14" x14ac:dyDescent="0.35">
      <c r="A338">
        <v>335</v>
      </c>
      <c r="B338" t="s">
        <v>981</v>
      </c>
      <c r="C338" t="s">
        <v>982</v>
      </c>
      <c r="D338">
        <v>2002</v>
      </c>
      <c r="E338" t="s">
        <v>21</v>
      </c>
      <c r="F338">
        <v>72000000</v>
      </c>
      <c r="G338" s="2">
        <v>60117080</v>
      </c>
      <c r="H338" s="2">
        <v>227966634</v>
      </c>
      <c r="I338" s="2">
        <v>180281283</v>
      </c>
      <c r="J338" s="2">
        <v>408247917</v>
      </c>
      <c r="K338" s="1">
        <v>37470</v>
      </c>
      <c r="L338" t="s">
        <v>983</v>
      </c>
      <c r="M338" t="s">
        <v>215</v>
      </c>
      <c r="N338" t="s">
        <v>18</v>
      </c>
    </row>
    <row r="339" spans="1:14" x14ac:dyDescent="0.35">
      <c r="A339">
        <v>336</v>
      </c>
      <c r="B339" t="s">
        <v>984</v>
      </c>
      <c r="C339" t="s">
        <v>985</v>
      </c>
      <c r="D339">
        <v>2003</v>
      </c>
      <c r="E339" t="s">
        <v>15</v>
      </c>
      <c r="F339">
        <v>110000000</v>
      </c>
      <c r="G339" s="2">
        <v>85558731</v>
      </c>
      <c r="H339" s="2">
        <v>214949694</v>
      </c>
      <c r="I339" s="2">
        <v>192761855</v>
      </c>
      <c r="J339" s="2">
        <v>407711549</v>
      </c>
      <c r="K339" s="1">
        <v>37741</v>
      </c>
      <c r="L339" t="s">
        <v>804</v>
      </c>
      <c r="M339" t="s">
        <v>256</v>
      </c>
      <c r="N339" t="s">
        <v>18</v>
      </c>
    </row>
    <row r="340" spans="1:14" x14ac:dyDescent="0.35">
      <c r="A340">
        <v>337</v>
      </c>
      <c r="B340" t="s">
        <v>986</v>
      </c>
      <c r="C340" t="s">
        <v>987</v>
      </c>
      <c r="D340">
        <v>2022</v>
      </c>
      <c r="E340" t="s">
        <v>70</v>
      </c>
      <c r="F340" t="s">
        <v>988</v>
      </c>
      <c r="G340" s="2">
        <v>42151256</v>
      </c>
      <c r="H340" s="2">
        <v>95850844</v>
      </c>
      <c r="I340" s="2">
        <v>311300000</v>
      </c>
      <c r="J340" s="2">
        <v>407150844</v>
      </c>
      <c r="K340" s="1">
        <v>37741</v>
      </c>
      <c r="L340" t="s">
        <v>804</v>
      </c>
      <c r="M340" t="s">
        <v>256</v>
      </c>
      <c r="N340" t="s">
        <v>18</v>
      </c>
    </row>
    <row r="341" spans="1:14" x14ac:dyDescent="0.35">
      <c r="A341">
        <v>338</v>
      </c>
      <c r="B341" t="s">
        <v>989</v>
      </c>
      <c r="C341" t="s">
        <v>990</v>
      </c>
      <c r="D341">
        <v>2022</v>
      </c>
      <c r="E341" t="s">
        <v>42</v>
      </c>
      <c r="F341" t="s">
        <v>991</v>
      </c>
      <c r="G341" s="2">
        <v>44010155</v>
      </c>
      <c r="H341" s="2">
        <v>148648820</v>
      </c>
      <c r="I341" s="2">
        <v>258492438</v>
      </c>
      <c r="J341" s="2">
        <v>407141258</v>
      </c>
      <c r="K341" s="1">
        <v>37741</v>
      </c>
      <c r="L341" t="s">
        <v>804</v>
      </c>
      <c r="M341" t="s">
        <v>256</v>
      </c>
      <c r="N341" t="s">
        <v>18</v>
      </c>
    </row>
    <row r="342" spans="1:14" x14ac:dyDescent="0.35">
      <c r="A342">
        <v>339</v>
      </c>
      <c r="B342" t="s">
        <v>992</v>
      </c>
      <c r="C342" t="s">
        <v>993</v>
      </c>
      <c r="D342">
        <v>2013</v>
      </c>
      <c r="E342" t="s">
        <v>30</v>
      </c>
      <c r="F342">
        <v>100000000</v>
      </c>
      <c r="G342" s="2">
        <v>18361578</v>
      </c>
      <c r="H342" s="2">
        <v>116900694</v>
      </c>
      <c r="I342" s="2">
        <v>289977539</v>
      </c>
      <c r="J342" s="2">
        <v>406878233</v>
      </c>
      <c r="K342" s="1">
        <v>41633</v>
      </c>
      <c r="L342" t="s">
        <v>994</v>
      </c>
      <c r="M342" t="s">
        <v>995</v>
      </c>
      <c r="N342" t="s">
        <v>152</v>
      </c>
    </row>
    <row r="343" spans="1:14" x14ac:dyDescent="0.35">
      <c r="A343">
        <v>340</v>
      </c>
      <c r="B343" t="s">
        <v>996</v>
      </c>
      <c r="C343" t="s">
        <v>997</v>
      </c>
      <c r="D343">
        <v>2022</v>
      </c>
      <c r="E343" t="s">
        <v>30</v>
      </c>
      <c r="F343" t="s">
        <v>998</v>
      </c>
      <c r="G343" s="2">
        <v>72105176</v>
      </c>
      <c r="H343" s="2">
        <v>190872904</v>
      </c>
      <c r="I343" s="2">
        <v>214548614</v>
      </c>
      <c r="J343" s="2">
        <v>405421518</v>
      </c>
      <c r="K343" s="1">
        <v>41633</v>
      </c>
      <c r="L343" t="s">
        <v>994</v>
      </c>
      <c r="M343" t="s">
        <v>995</v>
      </c>
      <c r="N343" t="s">
        <v>152</v>
      </c>
    </row>
    <row r="344" spans="1:14" x14ac:dyDescent="0.35">
      <c r="A344">
        <v>341</v>
      </c>
      <c r="B344" t="s">
        <v>999</v>
      </c>
      <c r="C344" t="s">
        <v>1000</v>
      </c>
      <c r="D344">
        <v>2019</v>
      </c>
      <c r="E344" t="s">
        <v>15</v>
      </c>
      <c r="F344">
        <v>170000000</v>
      </c>
      <c r="G344" s="2">
        <v>28525613</v>
      </c>
      <c r="H344" s="2">
        <v>85838210</v>
      </c>
      <c r="I344" s="2">
        <v>319142333</v>
      </c>
      <c r="J344" s="2">
        <v>404980543</v>
      </c>
      <c r="K344" s="1">
        <v>43501</v>
      </c>
      <c r="L344" t="s">
        <v>137</v>
      </c>
      <c r="M344" t="s">
        <v>151</v>
      </c>
      <c r="N344" t="s">
        <v>18</v>
      </c>
    </row>
    <row r="345" spans="1:14" x14ac:dyDescent="0.35">
      <c r="A345">
        <v>342</v>
      </c>
      <c r="B345" t="s">
        <v>1001</v>
      </c>
      <c r="C345" t="s">
        <v>1002</v>
      </c>
      <c r="D345">
        <v>2008</v>
      </c>
      <c r="E345" t="s">
        <v>46</v>
      </c>
      <c r="F345">
        <v>145000000</v>
      </c>
      <c r="G345" s="2">
        <v>40457770</v>
      </c>
      <c r="H345" s="2">
        <v>102491776</v>
      </c>
      <c r="I345" s="2">
        <v>300958054</v>
      </c>
      <c r="J345" s="2">
        <v>403449830</v>
      </c>
      <c r="K345" s="1">
        <v>39659</v>
      </c>
      <c r="L345" t="s">
        <v>1003</v>
      </c>
      <c r="M345" t="s">
        <v>307</v>
      </c>
      <c r="N345" t="s">
        <v>18</v>
      </c>
    </row>
    <row r="346" spans="1:14" x14ac:dyDescent="0.35">
      <c r="A346">
        <v>343</v>
      </c>
      <c r="B346" t="s">
        <v>1004</v>
      </c>
      <c r="C346" t="s">
        <v>1005</v>
      </c>
      <c r="D346">
        <v>2012</v>
      </c>
      <c r="E346" t="s">
        <v>15</v>
      </c>
      <c r="F346">
        <v>130000000</v>
      </c>
      <c r="G346" s="2">
        <v>51050101</v>
      </c>
      <c r="H346" s="2">
        <v>126477084</v>
      </c>
      <c r="I346" s="2">
        <v>276877385</v>
      </c>
      <c r="J346" s="2">
        <v>403354469</v>
      </c>
      <c r="K346" s="1">
        <v>41059</v>
      </c>
      <c r="L346" t="s">
        <v>1006</v>
      </c>
      <c r="M346" t="s">
        <v>47</v>
      </c>
      <c r="N346" t="s">
        <v>152</v>
      </c>
    </row>
    <row r="347" spans="1:14" x14ac:dyDescent="0.35">
      <c r="A347">
        <v>344</v>
      </c>
      <c r="B347" t="s">
        <v>1007</v>
      </c>
      <c r="C347" t="s">
        <v>1008</v>
      </c>
      <c r="D347">
        <v>1939</v>
      </c>
      <c r="E347" t="s">
        <v>374</v>
      </c>
      <c r="F347">
        <v>130000000</v>
      </c>
      <c r="G347" s="2" t="s">
        <v>1009</v>
      </c>
      <c r="H347" s="2">
        <v>200882193</v>
      </c>
      <c r="I347" s="2">
        <v>201500000</v>
      </c>
      <c r="J347" s="2">
        <v>402382193</v>
      </c>
      <c r="K347" s="1">
        <v>41059</v>
      </c>
      <c r="L347" t="s">
        <v>1006</v>
      </c>
      <c r="M347" t="s">
        <v>47</v>
      </c>
      <c r="N347" t="s">
        <v>152</v>
      </c>
    </row>
    <row r="348" spans="1:14" x14ac:dyDescent="0.35">
      <c r="A348">
        <v>345</v>
      </c>
      <c r="B348" t="s">
        <v>1010</v>
      </c>
      <c r="C348" t="s">
        <v>1011</v>
      </c>
      <c r="D348">
        <v>2018</v>
      </c>
      <c r="E348" t="s">
        <v>46</v>
      </c>
      <c r="F348">
        <v>75000000</v>
      </c>
      <c r="G348" s="2">
        <v>34952180</v>
      </c>
      <c r="H348" s="2">
        <v>120634935</v>
      </c>
      <c r="I348" s="2">
        <v>281629908</v>
      </c>
      <c r="J348" s="2">
        <v>402264843</v>
      </c>
      <c r="K348" s="1">
        <v>43299</v>
      </c>
      <c r="L348" t="s">
        <v>464</v>
      </c>
      <c r="M348" t="s">
        <v>788</v>
      </c>
      <c r="N348" t="s">
        <v>18</v>
      </c>
    </row>
    <row r="349" spans="1:14" x14ac:dyDescent="0.35">
      <c r="A349">
        <v>346</v>
      </c>
      <c r="B349" t="s">
        <v>1012</v>
      </c>
      <c r="C349" t="s">
        <v>1013</v>
      </c>
      <c r="D349">
        <v>2021</v>
      </c>
      <c r="E349" t="s">
        <v>21</v>
      </c>
      <c r="F349" t="s">
        <v>1014</v>
      </c>
      <c r="G349" s="2">
        <v>71297219</v>
      </c>
      <c r="H349" s="2">
        <v>164870234</v>
      </c>
      <c r="I349" s="2">
        <v>237194665</v>
      </c>
      <c r="J349" s="2">
        <v>402064899</v>
      </c>
      <c r="K349" s="1">
        <v>43299</v>
      </c>
      <c r="L349" t="s">
        <v>464</v>
      </c>
      <c r="M349" t="s">
        <v>788</v>
      </c>
      <c r="N349" t="s">
        <v>18</v>
      </c>
    </row>
    <row r="350" spans="1:14" x14ac:dyDescent="0.35">
      <c r="A350">
        <v>347</v>
      </c>
      <c r="B350" t="s">
        <v>1015</v>
      </c>
      <c r="C350" t="s">
        <v>1016</v>
      </c>
      <c r="D350">
        <v>2021</v>
      </c>
      <c r="E350" t="s">
        <v>70</v>
      </c>
      <c r="F350" t="s">
        <v>1017</v>
      </c>
      <c r="G350" s="2">
        <v>41011174</v>
      </c>
      <c r="H350" s="2">
        <v>108327830</v>
      </c>
      <c r="I350" s="2">
        <v>293700000</v>
      </c>
      <c r="J350" s="2">
        <v>402027830</v>
      </c>
      <c r="K350" s="1">
        <v>43299</v>
      </c>
      <c r="L350" t="s">
        <v>464</v>
      </c>
      <c r="M350" t="s">
        <v>788</v>
      </c>
      <c r="N350" t="s">
        <v>18</v>
      </c>
    </row>
    <row r="351" spans="1:14" x14ac:dyDescent="0.35">
      <c r="A351">
        <v>348</v>
      </c>
      <c r="B351" t="s">
        <v>1018</v>
      </c>
      <c r="C351" t="s">
        <v>1019</v>
      </c>
      <c r="D351">
        <v>2010</v>
      </c>
      <c r="E351" t="s">
        <v>21</v>
      </c>
      <c r="F351">
        <v>170000000</v>
      </c>
      <c r="G351" s="2">
        <v>44026211</v>
      </c>
      <c r="H351" s="2">
        <v>172062763</v>
      </c>
      <c r="I351" s="2">
        <v>228001089</v>
      </c>
      <c r="J351" s="2">
        <v>400063852</v>
      </c>
      <c r="K351" s="1">
        <v>40528</v>
      </c>
      <c r="L351" t="s">
        <v>35</v>
      </c>
      <c r="M351" t="s">
        <v>598</v>
      </c>
      <c r="N351" t="s">
        <v>52</v>
      </c>
    </row>
    <row r="352" spans="1:14" x14ac:dyDescent="0.35">
      <c r="A352">
        <v>349</v>
      </c>
      <c r="B352" t="s">
        <v>1020</v>
      </c>
      <c r="C352" t="s">
        <v>1021</v>
      </c>
      <c r="D352">
        <v>2006</v>
      </c>
      <c r="E352" t="s">
        <v>30</v>
      </c>
      <c r="F352">
        <v>150000000</v>
      </c>
      <c r="G352" s="2">
        <v>47743273</v>
      </c>
      <c r="H352" s="2">
        <v>134029801</v>
      </c>
      <c r="I352" s="2">
        <v>264449696</v>
      </c>
      <c r="J352" s="2">
        <v>398479497</v>
      </c>
      <c r="K352" s="1">
        <v>38840</v>
      </c>
      <c r="L352" t="s">
        <v>124</v>
      </c>
      <c r="M352" t="s">
        <v>582</v>
      </c>
      <c r="N352" t="s">
        <v>18</v>
      </c>
    </row>
    <row r="353" spans="1:14" x14ac:dyDescent="0.35">
      <c r="A353">
        <v>350</v>
      </c>
      <c r="B353" t="s">
        <v>1022</v>
      </c>
      <c r="C353" t="s">
        <v>1023</v>
      </c>
      <c r="D353">
        <v>2012</v>
      </c>
      <c r="E353" t="s">
        <v>46</v>
      </c>
      <c r="F353">
        <v>170000000</v>
      </c>
      <c r="G353" s="2">
        <v>56217700</v>
      </c>
      <c r="H353" s="2">
        <v>155332381</v>
      </c>
      <c r="I353" s="2">
        <v>241260448</v>
      </c>
      <c r="J353" s="2">
        <v>396592829</v>
      </c>
      <c r="K353" s="1">
        <v>41059</v>
      </c>
      <c r="L353" t="s">
        <v>120</v>
      </c>
      <c r="M353" t="s">
        <v>138</v>
      </c>
      <c r="N353" t="s">
        <v>18</v>
      </c>
    </row>
    <row r="354" spans="1:14" x14ac:dyDescent="0.35">
      <c r="A354">
        <v>351</v>
      </c>
      <c r="B354" t="s">
        <v>1024</v>
      </c>
      <c r="C354" t="s">
        <v>1025</v>
      </c>
      <c r="D354">
        <v>1978</v>
      </c>
      <c r="E354" t="s">
        <v>30</v>
      </c>
      <c r="F354">
        <v>6000000</v>
      </c>
      <c r="G354" s="2">
        <v>8941717</v>
      </c>
      <c r="H354" s="2">
        <v>190071103</v>
      </c>
      <c r="I354" s="2">
        <v>206200000</v>
      </c>
      <c r="J354" s="2">
        <v>396271103</v>
      </c>
      <c r="K354" s="1">
        <v>28657</v>
      </c>
      <c r="L354" t="s">
        <v>464</v>
      </c>
      <c r="M354" t="s">
        <v>832</v>
      </c>
      <c r="N354" t="s">
        <v>52</v>
      </c>
    </row>
    <row r="355" spans="1:14" x14ac:dyDescent="0.35">
      <c r="A355">
        <v>352</v>
      </c>
      <c r="B355" t="s">
        <v>1026</v>
      </c>
      <c r="C355" t="s">
        <v>1027</v>
      </c>
      <c r="D355">
        <v>1995</v>
      </c>
      <c r="E355" t="s">
        <v>21</v>
      </c>
      <c r="F355" t="s">
        <v>1028</v>
      </c>
      <c r="G355" s="2">
        <v>29140617</v>
      </c>
      <c r="H355" s="2">
        <v>223225679</v>
      </c>
      <c r="I355" s="2">
        <v>171210907</v>
      </c>
      <c r="J355" s="2">
        <v>394436586</v>
      </c>
      <c r="K355" s="1">
        <v>28657</v>
      </c>
      <c r="L355" t="s">
        <v>464</v>
      </c>
      <c r="M355" t="s">
        <v>832</v>
      </c>
      <c r="N355" t="s">
        <v>52</v>
      </c>
    </row>
    <row r="356" spans="1:14" x14ac:dyDescent="0.35">
      <c r="A356">
        <v>353</v>
      </c>
      <c r="B356" t="s">
        <v>1029</v>
      </c>
      <c r="C356" t="s">
        <v>1030</v>
      </c>
      <c r="D356">
        <v>2022</v>
      </c>
      <c r="E356" t="s">
        <v>70</v>
      </c>
      <c r="F356" t="s">
        <v>1031</v>
      </c>
      <c r="G356" s="2">
        <v>67004323</v>
      </c>
      <c r="H356" s="2">
        <v>168152111</v>
      </c>
      <c r="I356" s="2">
        <v>225100000</v>
      </c>
      <c r="J356" s="2">
        <v>393252111</v>
      </c>
      <c r="K356" s="1">
        <v>28657</v>
      </c>
      <c r="L356" t="s">
        <v>464</v>
      </c>
      <c r="M356" t="s">
        <v>832</v>
      </c>
      <c r="N356" t="s">
        <v>52</v>
      </c>
    </row>
    <row r="357" spans="1:14" x14ac:dyDescent="0.35">
      <c r="A357">
        <v>354</v>
      </c>
      <c r="B357" t="s">
        <v>1032</v>
      </c>
      <c r="C357" t="s">
        <v>1033</v>
      </c>
      <c r="D357">
        <v>2018</v>
      </c>
      <c r="E357" t="s">
        <v>21</v>
      </c>
      <c r="F357">
        <v>275000000</v>
      </c>
      <c r="G357" s="2">
        <v>84420489</v>
      </c>
      <c r="H357" s="2">
        <v>213767512</v>
      </c>
      <c r="I357" s="2">
        <v>179157295</v>
      </c>
      <c r="J357" s="2">
        <v>392924807</v>
      </c>
      <c r="K357" s="1">
        <v>43243</v>
      </c>
      <c r="L357" t="s">
        <v>35</v>
      </c>
      <c r="M357" t="s">
        <v>453</v>
      </c>
      <c r="N357" t="s">
        <v>18</v>
      </c>
    </row>
    <row r="358" spans="1:14" x14ac:dyDescent="0.35">
      <c r="A358">
        <v>355</v>
      </c>
      <c r="B358" t="s">
        <v>1034</v>
      </c>
      <c r="C358" t="s">
        <v>1035</v>
      </c>
      <c r="D358">
        <v>2006</v>
      </c>
      <c r="E358" t="s">
        <v>70</v>
      </c>
      <c r="F358">
        <v>270000000</v>
      </c>
      <c r="G358" s="2">
        <v>52535096</v>
      </c>
      <c r="H358" s="2">
        <v>200081192</v>
      </c>
      <c r="I358" s="2">
        <v>191000000</v>
      </c>
      <c r="J358" s="2">
        <v>391081192</v>
      </c>
      <c r="K358" s="1">
        <v>38896</v>
      </c>
      <c r="L358" t="s">
        <v>35</v>
      </c>
      <c r="M358" t="s">
        <v>134</v>
      </c>
      <c r="N358" t="s">
        <v>18</v>
      </c>
    </row>
    <row r="359" spans="1:14" x14ac:dyDescent="0.35">
      <c r="A359">
        <v>356</v>
      </c>
      <c r="B359" t="s">
        <v>1036</v>
      </c>
      <c r="C359" t="s">
        <v>1037</v>
      </c>
      <c r="D359">
        <v>2023</v>
      </c>
      <c r="E359" t="s">
        <v>70</v>
      </c>
      <c r="F359" t="s">
        <v>1038</v>
      </c>
      <c r="G359" s="2">
        <v>30002735</v>
      </c>
      <c r="H359" s="2">
        <v>81893895</v>
      </c>
      <c r="I359" s="2">
        <v>308900000</v>
      </c>
      <c r="J359" s="2">
        <v>390793895</v>
      </c>
      <c r="K359" s="1">
        <v>38896</v>
      </c>
      <c r="L359" t="s">
        <v>35</v>
      </c>
      <c r="M359" t="s">
        <v>134</v>
      </c>
      <c r="N359" t="s">
        <v>18</v>
      </c>
    </row>
    <row r="360" spans="1:14" x14ac:dyDescent="0.35">
      <c r="A360">
        <v>357</v>
      </c>
      <c r="B360" t="s">
        <v>1039</v>
      </c>
      <c r="C360" t="s">
        <v>1040</v>
      </c>
      <c r="D360">
        <v>1991</v>
      </c>
      <c r="E360" t="s">
        <v>70</v>
      </c>
      <c r="F360">
        <v>48000000</v>
      </c>
      <c r="G360" s="2">
        <v>25625602</v>
      </c>
      <c r="H360" s="2">
        <v>165493908</v>
      </c>
      <c r="I360" s="2">
        <v>225000000</v>
      </c>
      <c r="J360" s="2">
        <v>390493908</v>
      </c>
      <c r="K360" s="1">
        <v>33403</v>
      </c>
      <c r="L360" t="s">
        <v>1041</v>
      </c>
      <c r="M360" t="s">
        <v>56</v>
      </c>
      <c r="N360" t="s">
        <v>699</v>
      </c>
    </row>
    <row r="361" spans="1:14" x14ac:dyDescent="0.35">
      <c r="A361">
        <v>358</v>
      </c>
      <c r="B361" t="s">
        <v>1042</v>
      </c>
      <c r="C361" t="s">
        <v>1043</v>
      </c>
      <c r="D361">
        <v>1981</v>
      </c>
      <c r="E361" t="s">
        <v>30</v>
      </c>
      <c r="F361">
        <v>18000000</v>
      </c>
      <c r="G361" s="2">
        <v>8305823</v>
      </c>
      <c r="H361" s="2">
        <v>248159971</v>
      </c>
      <c r="I361" s="2">
        <v>141766000</v>
      </c>
      <c r="J361" s="2">
        <v>389925971</v>
      </c>
      <c r="K361" s="1">
        <v>29749</v>
      </c>
      <c r="L361" t="s">
        <v>359</v>
      </c>
      <c r="M361" t="s">
        <v>314</v>
      </c>
      <c r="N361" t="s">
        <v>52</v>
      </c>
    </row>
    <row r="362" spans="1:14" x14ac:dyDescent="0.35">
      <c r="A362">
        <v>359</v>
      </c>
      <c r="B362" t="s">
        <v>1044</v>
      </c>
      <c r="C362" t="s">
        <v>1045</v>
      </c>
      <c r="D362">
        <v>2016</v>
      </c>
      <c r="E362" t="s">
        <v>15</v>
      </c>
      <c r="F362">
        <v>165000000</v>
      </c>
      <c r="G362" s="2">
        <v>41039944</v>
      </c>
      <c r="H362" s="2">
        <v>103144286</v>
      </c>
      <c r="I362" s="2">
        <v>286537649</v>
      </c>
      <c r="J362" s="2">
        <v>389681935</v>
      </c>
      <c r="K362" s="1">
        <v>42543</v>
      </c>
      <c r="L362" t="s">
        <v>35</v>
      </c>
      <c r="M362" t="s">
        <v>742</v>
      </c>
      <c r="N362" t="s">
        <v>18</v>
      </c>
    </row>
    <row r="363" spans="1:14" x14ac:dyDescent="0.35">
      <c r="A363">
        <v>360</v>
      </c>
      <c r="B363" t="s">
        <v>1046</v>
      </c>
      <c r="C363" t="s">
        <v>1047</v>
      </c>
      <c r="D363">
        <v>2007</v>
      </c>
      <c r="E363" t="s">
        <v>15</v>
      </c>
      <c r="F363">
        <v>110000000</v>
      </c>
      <c r="G363" s="2">
        <v>33369559</v>
      </c>
      <c r="H363" s="2">
        <v>134529403</v>
      </c>
      <c r="I363" s="2">
        <v>253626608</v>
      </c>
      <c r="J363" s="2">
        <v>388156011</v>
      </c>
      <c r="K363" s="1">
        <v>39259</v>
      </c>
      <c r="L363" t="s">
        <v>951</v>
      </c>
      <c r="M363" t="s">
        <v>89</v>
      </c>
      <c r="N363" t="s">
        <v>18</v>
      </c>
    </row>
    <row r="364" spans="1:14" x14ac:dyDescent="0.35">
      <c r="A364">
        <v>361</v>
      </c>
      <c r="B364" t="s">
        <v>1048</v>
      </c>
      <c r="C364" t="s">
        <v>1049</v>
      </c>
      <c r="D364">
        <v>2015</v>
      </c>
      <c r="E364" t="s">
        <v>1050</v>
      </c>
      <c r="F364" t="s">
        <v>1051</v>
      </c>
      <c r="G364" s="2">
        <v>21074</v>
      </c>
      <c r="H364" s="2">
        <v>32766</v>
      </c>
      <c r="I364" s="2">
        <v>387020740</v>
      </c>
      <c r="J364" s="2">
        <v>387053506</v>
      </c>
      <c r="K364" s="1">
        <v>39259</v>
      </c>
      <c r="L364" t="s">
        <v>951</v>
      </c>
      <c r="M364" t="s">
        <v>89</v>
      </c>
      <c r="N364" t="s">
        <v>18</v>
      </c>
    </row>
    <row r="365" spans="1:14" x14ac:dyDescent="0.35">
      <c r="A365">
        <v>362</v>
      </c>
      <c r="B365" t="s">
        <v>1052</v>
      </c>
      <c r="C365" t="s">
        <v>1053</v>
      </c>
      <c r="D365">
        <v>2019</v>
      </c>
      <c r="E365" t="s">
        <v>70</v>
      </c>
      <c r="F365">
        <v>170000000</v>
      </c>
      <c r="G365" s="2">
        <v>47776293</v>
      </c>
      <c r="H365" s="2">
        <v>110500138</v>
      </c>
      <c r="I365" s="2">
        <v>276100000</v>
      </c>
      <c r="J365" s="2">
        <v>386600138</v>
      </c>
      <c r="K365" s="1">
        <v>43614</v>
      </c>
      <c r="L365" t="s">
        <v>16</v>
      </c>
      <c r="M365" t="s">
        <v>340</v>
      </c>
      <c r="N365" t="s">
        <v>18</v>
      </c>
    </row>
    <row r="366" spans="1:14" x14ac:dyDescent="0.35">
      <c r="A366">
        <v>363</v>
      </c>
      <c r="B366" t="s">
        <v>1054</v>
      </c>
      <c r="C366" t="s">
        <v>1055</v>
      </c>
      <c r="D366">
        <v>2015</v>
      </c>
      <c r="E366" t="s">
        <v>15</v>
      </c>
      <c r="F366">
        <v>135000000</v>
      </c>
      <c r="G366" s="2">
        <v>52107731</v>
      </c>
      <c r="H366" s="2">
        <v>177397510</v>
      </c>
      <c r="I366" s="2">
        <v>208644097</v>
      </c>
      <c r="J366" s="2">
        <v>386041607</v>
      </c>
      <c r="K366" s="1">
        <v>42082</v>
      </c>
      <c r="L366" t="s">
        <v>671</v>
      </c>
      <c r="M366" t="s">
        <v>275</v>
      </c>
      <c r="N366" t="s">
        <v>52</v>
      </c>
    </row>
    <row r="367" spans="1:14" x14ac:dyDescent="0.35">
      <c r="A367">
        <v>364</v>
      </c>
      <c r="B367" t="s">
        <v>1056</v>
      </c>
      <c r="C367" t="s">
        <v>1057</v>
      </c>
      <c r="D367">
        <v>2009</v>
      </c>
      <c r="E367" t="s">
        <v>30</v>
      </c>
      <c r="F367">
        <v>150000000</v>
      </c>
      <c r="G367" s="2">
        <v>75204289</v>
      </c>
      <c r="H367" s="2">
        <v>257730019</v>
      </c>
      <c r="I367" s="2">
        <v>127950427</v>
      </c>
      <c r="J367" s="2">
        <v>385680446</v>
      </c>
      <c r="K367" s="1">
        <v>39939</v>
      </c>
      <c r="L367" t="s">
        <v>35</v>
      </c>
      <c r="M367" t="s">
        <v>138</v>
      </c>
      <c r="N367" t="s">
        <v>18</v>
      </c>
    </row>
    <row r="368" spans="1:14" x14ac:dyDescent="0.35">
      <c r="A368">
        <v>365</v>
      </c>
      <c r="B368">
        <v>1917</v>
      </c>
      <c r="C368" t="s">
        <v>1058</v>
      </c>
      <c r="D368">
        <v>2019</v>
      </c>
      <c r="E368" t="s">
        <v>46</v>
      </c>
      <c r="F368">
        <v>95000000</v>
      </c>
      <c r="G368" s="2">
        <v>576216</v>
      </c>
      <c r="H368" s="2">
        <v>159227644</v>
      </c>
      <c r="I368" s="2">
        <v>225351828</v>
      </c>
      <c r="J368" s="2">
        <v>384579472</v>
      </c>
      <c r="K368" s="1">
        <v>43824</v>
      </c>
      <c r="L368" t="s">
        <v>1059</v>
      </c>
      <c r="M368" t="s">
        <v>202</v>
      </c>
      <c r="N368" t="s">
        <v>152</v>
      </c>
    </row>
    <row r="369" spans="1:14" x14ac:dyDescent="0.35">
      <c r="A369">
        <v>366</v>
      </c>
      <c r="B369" t="s">
        <v>1060</v>
      </c>
      <c r="C369" t="s">
        <v>1061</v>
      </c>
      <c r="D369">
        <v>2006</v>
      </c>
      <c r="E369" t="s">
        <v>70</v>
      </c>
      <c r="F369">
        <v>100000000</v>
      </c>
      <c r="G369" s="2">
        <v>41533432</v>
      </c>
      <c r="H369" s="2">
        <v>198000317</v>
      </c>
      <c r="I369" s="2">
        <v>186335791</v>
      </c>
      <c r="J369" s="2">
        <v>384336108</v>
      </c>
      <c r="K369" s="1">
        <v>39038</v>
      </c>
      <c r="L369" t="s">
        <v>1062</v>
      </c>
      <c r="M369" t="s">
        <v>186</v>
      </c>
      <c r="N369" t="s">
        <v>52</v>
      </c>
    </row>
    <row r="370" spans="1:14" x14ac:dyDescent="0.35">
      <c r="A370">
        <v>367</v>
      </c>
      <c r="B370" t="s">
        <v>1063</v>
      </c>
      <c r="C370" t="s">
        <v>1064</v>
      </c>
      <c r="D370">
        <v>2018</v>
      </c>
      <c r="E370" t="s">
        <v>42</v>
      </c>
      <c r="F370">
        <v>90000000</v>
      </c>
      <c r="G370" s="2">
        <v>35363376</v>
      </c>
      <c r="H370" s="2">
        <v>190241310</v>
      </c>
      <c r="I370" s="2">
        <v>194057426</v>
      </c>
      <c r="J370" s="2">
        <v>384298736</v>
      </c>
      <c r="K370" s="1">
        <v>43446</v>
      </c>
      <c r="L370" t="s">
        <v>807</v>
      </c>
      <c r="M370" t="s">
        <v>432</v>
      </c>
      <c r="N370" t="s">
        <v>52</v>
      </c>
    </row>
    <row r="371" spans="1:14" x14ac:dyDescent="0.35">
      <c r="A371">
        <v>368</v>
      </c>
      <c r="B371" t="s">
        <v>1065</v>
      </c>
      <c r="C371" t="s">
        <v>1066</v>
      </c>
      <c r="D371">
        <v>2017</v>
      </c>
      <c r="E371" t="s">
        <v>21</v>
      </c>
      <c r="F371" t="s">
        <v>1067</v>
      </c>
      <c r="G371" s="2">
        <v>53688680</v>
      </c>
      <c r="H371" s="2">
        <v>152901115</v>
      </c>
      <c r="I371" s="2">
        <v>231029541</v>
      </c>
      <c r="J371" s="2">
        <v>383930656</v>
      </c>
      <c r="K371" s="1">
        <v>43446</v>
      </c>
      <c r="L371" t="s">
        <v>807</v>
      </c>
      <c r="M371" t="s">
        <v>432</v>
      </c>
      <c r="N371" t="s">
        <v>52</v>
      </c>
    </row>
    <row r="372" spans="1:14" x14ac:dyDescent="0.35">
      <c r="A372">
        <v>369</v>
      </c>
      <c r="B372" t="s">
        <v>1068</v>
      </c>
      <c r="C372" t="s">
        <v>1069</v>
      </c>
      <c r="D372">
        <v>1985</v>
      </c>
      <c r="E372" t="s">
        <v>46</v>
      </c>
      <c r="F372">
        <v>19000000</v>
      </c>
      <c r="G372" s="2">
        <v>11152500</v>
      </c>
      <c r="H372" s="2">
        <v>212836762</v>
      </c>
      <c r="I372" s="2">
        <v>170500000</v>
      </c>
      <c r="J372" s="2">
        <v>383336762</v>
      </c>
      <c r="K372" s="1">
        <v>31231</v>
      </c>
      <c r="L372" t="s">
        <v>1070</v>
      </c>
      <c r="M372" t="s">
        <v>566</v>
      </c>
      <c r="N372" t="s">
        <v>699</v>
      </c>
    </row>
    <row r="373" spans="1:14" x14ac:dyDescent="0.35">
      <c r="A373">
        <v>370</v>
      </c>
      <c r="B373" t="s">
        <v>1071</v>
      </c>
      <c r="C373" t="s">
        <v>1072</v>
      </c>
      <c r="D373">
        <v>2002</v>
      </c>
      <c r="E373" t="s">
        <v>15</v>
      </c>
      <c r="F373">
        <v>59000000</v>
      </c>
      <c r="G373" s="2">
        <v>46312454</v>
      </c>
      <c r="H373" s="2">
        <v>176387405</v>
      </c>
      <c r="I373" s="2">
        <v>206869731</v>
      </c>
      <c r="J373" s="2">
        <v>383257136</v>
      </c>
      <c r="K373" s="1">
        <v>37329</v>
      </c>
      <c r="L373" t="s">
        <v>236</v>
      </c>
      <c r="M373" t="s">
        <v>1073</v>
      </c>
      <c r="N373" t="s">
        <v>52</v>
      </c>
    </row>
    <row r="374" spans="1:14" x14ac:dyDescent="0.35">
      <c r="A374">
        <v>371</v>
      </c>
      <c r="B374" t="s">
        <v>1074</v>
      </c>
      <c r="C374" t="s">
        <v>1075</v>
      </c>
      <c r="D374">
        <v>2023</v>
      </c>
      <c r="E374" t="s">
        <v>21</v>
      </c>
      <c r="F374" t="s">
        <v>1076</v>
      </c>
      <c r="G374" s="2">
        <v>60368101</v>
      </c>
      <c r="H374" s="2">
        <v>174480468</v>
      </c>
      <c r="I374" s="2">
        <v>208410636</v>
      </c>
      <c r="J374" s="2">
        <v>382891104</v>
      </c>
      <c r="K374" s="1">
        <v>37329</v>
      </c>
      <c r="L374" t="s">
        <v>236</v>
      </c>
      <c r="M374" t="s">
        <v>1073</v>
      </c>
      <c r="N374" t="s">
        <v>52</v>
      </c>
    </row>
    <row r="375" spans="1:14" x14ac:dyDescent="0.35">
      <c r="A375">
        <v>372</v>
      </c>
      <c r="B375" t="s">
        <v>1077</v>
      </c>
      <c r="C375" t="s">
        <v>1078</v>
      </c>
      <c r="D375">
        <v>2016</v>
      </c>
      <c r="E375" t="s">
        <v>839</v>
      </c>
      <c r="F375" t="s">
        <v>1079</v>
      </c>
      <c r="G375" s="2">
        <v>1813781</v>
      </c>
      <c r="H375" s="2">
        <v>5017246</v>
      </c>
      <c r="I375" s="2">
        <v>377220935</v>
      </c>
      <c r="J375" s="2">
        <v>382238181</v>
      </c>
      <c r="K375" s="1">
        <v>37329</v>
      </c>
      <c r="L375" t="s">
        <v>236</v>
      </c>
      <c r="M375" t="s">
        <v>1073</v>
      </c>
      <c r="N375" t="s">
        <v>52</v>
      </c>
    </row>
    <row r="376" spans="1:14" x14ac:dyDescent="0.35">
      <c r="A376">
        <v>373</v>
      </c>
      <c r="B376" t="s">
        <v>1080</v>
      </c>
      <c r="C376" t="s">
        <v>1081</v>
      </c>
      <c r="D376">
        <v>2017</v>
      </c>
      <c r="E376" t="s">
        <v>46</v>
      </c>
      <c r="F376">
        <v>55000000</v>
      </c>
      <c r="G376" s="2">
        <v>46607250</v>
      </c>
      <c r="H376" s="2">
        <v>114581250</v>
      </c>
      <c r="I376" s="2">
        <v>266964596</v>
      </c>
      <c r="J376" s="2">
        <v>381545846</v>
      </c>
      <c r="K376" s="1">
        <v>42774</v>
      </c>
      <c r="L376" t="s">
        <v>597</v>
      </c>
      <c r="M376" t="s">
        <v>51</v>
      </c>
      <c r="N376" t="s">
        <v>152</v>
      </c>
    </row>
    <row r="377" spans="1:14" x14ac:dyDescent="0.35">
      <c r="A377">
        <v>374</v>
      </c>
      <c r="B377" t="s">
        <v>1082</v>
      </c>
      <c r="C377" t="s">
        <v>1083</v>
      </c>
      <c r="D377">
        <v>2009</v>
      </c>
      <c r="E377" t="s">
        <v>133</v>
      </c>
      <c r="F377">
        <v>175000000</v>
      </c>
      <c r="G377" s="2">
        <v>59321095</v>
      </c>
      <c r="H377" s="2">
        <v>198351526</v>
      </c>
      <c r="I377" s="2">
        <v>183158344</v>
      </c>
      <c r="J377" s="2">
        <v>381509870</v>
      </c>
      <c r="K377" s="1">
        <v>39891</v>
      </c>
      <c r="L377" t="s">
        <v>807</v>
      </c>
      <c r="M377" t="s">
        <v>275</v>
      </c>
      <c r="N377" t="s">
        <v>52</v>
      </c>
    </row>
    <row r="378" spans="1:14" x14ac:dyDescent="0.35">
      <c r="A378">
        <v>375</v>
      </c>
      <c r="B378" t="s">
        <v>1084</v>
      </c>
      <c r="C378" t="s">
        <v>1085</v>
      </c>
      <c r="D378">
        <v>2015</v>
      </c>
      <c r="E378" t="s">
        <v>70</v>
      </c>
      <c r="F378">
        <v>150000000</v>
      </c>
      <c r="G378" s="2">
        <v>45428128</v>
      </c>
      <c r="H378" s="2">
        <v>154280290</v>
      </c>
      <c r="I378" s="2">
        <v>225800000</v>
      </c>
      <c r="J378" s="2">
        <v>380080290</v>
      </c>
      <c r="K378" s="1">
        <v>42131</v>
      </c>
      <c r="L378" t="s">
        <v>137</v>
      </c>
      <c r="M378" t="s">
        <v>742</v>
      </c>
      <c r="N378" t="s">
        <v>152</v>
      </c>
    </row>
    <row r="379" spans="1:14" x14ac:dyDescent="0.35">
      <c r="A379">
        <v>376</v>
      </c>
      <c r="B379" t="s">
        <v>1086</v>
      </c>
      <c r="C379" t="s">
        <v>1087</v>
      </c>
      <c r="D379">
        <v>2021</v>
      </c>
      <c r="E379" t="s">
        <v>21</v>
      </c>
      <c r="F379" t="s">
        <v>1088</v>
      </c>
      <c r="G379" s="2">
        <v>80366312</v>
      </c>
      <c r="H379" s="2">
        <v>183651655</v>
      </c>
      <c r="I379" s="2">
        <v>196100000</v>
      </c>
      <c r="J379" s="2">
        <v>379751655</v>
      </c>
      <c r="K379" s="1">
        <v>42131</v>
      </c>
      <c r="L379" t="s">
        <v>137</v>
      </c>
      <c r="M379" t="s">
        <v>742</v>
      </c>
      <c r="N379" t="s">
        <v>152</v>
      </c>
    </row>
    <row r="380" spans="1:14" x14ac:dyDescent="0.35">
      <c r="A380">
        <v>377</v>
      </c>
      <c r="B380" t="s">
        <v>685</v>
      </c>
      <c r="C380" t="s">
        <v>1089</v>
      </c>
      <c r="D380">
        <v>1998</v>
      </c>
      <c r="E380" t="s">
        <v>42</v>
      </c>
      <c r="F380">
        <v>130000000</v>
      </c>
      <c r="G380" s="2">
        <v>44047541</v>
      </c>
      <c r="H380" s="2">
        <v>136314294</v>
      </c>
      <c r="I380" s="2">
        <v>242700000</v>
      </c>
      <c r="J380" s="2">
        <v>379014294</v>
      </c>
      <c r="K380" s="1">
        <v>35935</v>
      </c>
      <c r="L380" t="s">
        <v>804</v>
      </c>
      <c r="M380" t="s">
        <v>269</v>
      </c>
      <c r="N380" t="s">
        <v>18</v>
      </c>
    </row>
    <row r="381" spans="1:14" x14ac:dyDescent="0.35">
      <c r="A381">
        <v>378</v>
      </c>
      <c r="B381" t="s">
        <v>1090</v>
      </c>
      <c r="C381" t="s">
        <v>1091</v>
      </c>
      <c r="D381">
        <v>1994</v>
      </c>
      <c r="E381" t="s">
        <v>15</v>
      </c>
      <c r="F381">
        <v>115000000</v>
      </c>
      <c r="G381" s="2">
        <v>25869770</v>
      </c>
      <c r="H381" s="2">
        <v>146282411</v>
      </c>
      <c r="I381" s="2">
        <v>232600000</v>
      </c>
      <c r="J381" s="2">
        <v>378882411</v>
      </c>
      <c r="K381" s="1">
        <v>34530</v>
      </c>
      <c r="L381" t="s">
        <v>1092</v>
      </c>
      <c r="M381" t="s">
        <v>74</v>
      </c>
      <c r="N381" t="s">
        <v>152</v>
      </c>
    </row>
    <row r="382" spans="1:14" x14ac:dyDescent="0.35">
      <c r="A382">
        <v>379</v>
      </c>
      <c r="B382" t="s">
        <v>1093</v>
      </c>
      <c r="C382" t="s">
        <v>1094</v>
      </c>
      <c r="D382">
        <v>2008</v>
      </c>
      <c r="E382" t="s">
        <v>1095</v>
      </c>
      <c r="F382">
        <v>15000000</v>
      </c>
      <c r="G382" s="2">
        <v>360018</v>
      </c>
      <c r="H382" s="2">
        <v>141319928</v>
      </c>
      <c r="I382" s="2">
        <v>237090614</v>
      </c>
      <c r="J382" s="2">
        <v>378410542</v>
      </c>
      <c r="K382" s="1">
        <v>39764</v>
      </c>
      <c r="L382" t="s">
        <v>1096</v>
      </c>
      <c r="M382" t="s">
        <v>742</v>
      </c>
      <c r="N382" t="s">
        <v>152</v>
      </c>
    </row>
    <row r="383" spans="1:14" x14ac:dyDescent="0.35">
      <c r="A383">
        <v>380</v>
      </c>
      <c r="B383" t="s">
        <v>1097</v>
      </c>
      <c r="C383" t="s">
        <v>1098</v>
      </c>
      <c r="D383">
        <v>2019</v>
      </c>
      <c r="E383" t="s">
        <v>42</v>
      </c>
      <c r="F383">
        <v>90000000</v>
      </c>
      <c r="G383" s="2">
        <v>41082018</v>
      </c>
      <c r="H383" s="2">
        <v>142502728</v>
      </c>
      <c r="I383" s="2">
        <v>235114870</v>
      </c>
      <c r="J383" s="2">
        <v>377617598</v>
      </c>
      <c r="K383" s="1">
        <v>43671</v>
      </c>
      <c r="L383" t="s">
        <v>882</v>
      </c>
      <c r="M383" t="s">
        <v>252</v>
      </c>
      <c r="N383" t="s">
        <v>152</v>
      </c>
    </row>
    <row r="384" spans="1:14" x14ac:dyDescent="0.35">
      <c r="A384">
        <v>381</v>
      </c>
      <c r="B384" t="s">
        <v>1099</v>
      </c>
      <c r="C384" t="s">
        <v>1100</v>
      </c>
      <c r="D384">
        <v>2012</v>
      </c>
      <c r="E384" t="s">
        <v>15</v>
      </c>
      <c r="F384">
        <v>45000000</v>
      </c>
      <c r="G384" s="2">
        <v>49514769</v>
      </c>
      <c r="H384" s="2">
        <v>139854287</v>
      </c>
      <c r="I384" s="2">
        <v>236298168</v>
      </c>
      <c r="J384" s="2">
        <v>376152455</v>
      </c>
      <c r="K384" s="1">
        <v>41179</v>
      </c>
      <c r="L384" t="s">
        <v>59</v>
      </c>
      <c r="M384" t="s">
        <v>520</v>
      </c>
      <c r="N384" t="s">
        <v>18</v>
      </c>
    </row>
    <row r="385" spans="1:14" x14ac:dyDescent="0.35">
      <c r="A385">
        <v>382</v>
      </c>
      <c r="B385" t="s">
        <v>1101</v>
      </c>
      <c r="C385" t="s">
        <v>1102</v>
      </c>
      <c r="D385">
        <v>2013</v>
      </c>
      <c r="E385" t="s">
        <v>30</v>
      </c>
      <c r="F385">
        <v>130000000</v>
      </c>
      <c r="G385" s="2">
        <v>40501814</v>
      </c>
      <c r="H385" s="2">
        <v>122523060</v>
      </c>
      <c r="I385" s="2">
        <v>253217645</v>
      </c>
      <c r="J385" s="2">
        <v>375740705</v>
      </c>
      <c r="K385" s="1">
        <v>41360</v>
      </c>
      <c r="L385" t="s">
        <v>137</v>
      </c>
      <c r="M385" t="s">
        <v>832</v>
      </c>
      <c r="N385" t="s">
        <v>18</v>
      </c>
    </row>
    <row r="386" spans="1:14" x14ac:dyDescent="0.35">
      <c r="A386">
        <v>383</v>
      </c>
      <c r="B386" t="s">
        <v>1103</v>
      </c>
      <c r="C386" t="s">
        <v>1104</v>
      </c>
      <c r="D386">
        <v>2004</v>
      </c>
      <c r="E386" t="s">
        <v>245</v>
      </c>
      <c r="F386">
        <v>75000000</v>
      </c>
      <c r="G386" s="2">
        <v>47604606</v>
      </c>
      <c r="H386" s="2">
        <v>160861908</v>
      </c>
      <c r="I386" s="2">
        <v>213721971</v>
      </c>
      <c r="J386" s="2">
        <v>374583879</v>
      </c>
      <c r="K386" s="1">
        <v>38253</v>
      </c>
      <c r="L386" t="s">
        <v>1105</v>
      </c>
      <c r="M386" t="s">
        <v>495</v>
      </c>
      <c r="N386" t="s">
        <v>52</v>
      </c>
    </row>
    <row r="387" spans="1:14" x14ac:dyDescent="0.35">
      <c r="A387">
        <v>384</v>
      </c>
      <c r="B387" t="s">
        <v>1106</v>
      </c>
      <c r="C387" t="s">
        <v>1107</v>
      </c>
      <c r="D387">
        <v>2000</v>
      </c>
      <c r="E387" t="s">
        <v>30</v>
      </c>
      <c r="F387">
        <v>70000000</v>
      </c>
      <c r="G387" s="2">
        <v>33614543</v>
      </c>
      <c r="H387" s="2">
        <v>182811707</v>
      </c>
      <c r="I387" s="2">
        <v>191300000</v>
      </c>
      <c r="J387" s="2">
        <v>374111707</v>
      </c>
      <c r="K387" s="1">
        <v>36875</v>
      </c>
      <c r="L387" t="s">
        <v>1108</v>
      </c>
      <c r="M387" t="s">
        <v>138</v>
      </c>
      <c r="N387" t="s">
        <v>18</v>
      </c>
    </row>
    <row r="388" spans="1:14" x14ac:dyDescent="0.35">
      <c r="A388">
        <v>385</v>
      </c>
      <c r="B388" t="s">
        <v>1109</v>
      </c>
      <c r="C388" t="s">
        <v>1110</v>
      </c>
      <c r="D388">
        <v>2011</v>
      </c>
      <c r="E388" t="s">
        <v>30</v>
      </c>
      <c r="F388" t="s">
        <v>1111</v>
      </c>
      <c r="G388" s="2">
        <v>9720993</v>
      </c>
      <c r="H388" s="2">
        <v>77591831</v>
      </c>
      <c r="I388" s="2">
        <v>296402120</v>
      </c>
      <c r="J388" s="2">
        <v>373993951</v>
      </c>
      <c r="K388" s="1">
        <v>36875</v>
      </c>
      <c r="L388" t="s">
        <v>1108</v>
      </c>
      <c r="M388" t="s">
        <v>138</v>
      </c>
      <c r="N388" t="s">
        <v>18</v>
      </c>
    </row>
    <row r="389" spans="1:14" x14ac:dyDescent="0.35">
      <c r="A389">
        <v>386</v>
      </c>
      <c r="B389" t="s">
        <v>1112</v>
      </c>
      <c r="C389" t="s">
        <v>1113</v>
      </c>
      <c r="D389">
        <v>2005</v>
      </c>
      <c r="E389" t="s">
        <v>70</v>
      </c>
      <c r="F389">
        <v>150000000</v>
      </c>
      <c r="G389" s="2">
        <v>48745440</v>
      </c>
      <c r="H389" s="2">
        <v>206863479</v>
      </c>
      <c r="I389" s="2">
        <v>166809514</v>
      </c>
      <c r="J389" s="2">
        <v>373672993</v>
      </c>
      <c r="K389" s="1">
        <v>38518</v>
      </c>
      <c r="L389" t="s">
        <v>1114</v>
      </c>
      <c r="M389" t="s">
        <v>291</v>
      </c>
      <c r="N389" t="s">
        <v>18</v>
      </c>
    </row>
    <row r="390" spans="1:14" x14ac:dyDescent="0.35">
      <c r="A390">
        <v>387</v>
      </c>
      <c r="B390" t="s">
        <v>1115</v>
      </c>
      <c r="C390" t="s">
        <v>1116</v>
      </c>
      <c r="D390">
        <v>2014</v>
      </c>
      <c r="E390" t="s">
        <v>15</v>
      </c>
      <c r="F390">
        <v>132000000</v>
      </c>
      <c r="G390" s="2">
        <v>25447444</v>
      </c>
      <c r="H390" s="2">
        <v>83850911</v>
      </c>
      <c r="I390" s="2">
        <v>289664710</v>
      </c>
      <c r="J390" s="2">
        <v>373515621</v>
      </c>
      <c r="K390" s="1">
        <v>41957</v>
      </c>
      <c r="L390" t="s">
        <v>1117</v>
      </c>
      <c r="M390" t="s">
        <v>520</v>
      </c>
      <c r="N390" t="s">
        <v>52</v>
      </c>
    </row>
    <row r="391" spans="1:14" x14ac:dyDescent="0.35">
      <c r="A391">
        <v>388</v>
      </c>
      <c r="B391" t="s">
        <v>1118</v>
      </c>
      <c r="C391" t="s">
        <v>1119</v>
      </c>
      <c r="D391">
        <v>2009</v>
      </c>
      <c r="E391" t="s">
        <v>15</v>
      </c>
      <c r="F391">
        <v>150000000</v>
      </c>
      <c r="G391" s="2">
        <v>85058003</v>
      </c>
      <c r="H391" s="2">
        <v>179883157</v>
      </c>
      <c r="I391" s="2">
        <v>193179707</v>
      </c>
      <c r="J391" s="2">
        <v>373062864</v>
      </c>
      <c r="K391" s="1">
        <v>39932</v>
      </c>
      <c r="L391" t="s">
        <v>55</v>
      </c>
      <c r="M391" t="s">
        <v>487</v>
      </c>
      <c r="N391" t="s">
        <v>18</v>
      </c>
    </row>
    <row r="392" spans="1:14" x14ac:dyDescent="0.35">
      <c r="A392">
        <v>389</v>
      </c>
      <c r="B392" t="s">
        <v>1120</v>
      </c>
      <c r="C392" t="s">
        <v>1121</v>
      </c>
      <c r="D392">
        <v>2007</v>
      </c>
      <c r="E392" t="s">
        <v>119</v>
      </c>
      <c r="F392">
        <v>180000000</v>
      </c>
      <c r="G392" s="2">
        <v>26125000</v>
      </c>
      <c r="H392" s="2">
        <v>70107728</v>
      </c>
      <c r="I392" s="2">
        <v>302127136</v>
      </c>
      <c r="J392" s="2">
        <v>372234864</v>
      </c>
      <c r="K392" s="1">
        <v>39421</v>
      </c>
      <c r="L392" t="s">
        <v>189</v>
      </c>
      <c r="M392" t="s">
        <v>668</v>
      </c>
      <c r="N392" t="s">
        <v>18</v>
      </c>
    </row>
    <row r="393" spans="1:14" x14ac:dyDescent="0.35">
      <c r="A393">
        <v>390</v>
      </c>
      <c r="B393" t="s">
        <v>1122</v>
      </c>
      <c r="C393" t="s">
        <v>1123</v>
      </c>
      <c r="D393">
        <v>2018</v>
      </c>
      <c r="E393" t="s">
        <v>46</v>
      </c>
      <c r="F393">
        <v>55000000</v>
      </c>
      <c r="G393" s="2">
        <v>38560195</v>
      </c>
      <c r="H393" s="2">
        <v>100407760</v>
      </c>
      <c r="I393" s="2">
        <v>271577258</v>
      </c>
      <c r="J393" s="2">
        <v>371985018</v>
      </c>
      <c r="K393" s="1">
        <v>43138</v>
      </c>
      <c r="L393" t="s">
        <v>597</v>
      </c>
      <c r="M393" t="s">
        <v>646</v>
      </c>
      <c r="N393" t="s">
        <v>152</v>
      </c>
    </row>
    <row r="394" spans="1:14" x14ac:dyDescent="0.35">
      <c r="A394">
        <v>391</v>
      </c>
      <c r="B394" t="s">
        <v>1124</v>
      </c>
      <c r="C394" t="s">
        <v>1125</v>
      </c>
      <c r="D394">
        <v>2005</v>
      </c>
      <c r="E394" t="s">
        <v>42</v>
      </c>
      <c r="F394">
        <v>70000000</v>
      </c>
      <c r="G394" s="2">
        <v>43142214</v>
      </c>
      <c r="H394" s="2">
        <v>179495555</v>
      </c>
      <c r="I394" s="2">
        <v>192098655</v>
      </c>
      <c r="J394" s="2">
        <v>371594210</v>
      </c>
      <c r="K394" s="1">
        <v>38394</v>
      </c>
      <c r="L394" t="s">
        <v>695</v>
      </c>
      <c r="M394" t="s">
        <v>51</v>
      </c>
      <c r="N394" t="s">
        <v>18</v>
      </c>
    </row>
    <row r="395" spans="1:14" x14ac:dyDescent="0.35">
      <c r="A395">
        <v>392</v>
      </c>
      <c r="B395" t="s">
        <v>1126</v>
      </c>
      <c r="C395" t="s">
        <v>1127</v>
      </c>
      <c r="D395">
        <v>2009</v>
      </c>
      <c r="E395" t="s">
        <v>70</v>
      </c>
      <c r="F395">
        <v>200000000</v>
      </c>
      <c r="G395" s="2">
        <v>42558390</v>
      </c>
      <c r="H395" s="2">
        <v>125322469</v>
      </c>
      <c r="I395" s="2">
        <v>246030532</v>
      </c>
      <c r="J395" s="2">
        <v>371353001</v>
      </c>
      <c r="K395" s="1">
        <v>39953</v>
      </c>
      <c r="L395" t="s">
        <v>35</v>
      </c>
      <c r="M395" t="s">
        <v>314</v>
      </c>
      <c r="N395" t="s">
        <v>18</v>
      </c>
    </row>
    <row r="396" spans="1:14" x14ac:dyDescent="0.35">
      <c r="A396">
        <v>393</v>
      </c>
      <c r="B396" t="s">
        <v>1128</v>
      </c>
      <c r="C396" t="s">
        <v>1129</v>
      </c>
      <c r="D396">
        <v>2011</v>
      </c>
      <c r="E396" t="s">
        <v>30</v>
      </c>
      <c r="F396">
        <v>140000000</v>
      </c>
      <c r="G396" s="2">
        <v>65058524</v>
      </c>
      <c r="H396" s="2">
        <v>176654505</v>
      </c>
      <c r="I396" s="2">
        <v>193915269</v>
      </c>
      <c r="J396" s="2">
        <v>370569774</v>
      </c>
      <c r="K396" s="1">
        <v>40746</v>
      </c>
      <c r="L396" t="s">
        <v>35</v>
      </c>
      <c r="M396" t="s">
        <v>47</v>
      </c>
      <c r="N396" t="s">
        <v>18</v>
      </c>
    </row>
    <row r="397" spans="1:14" x14ac:dyDescent="0.35">
      <c r="A397">
        <v>394</v>
      </c>
      <c r="B397" t="s">
        <v>1130</v>
      </c>
      <c r="C397" t="s">
        <v>1131</v>
      </c>
      <c r="D397">
        <v>2014</v>
      </c>
      <c r="E397" t="s">
        <v>70</v>
      </c>
      <c r="F397">
        <v>178000000</v>
      </c>
      <c r="G397" s="2">
        <v>28760246</v>
      </c>
      <c r="H397" s="2">
        <v>100206256</v>
      </c>
      <c r="I397" s="2">
        <v>270335000</v>
      </c>
      <c r="J397" s="2">
        <v>370541256</v>
      </c>
      <c r="K397" s="1">
        <v>41787</v>
      </c>
      <c r="L397" t="s">
        <v>35</v>
      </c>
      <c r="M397" t="s">
        <v>668</v>
      </c>
      <c r="N397" t="s">
        <v>18</v>
      </c>
    </row>
    <row r="398" spans="1:14" x14ac:dyDescent="0.35">
      <c r="A398">
        <v>395</v>
      </c>
      <c r="B398" t="s">
        <v>1132</v>
      </c>
      <c r="C398" t="s">
        <v>1133</v>
      </c>
      <c r="D398">
        <v>1998</v>
      </c>
      <c r="E398" t="s">
        <v>15</v>
      </c>
      <c r="F398">
        <v>23000000</v>
      </c>
      <c r="G398" s="2">
        <v>13740644</v>
      </c>
      <c r="H398" s="2">
        <v>176484651</v>
      </c>
      <c r="I398" s="2">
        <v>193400000</v>
      </c>
      <c r="J398" s="2">
        <v>369884651</v>
      </c>
      <c r="K398" s="1">
        <v>35991</v>
      </c>
      <c r="L398" t="s">
        <v>695</v>
      </c>
      <c r="M398" t="s">
        <v>202</v>
      </c>
      <c r="N398" t="s">
        <v>152</v>
      </c>
    </row>
    <row r="399" spans="1:14" x14ac:dyDescent="0.35">
      <c r="A399">
        <v>396</v>
      </c>
      <c r="B399" t="s">
        <v>1134</v>
      </c>
      <c r="C399" t="s">
        <v>1135</v>
      </c>
      <c r="D399">
        <v>2014</v>
      </c>
      <c r="E399" t="s">
        <v>15</v>
      </c>
      <c r="F399">
        <v>61000000</v>
      </c>
      <c r="G399" s="2">
        <v>37513109</v>
      </c>
      <c r="H399" s="2">
        <v>167767189</v>
      </c>
      <c r="I399" s="2">
        <v>201563174</v>
      </c>
      <c r="J399" s="2">
        <v>369330363</v>
      </c>
      <c r="K399" s="1">
        <v>41914</v>
      </c>
      <c r="L399" t="s">
        <v>486</v>
      </c>
      <c r="M399" t="s">
        <v>322</v>
      </c>
      <c r="N399" t="s">
        <v>152</v>
      </c>
    </row>
    <row r="400" spans="1:14" x14ac:dyDescent="0.35">
      <c r="A400">
        <v>397</v>
      </c>
      <c r="B400" t="s">
        <v>1136</v>
      </c>
      <c r="C400" t="s">
        <v>1137</v>
      </c>
      <c r="D400">
        <v>1993</v>
      </c>
      <c r="E400" t="s">
        <v>70</v>
      </c>
      <c r="F400" t="s">
        <v>1138</v>
      </c>
      <c r="G400" s="2">
        <v>23758855</v>
      </c>
      <c r="H400" s="2">
        <v>183875760</v>
      </c>
      <c r="I400" s="2">
        <v>185000000</v>
      </c>
      <c r="J400" s="2">
        <v>368875760</v>
      </c>
      <c r="K400" s="1">
        <v>41914</v>
      </c>
      <c r="L400" t="s">
        <v>486</v>
      </c>
      <c r="M400" t="s">
        <v>322</v>
      </c>
      <c r="N400" t="s">
        <v>152</v>
      </c>
    </row>
    <row r="401" spans="1:14" x14ac:dyDescent="0.35">
      <c r="A401">
        <v>398</v>
      </c>
      <c r="B401" t="s">
        <v>1139</v>
      </c>
      <c r="C401" t="s">
        <v>1140</v>
      </c>
      <c r="D401">
        <v>2001</v>
      </c>
      <c r="E401" t="s">
        <v>46</v>
      </c>
      <c r="F401">
        <v>93000000</v>
      </c>
      <c r="G401" s="2">
        <v>50771645</v>
      </c>
      <c r="H401" s="2">
        <v>181171875</v>
      </c>
      <c r="I401" s="2">
        <v>187608934</v>
      </c>
      <c r="J401" s="2">
        <v>368780809</v>
      </c>
      <c r="K401" s="1">
        <v>37077</v>
      </c>
      <c r="L401" t="s">
        <v>137</v>
      </c>
      <c r="M401" t="s">
        <v>520</v>
      </c>
      <c r="N401" t="s">
        <v>18</v>
      </c>
    </row>
    <row r="402" spans="1:14" x14ac:dyDescent="0.35">
      <c r="A402">
        <v>399</v>
      </c>
      <c r="B402" t="s">
        <v>1141</v>
      </c>
      <c r="C402" t="s">
        <v>1142</v>
      </c>
      <c r="D402">
        <v>2002</v>
      </c>
      <c r="E402" t="s">
        <v>1143</v>
      </c>
      <c r="F402">
        <v>5000000</v>
      </c>
      <c r="G402" s="2">
        <v>597362</v>
      </c>
      <c r="H402" s="2">
        <v>241438208</v>
      </c>
      <c r="I402" s="2">
        <v>127305836</v>
      </c>
      <c r="J402" s="2">
        <v>368744044</v>
      </c>
      <c r="K402" s="1">
        <v>37365</v>
      </c>
      <c r="L402" t="s">
        <v>941</v>
      </c>
      <c r="M402" t="s">
        <v>304</v>
      </c>
      <c r="N402" t="s">
        <v>52</v>
      </c>
    </row>
    <row r="403" spans="1:14" x14ac:dyDescent="0.35">
      <c r="A403">
        <v>400</v>
      </c>
      <c r="B403" t="s">
        <v>1144</v>
      </c>
      <c r="C403" t="s">
        <v>1145</v>
      </c>
      <c r="D403">
        <v>2019</v>
      </c>
      <c r="E403" t="s">
        <v>70</v>
      </c>
      <c r="F403">
        <v>100000000</v>
      </c>
      <c r="G403" s="2">
        <v>53505326</v>
      </c>
      <c r="H403" s="2">
        <v>140480049</v>
      </c>
      <c r="I403" s="2">
        <v>227318962</v>
      </c>
      <c r="J403" s="2">
        <v>367799011</v>
      </c>
      <c r="K403" s="1">
        <v>43558</v>
      </c>
      <c r="L403" t="s">
        <v>201</v>
      </c>
      <c r="M403" t="s">
        <v>340</v>
      </c>
      <c r="N403" t="s">
        <v>18</v>
      </c>
    </row>
    <row r="404" spans="1:14" x14ac:dyDescent="0.35">
      <c r="A404">
        <v>401</v>
      </c>
      <c r="B404" t="s">
        <v>1146</v>
      </c>
      <c r="C404" t="s">
        <v>1147</v>
      </c>
      <c r="D404">
        <v>2018</v>
      </c>
      <c r="E404" t="s">
        <v>1148</v>
      </c>
      <c r="F404">
        <v>100000000</v>
      </c>
      <c r="G404" s="2" t="s">
        <v>51</v>
      </c>
      <c r="H404" s="2">
        <v>366961907</v>
      </c>
      <c r="I404" s="2">
        <v>366961907</v>
      </c>
      <c r="J404" s="2">
        <v>367799011</v>
      </c>
      <c r="K404" s="1">
        <v>43558</v>
      </c>
      <c r="L404" t="s">
        <v>201</v>
      </c>
      <c r="M404" t="s">
        <v>340</v>
      </c>
      <c r="N404" t="s">
        <v>18</v>
      </c>
    </row>
    <row r="405" spans="1:14" x14ac:dyDescent="0.35">
      <c r="A405">
        <v>402</v>
      </c>
      <c r="B405" t="s">
        <v>1149</v>
      </c>
      <c r="C405" t="s">
        <v>1150</v>
      </c>
      <c r="D405">
        <v>1995</v>
      </c>
      <c r="E405" t="s">
        <v>15</v>
      </c>
      <c r="F405">
        <v>90000000</v>
      </c>
      <c r="G405" s="2">
        <v>22162245</v>
      </c>
      <c r="H405" s="2">
        <v>100012499</v>
      </c>
      <c r="I405" s="2">
        <v>266089167</v>
      </c>
      <c r="J405" s="2">
        <v>366101666</v>
      </c>
      <c r="K405" s="1">
        <v>34838</v>
      </c>
      <c r="L405" t="s">
        <v>124</v>
      </c>
      <c r="M405" t="s">
        <v>89</v>
      </c>
      <c r="N405" t="s">
        <v>152</v>
      </c>
    </row>
    <row r="406" spans="1:14" x14ac:dyDescent="0.35">
      <c r="A406">
        <v>403</v>
      </c>
      <c r="B406" t="s">
        <v>1151</v>
      </c>
      <c r="C406" t="s">
        <v>1152</v>
      </c>
      <c r="D406">
        <v>2018</v>
      </c>
      <c r="E406" t="s">
        <v>70</v>
      </c>
      <c r="F406">
        <v>22000000</v>
      </c>
      <c r="G406" s="2">
        <v>53807379</v>
      </c>
      <c r="H406" s="2">
        <v>117481222</v>
      </c>
      <c r="I406" s="2">
        <v>248101575</v>
      </c>
      <c r="J406" s="2">
        <v>365582797</v>
      </c>
      <c r="K406" s="1">
        <v>43348</v>
      </c>
      <c r="L406" t="s">
        <v>1153</v>
      </c>
      <c r="M406" t="s">
        <v>418</v>
      </c>
      <c r="N406" t="s">
        <v>152</v>
      </c>
    </row>
    <row r="407" spans="1:14" x14ac:dyDescent="0.35">
      <c r="A407">
        <v>404</v>
      </c>
      <c r="B407" t="s">
        <v>1154</v>
      </c>
      <c r="C407" t="s">
        <v>1155</v>
      </c>
      <c r="D407">
        <v>2007</v>
      </c>
      <c r="E407" t="s">
        <v>15</v>
      </c>
      <c r="F407">
        <v>60000000</v>
      </c>
      <c r="G407" s="2">
        <v>44307417</v>
      </c>
      <c r="H407" s="2">
        <v>217326974</v>
      </c>
      <c r="I407" s="2">
        <v>148025572</v>
      </c>
      <c r="J407" s="2">
        <v>365352546</v>
      </c>
      <c r="K407" s="1">
        <v>39428</v>
      </c>
      <c r="L407" t="s">
        <v>1156</v>
      </c>
      <c r="M407" t="s">
        <v>520</v>
      </c>
      <c r="N407" t="s">
        <v>52</v>
      </c>
    </row>
    <row r="408" spans="1:14" x14ac:dyDescent="0.35">
      <c r="A408">
        <v>405</v>
      </c>
      <c r="B408" t="s">
        <v>1157</v>
      </c>
      <c r="C408" t="s">
        <v>1158</v>
      </c>
      <c r="D408">
        <v>2020</v>
      </c>
      <c r="E408" t="s">
        <v>70</v>
      </c>
      <c r="F408" t="s">
        <v>1159</v>
      </c>
      <c r="G408" s="2">
        <v>9353090</v>
      </c>
      <c r="H408" s="2">
        <v>58504105</v>
      </c>
      <c r="I408" s="2">
        <v>306800000</v>
      </c>
      <c r="J408" s="2">
        <v>365304105</v>
      </c>
      <c r="K408" s="1">
        <v>39428</v>
      </c>
      <c r="L408" t="s">
        <v>1156</v>
      </c>
      <c r="M408" t="s">
        <v>520</v>
      </c>
      <c r="N408" t="s">
        <v>52</v>
      </c>
    </row>
    <row r="409" spans="1:14" x14ac:dyDescent="0.35">
      <c r="A409">
        <v>406</v>
      </c>
      <c r="B409" t="s">
        <v>1160</v>
      </c>
      <c r="C409" t="s">
        <v>1161</v>
      </c>
      <c r="D409">
        <v>1999</v>
      </c>
      <c r="E409" t="s">
        <v>46</v>
      </c>
      <c r="F409">
        <v>42000000</v>
      </c>
      <c r="G409" s="2">
        <v>21811180</v>
      </c>
      <c r="H409" s="2">
        <v>116089678</v>
      </c>
      <c r="I409" s="2">
        <v>247800000</v>
      </c>
      <c r="J409" s="2">
        <v>363889678</v>
      </c>
      <c r="K409" s="1">
        <v>36308</v>
      </c>
      <c r="L409" t="s">
        <v>941</v>
      </c>
      <c r="M409" t="s">
        <v>47</v>
      </c>
      <c r="N409" t="s">
        <v>18</v>
      </c>
    </row>
    <row r="410" spans="1:14" x14ac:dyDescent="0.35">
      <c r="A410">
        <v>407</v>
      </c>
      <c r="B410" t="s">
        <v>1162</v>
      </c>
      <c r="C410" t="s">
        <v>1163</v>
      </c>
      <c r="D410">
        <v>1998</v>
      </c>
      <c r="E410" t="s">
        <v>21</v>
      </c>
      <c r="F410">
        <v>120000000</v>
      </c>
      <c r="G410" s="2">
        <v>291121</v>
      </c>
      <c r="H410" s="2">
        <v>162798565</v>
      </c>
      <c r="I410" s="2">
        <v>200460294</v>
      </c>
      <c r="J410" s="2">
        <v>363258859</v>
      </c>
      <c r="K410" s="1">
        <v>36119</v>
      </c>
      <c r="L410" t="s">
        <v>236</v>
      </c>
      <c r="M410" t="s">
        <v>304</v>
      </c>
      <c r="N410" t="s">
        <v>699</v>
      </c>
    </row>
    <row r="411" spans="1:14" x14ac:dyDescent="0.35">
      <c r="A411">
        <v>408</v>
      </c>
      <c r="B411" t="s">
        <v>1164</v>
      </c>
      <c r="C411" t="s">
        <v>1165</v>
      </c>
      <c r="D411">
        <v>2014</v>
      </c>
      <c r="E411" t="s">
        <v>15</v>
      </c>
      <c r="F411">
        <v>127000000</v>
      </c>
      <c r="G411" s="2">
        <v>17100520</v>
      </c>
      <c r="H411" s="2">
        <v>113746621</v>
      </c>
      <c r="I411" s="2">
        <v>249458014</v>
      </c>
      <c r="J411" s="2">
        <v>363204635</v>
      </c>
      <c r="K411" s="1">
        <v>41990</v>
      </c>
      <c r="L411" t="s">
        <v>959</v>
      </c>
      <c r="M411" t="s">
        <v>208</v>
      </c>
      <c r="N411" t="s">
        <v>52</v>
      </c>
    </row>
    <row r="412" spans="1:14" x14ac:dyDescent="0.35">
      <c r="A412">
        <v>409</v>
      </c>
      <c r="B412" t="s">
        <v>1166</v>
      </c>
      <c r="C412" t="s">
        <v>1167</v>
      </c>
      <c r="D412">
        <v>2004</v>
      </c>
      <c r="E412" t="s">
        <v>70</v>
      </c>
      <c r="F412">
        <v>110000000</v>
      </c>
      <c r="G412" s="2">
        <v>39153380</v>
      </c>
      <c r="H412" s="2">
        <v>125544280</v>
      </c>
      <c r="I412" s="2">
        <v>237200000</v>
      </c>
      <c r="J412" s="2">
        <v>362744280</v>
      </c>
      <c r="K412" s="1">
        <v>38330</v>
      </c>
      <c r="L412" t="s">
        <v>846</v>
      </c>
      <c r="M412" t="s">
        <v>598</v>
      </c>
      <c r="N412" t="s">
        <v>18</v>
      </c>
    </row>
    <row r="413" spans="1:14" x14ac:dyDescent="0.35">
      <c r="A413">
        <v>410</v>
      </c>
      <c r="B413" t="s">
        <v>1168</v>
      </c>
      <c r="C413" t="s">
        <v>1169</v>
      </c>
      <c r="D413">
        <v>2001</v>
      </c>
      <c r="E413" t="s">
        <v>15</v>
      </c>
      <c r="F413">
        <v>100000000</v>
      </c>
      <c r="G413" s="2">
        <v>68532960</v>
      </c>
      <c r="H413" s="2">
        <v>180011740</v>
      </c>
      <c r="I413" s="2">
        <v>182200000</v>
      </c>
      <c r="J413" s="2">
        <v>362211740</v>
      </c>
      <c r="K413" s="1">
        <v>37099</v>
      </c>
      <c r="L413" t="s">
        <v>137</v>
      </c>
      <c r="M413" t="s">
        <v>742</v>
      </c>
      <c r="N413" t="s">
        <v>18</v>
      </c>
    </row>
    <row r="414" spans="1:14" x14ac:dyDescent="0.35">
      <c r="A414">
        <v>411</v>
      </c>
      <c r="B414" t="s">
        <v>1170</v>
      </c>
      <c r="C414" t="s">
        <v>1171</v>
      </c>
      <c r="D414">
        <v>2013</v>
      </c>
      <c r="E414" t="s">
        <v>70</v>
      </c>
      <c r="F414">
        <v>103000000</v>
      </c>
      <c r="G414" s="2">
        <v>41671198</v>
      </c>
      <c r="H414" s="2">
        <v>112200072</v>
      </c>
      <c r="I414" s="2">
        <v>249800000</v>
      </c>
      <c r="J414" s="2">
        <v>362000072</v>
      </c>
      <c r="K414" s="1">
        <v>41417</v>
      </c>
      <c r="L414" t="s">
        <v>1172</v>
      </c>
      <c r="M414" t="s">
        <v>156</v>
      </c>
      <c r="N414" t="s">
        <v>152</v>
      </c>
    </row>
    <row r="415" spans="1:14" x14ac:dyDescent="0.35">
      <c r="A415">
        <v>412</v>
      </c>
      <c r="B415" t="s">
        <v>1173</v>
      </c>
      <c r="C415" t="s">
        <v>1174</v>
      </c>
      <c r="D415">
        <v>1999</v>
      </c>
      <c r="E415" t="s">
        <v>374</v>
      </c>
      <c r="F415">
        <v>135000000</v>
      </c>
      <c r="G415" s="2">
        <v>35519007</v>
      </c>
      <c r="H415" s="2">
        <v>126943684</v>
      </c>
      <c r="I415" s="2">
        <v>234888716</v>
      </c>
      <c r="J415" s="2">
        <v>361832400</v>
      </c>
      <c r="K415" s="1">
        <v>36483</v>
      </c>
      <c r="L415" t="s">
        <v>124</v>
      </c>
      <c r="M415" t="s">
        <v>89</v>
      </c>
      <c r="N415" t="s">
        <v>18</v>
      </c>
    </row>
    <row r="416" spans="1:14" x14ac:dyDescent="0.35">
      <c r="A416">
        <v>413</v>
      </c>
      <c r="B416" t="s">
        <v>1175</v>
      </c>
      <c r="C416" t="s">
        <v>1176</v>
      </c>
      <c r="D416">
        <v>2018</v>
      </c>
      <c r="E416" t="s">
        <v>294</v>
      </c>
      <c r="F416" t="s">
        <v>635</v>
      </c>
      <c r="G416" s="2">
        <v>341834</v>
      </c>
      <c r="H416" s="2">
        <v>706153</v>
      </c>
      <c r="I416" s="2">
        <v>360976465</v>
      </c>
      <c r="J416" s="2">
        <v>361682618</v>
      </c>
      <c r="K416" s="1">
        <v>36483</v>
      </c>
      <c r="L416" t="s">
        <v>124</v>
      </c>
      <c r="M416" t="s">
        <v>89</v>
      </c>
      <c r="N416" t="s">
        <v>18</v>
      </c>
    </row>
    <row r="417" spans="1:14" x14ac:dyDescent="0.35">
      <c r="A417">
        <v>414</v>
      </c>
      <c r="B417" t="s">
        <v>1177</v>
      </c>
      <c r="C417" t="s">
        <v>1178</v>
      </c>
      <c r="D417">
        <v>2009</v>
      </c>
      <c r="E417" t="s">
        <v>46</v>
      </c>
      <c r="F417">
        <v>85000000</v>
      </c>
      <c r="G417" s="2">
        <v>70950500</v>
      </c>
      <c r="H417" s="2">
        <v>155064265</v>
      </c>
      <c r="I417" s="2">
        <v>205302605</v>
      </c>
      <c r="J417" s="2">
        <v>360366870</v>
      </c>
      <c r="K417" s="1">
        <v>39905</v>
      </c>
      <c r="L417" t="s">
        <v>59</v>
      </c>
      <c r="M417" t="s">
        <v>487</v>
      </c>
      <c r="N417" t="s">
        <v>18</v>
      </c>
    </row>
    <row r="418" spans="1:14" x14ac:dyDescent="0.35">
      <c r="A418">
        <v>415</v>
      </c>
      <c r="B418" t="s">
        <v>1179</v>
      </c>
      <c r="C418" t="s">
        <v>1180</v>
      </c>
      <c r="D418">
        <v>2014</v>
      </c>
      <c r="E418" t="s">
        <v>30</v>
      </c>
      <c r="F418">
        <v>125000000</v>
      </c>
      <c r="G418" s="2">
        <v>43720472</v>
      </c>
      <c r="H418" s="2">
        <v>101200044</v>
      </c>
      <c r="I418" s="2">
        <v>258000000</v>
      </c>
      <c r="J418" s="2">
        <v>359200044</v>
      </c>
      <c r="K418" s="1">
        <v>41718</v>
      </c>
      <c r="L418" t="s">
        <v>716</v>
      </c>
      <c r="M418" t="s">
        <v>36</v>
      </c>
      <c r="N418" t="s">
        <v>18</v>
      </c>
    </row>
    <row r="419" spans="1:14" x14ac:dyDescent="0.35">
      <c r="A419">
        <v>416</v>
      </c>
      <c r="B419" t="s">
        <v>1181</v>
      </c>
      <c r="C419" t="s">
        <v>1182</v>
      </c>
      <c r="D419">
        <v>2010</v>
      </c>
      <c r="E419" t="s">
        <v>42</v>
      </c>
      <c r="F419">
        <v>40000000</v>
      </c>
      <c r="G419" s="2">
        <v>55665805</v>
      </c>
      <c r="H419" s="2">
        <v>176591618</v>
      </c>
      <c r="I419" s="2">
        <v>182534404</v>
      </c>
      <c r="J419" s="2">
        <v>359126022</v>
      </c>
      <c r="K419" s="1">
        <v>40339</v>
      </c>
      <c r="L419" t="s">
        <v>1183</v>
      </c>
      <c r="M419" t="s">
        <v>291</v>
      </c>
      <c r="N419" t="s">
        <v>52</v>
      </c>
    </row>
    <row r="420" spans="1:14" x14ac:dyDescent="0.35">
      <c r="A420">
        <v>417</v>
      </c>
      <c r="B420" t="s">
        <v>1184</v>
      </c>
      <c r="C420" t="s">
        <v>1185</v>
      </c>
      <c r="D420">
        <v>1992</v>
      </c>
      <c r="E420" t="s">
        <v>15</v>
      </c>
      <c r="F420" t="s">
        <v>1186</v>
      </c>
      <c r="G420" s="2">
        <v>31126882</v>
      </c>
      <c r="H420" s="2">
        <v>173585516</v>
      </c>
      <c r="I420" s="2">
        <v>185409334</v>
      </c>
      <c r="J420" s="2">
        <v>358994850</v>
      </c>
      <c r="K420" s="1">
        <v>40339</v>
      </c>
      <c r="L420" t="s">
        <v>1183</v>
      </c>
      <c r="M420" t="s">
        <v>291</v>
      </c>
      <c r="N420" t="s">
        <v>52</v>
      </c>
    </row>
    <row r="421" spans="1:14" x14ac:dyDescent="0.35">
      <c r="A421">
        <v>418</v>
      </c>
      <c r="B421" t="s">
        <v>1187</v>
      </c>
      <c r="C421" t="s">
        <v>1188</v>
      </c>
      <c r="D421">
        <v>2012</v>
      </c>
      <c r="E421" t="s">
        <v>42</v>
      </c>
      <c r="F421">
        <v>85000000</v>
      </c>
      <c r="G421" s="2">
        <v>42522194</v>
      </c>
      <c r="H421" s="2">
        <v>148313048</v>
      </c>
      <c r="I421" s="2">
        <v>210062555</v>
      </c>
      <c r="J421" s="2">
        <v>358375603</v>
      </c>
      <c r="K421" s="1">
        <v>41172</v>
      </c>
      <c r="L421" t="s">
        <v>1189</v>
      </c>
      <c r="M421" t="s">
        <v>110</v>
      </c>
      <c r="N421" t="s">
        <v>52</v>
      </c>
    </row>
    <row r="422" spans="1:14" x14ac:dyDescent="0.35">
      <c r="A422">
        <v>419</v>
      </c>
      <c r="B422" t="s">
        <v>1190</v>
      </c>
      <c r="C422" t="s">
        <v>1191</v>
      </c>
      <c r="D422">
        <v>2002</v>
      </c>
      <c r="E422" t="s">
        <v>15</v>
      </c>
      <c r="F422">
        <v>102000000</v>
      </c>
      <c r="G422" s="2">
        <v>35677125</v>
      </c>
      <c r="H422" s="2">
        <v>132072926</v>
      </c>
      <c r="I422" s="2">
        <v>226300000</v>
      </c>
      <c r="J422" s="2">
        <v>358372926</v>
      </c>
      <c r="K422" s="1">
        <v>37427</v>
      </c>
      <c r="L422" t="s">
        <v>1192</v>
      </c>
      <c r="M422" t="s">
        <v>334</v>
      </c>
      <c r="N422" t="s">
        <v>18</v>
      </c>
    </row>
    <row r="423" spans="1:14" x14ac:dyDescent="0.35">
      <c r="A423">
        <v>420</v>
      </c>
      <c r="B423" t="s">
        <v>1193</v>
      </c>
      <c r="C423" t="s">
        <v>1194</v>
      </c>
      <c r="D423">
        <v>1986</v>
      </c>
      <c r="E423" t="s">
        <v>30</v>
      </c>
      <c r="F423" t="s">
        <v>1195</v>
      </c>
      <c r="G423" s="2">
        <v>8193052</v>
      </c>
      <c r="H423" s="2">
        <v>180258178</v>
      </c>
      <c r="I423" s="2">
        <v>177030000</v>
      </c>
      <c r="J423" s="2">
        <v>357288178</v>
      </c>
      <c r="K423" s="1">
        <v>37427</v>
      </c>
      <c r="L423" t="s">
        <v>1192</v>
      </c>
      <c r="M423" t="s">
        <v>334</v>
      </c>
      <c r="N423" t="s">
        <v>18</v>
      </c>
    </row>
    <row r="424" spans="1:14" x14ac:dyDescent="0.35">
      <c r="A424">
        <v>421</v>
      </c>
      <c r="B424" t="s">
        <v>1196</v>
      </c>
      <c r="C424" t="s">
        <v>1197</v>
      </c>
      <c r="D424">
        <v>2001</v>
      </c>
      <c r="E424" t="s">
        <v>21</v>
      </c>
      <c r="F424" t="s">
        <v>1198</v>
      </c>
      <c r="G424" s="2">
        <v>449839</v>
      </c>
      <c r="H424" s="2">
        <v>15205725</v>
      </c>
      <c r="I424" s="2">
        <v>342071675</v>
      </c>
      <c r="J424" s="2">
        <v>357277400</v>
      </c>
      <c r="K424" s="1">
        <v>37427</v>
      </c>
      <c r="L424" t="s">
        <v>1192</v>
      </c>
      <c r="M424" t="s">
        <v>334</v>
      </c>
      <c r="N424" t="s">
        <v>18</v>
      </c>
    </row>
    <row r="425" spans="1:14" x14ac:dyDescent="0.35">
      <c r="A425">
        <v>422</v>
      </c>
      <c r="B425" t="s">
        <v>1199</v>
      </c>
      <c r="C425" t="s">
        <v>1200</v>
      </c>
      <c r="D425">
        <v>2016</v>
      </c>
      <c r="E425" t="s">
        <v>70</v>
      </c>
      <c r="F425">
        <v>180000000</v>
      </c>
      <c r="G425" s="2">
        <v>38527856</v>
      </c>
      <c r="H425" s="2">
        <v>126643061</v>
      </c>
      <c r="I425" s="2">
        <v>230057296</v>
      </c>
      <c r="J425" s="2">
        <v>356700357</v>
      </c>
      <c r="K425" s="1">
        <v>42550</v>
      </c>
      <c r="L425" t="s">
        <v>1201</v>
      </c>
      <c r="M425" t="s">
        <v>832</v>
      </c>
      <c r="N425" t="s">
        <v>18</v>
      </c>
    </row>
    <row r="426" spans="1:14" x14ac:dyDescent="0.35">
      <c r="A426">
        <v>423</v>
      </c>
      <c r="B426" t="s">
        <v>1202</v>
      </c>
      <c r="C426" t="s">
        <v>1203</v>
      </c>
      <c r="D426">
        <v>1999</v>
      </c>
      <c r="E426" t="s">
        <v>245</v>
      </c>
      <c r="F426">
        <v>15000000</v>
      </c>
      <c r="G426" s="2">
        <v>861531</v>
      </c>
      <c r="H426" s="2">
        <v>130096601</v>
      </c>
      <c r="I426" s="2">
        <v>226200000</v>
      </c>
      <c r="J426" s="2">
        <v>356296601</v>
      </c>
      <c r="K426" s="1">
        <v>36418</v>
      </c>
      <c r="L426" t="s">
        <v>554</v>
      </c>
      <c r="M426" t="s">
        <v>151</v>
      </c>
      <c r="N426" t="s">
        <v>152</v>
      </c>
    </row>
    <row r="427" spans="1:14" x14ac:dyDescent="0.35">
      <c r="A427">
        <v>424</v>
      </c>
      <c r="B427" t="s">
        <v>1204</v>
      </c>
      <c r="C427" t="s">
        <v>1205</v>
      </c>
      <c r="D427">
        <v>1995</v>
      </c>
      <c r="E427" t="s">
        <v>46</v>
      </c>
      <c r="F427" t="s">
        <v>1206</v>
      </c>
      <c r="G427" s="2">
        <v>25353380</v>
      </c>
      <c r="H427" s="2">
        <v>173837933</v>
      </c>
      <c r="I427" s="2">
        <v>181077570</v>
      </c>
      <c r="J427" s="2">
        <v>355237933</v>
      </c>
      <c r="K427" s="1">
        <v>36418</v>
      </c>
      <c r="L427" t="s">
        <v>554</v>
      </c>
      <c r="M427" t="s">
        <v>151</v>
      </c>
      <c r="N427" t="s">
        <v>152</v>
      </c>
    </row>
    <row r="428" spans="1:14" x14ac:dyDescent="0.35">
      <c r="A428">
        <v>425</v>
      </c>
      <c r="B428" t="s">
        <v>1207</v>
      </c>
      <c r="C428" t="s">
        <v>1208</v>
      </c>
      <c r="D428">
        <v>1988</v>
      </c>
      <c r="E428" t="s">
        <v>374</v>
      </c>
      <c r="F428">
        <v>25000000</v>
      </c>
      <c r="G428" s="2">
        <v>7005719</v>
      </c>
      <c r="H428" s="2">
        <v>172825435</v>
      </c>
      <c r="I428" s="2">
        <v>182000000</v>
      </c>
      <c r="J428" s="2">
        <v>354825435</v>
      </c>
      <c r="K428" s="1">
        <v>32493</v>
      </c>
      <c r="L428" t="s">
        <v>554</v>
      </c>
      <c r="M428" t="s">
        <v>166</v>
      </c>
      <c r="N428" t="s">
        <v>699</v>
      </c>
    </row>
    <row r="429" spans="1:14" x14ac:dyDescent="0.35">
      <c r="A429">
        <v>426</v>
      </c>
      <c r="B429" t="s">
        <v>1209</v>
      </c>
      <c r="C429" t="s">
        <v>1210</v>
      </c>
      <c r="D429">
        <v>2013</v>
      </c>
      <c r="E429" t="s">
        <v>70</v>
      </c>
      <c r="F429">
        <v>105000000</v>
      </c>
      <c r="G429" s="2">
        <v>50085185</v>
      </c>
      <c r="H429" s="2">
        <v>144857996</v>
      </c>
      <c r="I429" s="2">
        <v>208801855</v>
      </c>
      <c r="J429" s="2">
        <v>353659851</v>
      </c>
      <c r="K429" s="1">
        <v>41404</v>
      </c>
      <c r="L429" t="s">
        <v>31</v>
      </c>
      <c r="M429" t="s">
        <v>56</v>
      </c>
      <c r="N429" t="s">
        <v>18</v>
      </c>
    </row>
    <row r="430" spans="1:14" x14ac:dyDescent="0.35">
      <c r="A430">
        <v>427</v>
      </c>
      <c r="B430" t="s">
        <v>1211</v>
      </c>
      <c r="C430" t="s">
        <v>1212</v>
      </c>
      <c r="D430">
        <v>2019</v>
      </c>
      <c r="E430" t="s">
        <v>21</v>
      </c>
      <c r="F430">
        <v>170000000</v>
      </c>
      <c r="G430" s="2">
        <v>45990748</v>
      </c>
      <c r="H430" s="2">
        <v>114766307</v>
      </c>
      <c r="I430" s="2">
        <v>238518314</v>
      </c>
      <c r="J430" s="2">
        <v>353284621</v>
      </c>
      <c r="K430" s="1">
        <v>43551</v>
      </c>
      <c r="L430" t="s">
        <v>189</v>
      </c>
      <c r="M430" t="s">
        <v>307</v>
      </c>
      <c r="N430" t="s">
        <v>52</v>
      </c>
    </row>
    <row r="431" spans="1:14" x14ac:dyDescent="0.35">
      <c r="A431">
        <v>428</v>
      </c>
      <c r="B431" t="s">
        <v>1213</v>
      </c>
      <c r="C431" t="s">
        <v>1214</v>
      </c>
      <c r="D431">
        <v>2004</v>
      </c>
      <c r="E431" t="s">
        <v>15</v>
      </c>
      <c r="F431">
        <v>120000000</v>
      </c>
      <c r="G431" s="2">
        <v>52179887</v>
      </c>
      <c r="H431" s="2">
        <v>144801023</v>
      </c>
      <c r="I431" s="2">
        <v>208332875</v>
      </c>
      <c r="J431" s="2">
        <v>353133898</v>
      </c>
      <c r="K431" s="1">
        <v>38183</v>
      </c>
      <c r="L431" t="s">
        <v>1215</v>
      </c>
      <c r="M431" t="s">
        <v>314</v>
      </c>
      <c r="N431" t="s">
        <v>18</v>
      </c>
    </row>
    <row r="432" spans="1:14" x14ac:dyDescent="0.35">
      <c r="A432">
        <v>429</v>
      </c>
      <c r="B432" t="s">
        <v>1216</v>
      </c>
      <c r="C432" t="s">
        <v>1217</v>
      </c>
      <c r="D432">
        <v>1992</v>
      </c>
      <c r="E432" t="s">
        <v>704</v>
      </c>
      <c r="F432">
        <v>49000000</v>
      </c>
      <c r="G432" s="2">
        <v>15129385</v>
      </c>
      <c r="H432" s="2">
        <v>117727224</v>
      </c>
      <c r="I432" s="2">
        <v>235200000</v>
      </c>
      <c r="J432" s="2">
        <v>352927224</v>
      </c>
      <c r="K432" s="1">
        <v>33683</v>
      </c>
      <c r="L432" t="s">
        <v>486</v>
      </c>
      <c r="M432" t="s">
        <v>138</v>
      </c>
      <c r="N432" t="s">
        <v>152</v>
      </c>
    </row>
    <row r="433" spans="1:14" x14ac:dyDescent="0.35">
      <c r="A433">
        <v>430</v>
      </c>
      <c r="B433" t="s">
        <v>1218</v>
      </c>
      <c r="C433" t="s">
        <v>1219</v>
      </c>
      <c r="D433">
        <v>2017</v>
      </c>
      <c r="E433" t="s">
        <v>15</v>
      </c>
      <c r="F433">
        <v>55000000</v>
      </c>
      <c r="G433" s="2">
        <v>28681472</v>
      </c>
      <c r="H433" s="2">
        <v>102826543</v>
      </c>
      <c r="I433" s="2">
        <v>249967538</v>
      </c>
      <c r="J433" s="2">
        <v>352794081</v>
      </c>
      <c r="K433" s="1">
        <v>43042</v>
      </c>
      <c r="L433" t="s">
        <v>1220</v>
      </c>
      <c r="M433" t="s">
        <v>788</v>
      </c>
      <c r="N433" t="s">
        <v>18</v>
      </c>
    </row>
    <row r="434" spans="1:14" x14ac:dyDescent="0.35">
      <c r="A434">
        <v>431</v>
      </c>
      <c r="B434" t="s">
        <v>1221</v>
      </c>
      <c r="C434" t="s">
        <v>1222</v>
      </c>
      <c r="D434">
        <v>2011</v>
      </c>
      <c r="E434" t="s">
        <v>15</v>
      </c>
      <c r="F434">
        <v>160000000</v>
      </c>
      <c r="G434" s="2">
        <v>55101604</v>
      </c>
      <c r="H434" s="2">
        <v>146408305</v>
      </c>
      <c r="I434" s="2">
        <v>206208385</v>
      </c>
      <c r="J434" s="2">
        <v>352616690</v>
      </c>
      <c r="K434" s="1">
        <v>40695</v>
      </c>
      <c r="L434" t="s">
        <v>55</v>
      </c>
      <c r="M434" t="s">
        <v>479</v>
      </c>
      <c r="N434" t="s">
        <v>18</v>
      </c>
    </row>
    <row r="435" spans="1:14" x14ac:dyDescent="0.35">
      <c r="A435">
        <v>432</v>
      </c>
      <c r="B435" t="s">
        <v>1223</v>
      </c>
      <c r="C435" t="s">
        <v>1224</v>
      </c>
      <c r="D435">
        <v>2016</v>
      </c>
      <c r="E435" t="s">
        <v>42</v>
      </c>
      <c r="F435">
        <v>73000000</v>
      </c>
      <c r="G435" s="2">
        <v>38155177</v>
      </c>
      <c r="H435" s="2">
        <v>107509366</v>
      </c>
      <c r="I435" s="2">
        <v>244824563</v>
      </c>
      <c r="J435" s="2">
        <v>352333929</v>
      </c>
      <c r="K435" s="1">
        <v>42501</v>
      </c>
      <c r="L435" t="s">
        <v>1225</v>
      </c>
      <c r="M435" t="s">
        <v>392</v>
      </c>
      <c r="N435" t="s">
        <v>52</v>
      </c>
    </row>
    <row r="436" spans="1:14" x14ac:dyDescent="0.35">
      <c r="A436">
        <v>433</v>
      </c>
      <c r="B436" t="s">
        <v>1226</v>
      </c>
      <c r="C436" t="s">
        <v>1227</v>
      </c>
      <c r="D436">
        <v>1995</v>
      </c>
      <c r="E436" t="s">
        <v>374</v>
      </c>
      <c r="F436" t="s">
        <v>1228</v>
      </c>
      <c r="G436" s="2">
        <v>26205007</v>
      </c>
      <c r="H436" s="2">
        <v>106429941</v>
      </c>
      <c r="I436" s="2">
        <v>245764093</v>
      </c>
      <c r="J436" s="2">
        <v>352194034</v>
      </c>
      <c r="K436" s="1">
        <v>42501</v>
      </c>
      <c r="L436" t="s">
        <v>1225</v>
      </c>
      <c r="M436" t="s">
        <v>392</v>
      </c>
      <c r="N436" t="s">
        <v>52</v>
      </c>
    </row>
    <row r="437" spans="1:14" x14ac:dyDescent="0.35">
      <c r="A437">
        <v>434</v>
      </c>
      <c r="B437" t="s">
        <v>1229</v>
      </c>
      <c r="C437" t="s">
        <v>1230</v>
      </c>
      <c r="D437">
        <v>2002</v>
      </c>
      <c r="E437" t="s">
        <v>245</v>
      </c>
      <c r="F437">
        <v>52000000</v>
      </c>
      <c r="G437" s="2">
        <v>30053627</v>
      </c>
      <c r="H437" s="2">
        <v>164615351</v>
      </c>
      <c r="I437" s="2">
        <v>187498961</v>
      </c>
      <c r="J437" s="2">
        <v>352114312</v>
      </c>
      <c r="K437" s="1">
        <v>37615</v>
      </c>
      <c r="L437" t="s">
        <v>1231</v>
      </c>
      <c r="M437" t="s">
        <v>74</v>
      </c>
      <c r="N437" t="s">
        <v>18</v>
      </c>
    </row>
    <row r="438" spans="1:14" x14ac:dyDescent="0.35">
      <c r="A438">
        <v>435</v>
      </c>
      <c r="B438" t="s">
        <v>1232</v>
      </c>
      <c r="C438" t="s">
        <v>1233</v>
      </c>
      <c r="D438">
        <v>2013</v>
      </c>
      <c r="E438" t="s">
        <v>294</v>
      </c>
      <c r="F438">
        <v>75000000</v>
      </c>
      <c r="G438" s="2">
        <v>29350389</v>
      </c>
      <c r="H438" s="2">
        <v>117723989</v>
      </c>
      <c r="I438" s="2">
        <v>234000000</v>
      </c>
      <c r="J438" s="2">
        <v>351723989</v>
      </c>
      <c r="K438" s="1">
        <v>41423</v>
      </c>
      <c r="L438" t="s">
        <v>1234</v>
      </c>
      <c r="M438" t="s">
        <v>314</v>
      </c>
      <c r="N438" t="s">
        <v>18</v>
      </c>
    </row>
    <row r="439" spans="1:14" x14ac:dyDescent="0.35">
      <c r="A439">
        <v>436</v>
      </c>
      <c r="B439" t="s">
        <v>1235</v>
      </c>
      <c r="C439" t="s">
        <v>1236</v>
      </c>
      <c r="D439">
        <v>2001</v>
      </c>
      <c r="E439" t="s">
        <v>374</v>
      </c>
      <c r="F439">
        <v>87000000</v>
      </c>
      <c r="G439" s="2">
        <v>58003121</v>
      </c>
      <c r="H439" s="2">
        <v>165092268</v>
      </c>
      <c r="I439" s="2">
        <v>186600000</v>
      </c>
      <c r="J439" s="2">
        <v>351692268</v>
      </c>
      <c r="K439" s="1">
        <v>36931</v>
      </c>
      <c r="L439" t="s">
        <v>150</v>
      </c>
      <c r="M439" t="s">
        <v>479</v>
      </c>
      <c r="N439" t="s">
        <v>152</v>
      </c>
    </row>
    <row r="440" spans="1:14" x14ac:dyDescent="0.35">
      <c r="A440">
        <v>437</v>
      </c>
      <c r="B440" t="s">
        <v>1237</v>
      </c>
      <c r="C440" t="s">
        <v>1238</v>
      </c>
      <c r="D440">
        <v>1994</v>
      </c>
      <c r="E440" t="s">
        <v>119</v>
      </c>
      <c r="F440">
        <v>23000000</v>
      </c>
      <c r="G440" s="2">
        <v>23117068</v>
      </c>
      <c r="H440" s="2">
        <v>119938730</v>
      </c>
      <c r="I440" s="2">
        <v>231644677</v>
      </c>
      <c r="J440" s="2">
        <v>351583407</v>
      </c>
      <c r="K440" s="1">
        <v>34544</v>
      </c>
      <c r="L440" t="s">
        <v>1239</v>
      </c>
      <c r="M440" t="s">
        <v>586</v>
      </c>
      <c r="N440" t="s">
        <v>18</v>
      </c>
    </row>
    <row r="441" spans="1:14" x14ac:dyDescent="0.35">
      <c r="A441">
        <v>438</v>
      </c>
      <c r="B441" t="s">
        <v>1240</v>
      </c>
      <c r="C441" t="s">
        <v>1241</v>
      </c>
      <c r="D441">
        <v>2018</v>
      </c>
      <c r="E441" t="s">
        <v>42</v>
      </c>
      <c r="F441">
        <v>50000000</v>
      </c>
      <c r="G441" s="2">
        <v>25010928</v>
      </c>
      <c r="H441" s="2">
        <v>115253424</v>
      </c>
      <c r="I441" s="2">
        <v>236242642</v>
      </c>
      <c r="J441" s="2">
        <v>351496066</v>
      </c>
      <c r="K441" s="1">
        <v>43139</v>
      </c>
      <c r="L441" t="s">
        <v>1242</v>
      </c>
      <c r="M441" t="s">
        <v>304</v>
      </c>
      <c r="N441" t="s">
        <v>52</v>
      </c>
    </row>
    <row r="442" spans="1:14" x14ac:dyDescent="0.35">
      <c r="A442">
        <v>439</v>
      </c>
      <c r="B442" t="s">
        <v>1243</v>
      </c>
      <c r="C442" t="s">
        <v>1244</v>
      </c>
      <c r="D442">
        <v>1994</v>
      </c>
      <c r="E442" t="s">
        <v>15</v>
      </c>
      <c r="F442">
        <v>30000000</v>
      </c>
      <c r="G442" s="2">
        <v>14456194</v>
      </c>
      <c r="H442" s="2">
        <v>121248145</v>
      </c>
      <c r="I442" s="2">
        <v>229200000</v>
      </c>
      <c r="J442" s="2">
        <v>350448145</v>
      </c>
      <c r="K442" s="1">
        <v>34495</v>
      </c>
      <c r="L442" t="s">
        <v>124</v>
      </c>
      <c r="M442" t="s">
        <v>566</v>
      </c>
      <c r="N442" t="s">
        <v>152</v>
      </c>
    </row>
    <row r="443" spans="1:14" x14ac:dyDescent="0.35">
      <c r="A443">
        <v>440</v>
      </c>
      <c r="B443" t="s">
        <v>1245</v>
      </c>
      <c r="C443" t="s">
        <v>1246</v>
      </c>
      <c r="D443">
        <v>2000</v>
      </c>
      <c r="E443" t="s">
        <v>21</v>
      </c>
      <c r="F443">
        <v>127500000</v>
      </c>
      <c r="G443" s="2">
        <v>38854851</v>
      </c>
      <c r="H443" s="2">
        <v>137748063</v>
      </c>
      <c r="I443" s="2">
        <v>212074702</v>
      </c>
      <c r="J443" s="2">
        <v>349822765</v>
      </c>
      <c r="K443" s="1">
        <v>36665</v>
      </c>
      <c r="L443" t="s">
        <v>1247</v>
      </c>
      <c r="M443" t="s">
        <v>1248</v>
      </c>
      <c r="N443" t="s">
        <v>52</v>
      </c>
    </row>
    <row r="444" spans="1:14" x14ac:dyDescent="0.35">
      <c r="A444">
        <v>441</v>
      </c>
      <c r="B444" t="s">
        <v>1249</v>
      </c>
      <c r="C444" t="s">
        <v>1250</v>
      </c>
      <c r="D444">
        <v>2018</v>
      </c>
      <c r="E444" t="s">
        <v>21</v>
      </c>
      <c r="F444">
        <v>130000000</v>
      </c>
      <c r="G444" s="2">
        <v>23523121</v>
      </c>
      <c r="H444" s="2">
        <v>171958438</v>
      </c>
      <c r="I444" s="2">
        <v>177587704</v>
      </c>
      <c r="J444" s="2">
        <v>349546142</v>
      </c>
      <c r="K444" s="1">
        <v>43453</v>
      </c>
      <c r="L444" t="s">
        <v>783</v>
      </c>
      <c r="M444" t="s">
        <v>106</v>
      </c>
      <c r="N444" t="s">
        <v>52</v>
      </c>
    </row>
    <row r="445" spans="1:14" x14ac:dyDescent="0.35">
      <c r="A445">
        <v>442</v>
      </c>
      <c r="B445" t="s">
        <v>1251</v>
      </c>
      <c r="C445" t="s">
        <v>1252</v>
      </c>
      <c r="D445">
        <v>1998</v>
      </c>
      <c r="E445" t="s">
        <v>30</v>
      </c>
      <c r="F445" t="s">
        <v>1253</v>
      </c>
      <c r="G445" s="2">
        <v>41152375</v>
      </c>
      <c r="H445" s="2">
        <v>140464664</v>
      </c>
      <c r="I445" s="2">
        <v>209000000</v>
      </c>
      <c r="J445" s="2">
        <v>349464664</v>
      </c>
      <c r="K445" s="1">
        <v>43453</v>
      </c>
      <c r="L445" t="s">
        <v>783</v>
      </c>
      <c r="M445" t="s">
        <v>106</v>
      </c>
      <c r="N445" t="s">
        <v>52</v>
      </c>
    </row>
    <row r="446" spans="1:14" x14ac:dyDescent="0.35">
      <c r="A446">
        <v>443</v>
      </c>
      <c r="B446" t="s">
        <v>1254</v>
      </c>
      <c r="C446" t="s">
        <v>1255</v>
      </c>
      <c r="D446">
        <v>2012</v>
      </c>
      <c r="E446" t="s">
        <v>46</v>
      </c>
      <c r="F446">
        <v>70000000</v>
      </c>
      <c r="G446" s="2">
        <v>70217070</v>
      </c>
      <c r="H446" s="2">
        <v>214373500</v>
      </c>
      <c r="I446" s="2">
        <v>134809816</v>
      </c>
      <c r="J446" s="2">
        <v>349183316</v>
      </c>
      <c r="K446" s="1">
        <v>40969</v>
      </c>
      <c r="L446" t="s">
        <v>66</v>
      </c>
      <c r="M446" t="s">
        <v>906</v>
      </c>
      <c r="N446" t="s">
        <v>52</v>
      </c>
    </row>
    <row r="447" spans="1:14" x14ac:dyDescent="0.35">
      <c r="A447">
        <v>444</v>
      </c>
      <c r="B447" t="s">
        <v>1256</v>
      </c>
      <c r="C447" t="s">
        <v>1257</v>
      </c>
      <c r="D447">
        <v>2014</v>
      </c>
      <c r="E447" t="s">
        <v>15</v>
      </c>
      <c r="F447">
        <v>34000000</v>
      </c>
      <c r="G447" s="2">
        <v>32512804</v>
      </c>
      <c r="H447" s="2">
        <v>102427862</v>
      </c>
      <c r="I447" s="2">
        <v>245891999</v>
      </c>
      <c r="J447" s="2">
        <v>348319861</v>
      </c>
      <c r="K447" s="1">
        <v>41893</v>
      </c>
      <c r="L447" t="s">
        <v>1215</v>
      </c>
      <c r="M447" t="s">
        <v>668</v>
      </c>
      <c r="N447" t="s">
        <v>18</v>
      </c>
    </row>
    <row r="448" spans="1:14" x14ac:dyDescent="0.35">
      <c r="A448">
        <v>445</v>
      </c>
      <c r="B448" t="s">
        <v>1258</v>
      </c>
      <c r="C448" t="s">
        <v>1259</v>
      </c>
      <c r="D448">
        <v>2013</v>
      </c>
      <c r="E448" t="s">
        <v>42</v>
      </c>
      <c r="F448">
        <v>105000000</v>
      </c>
      <c r="G448" s="2">
        <v>17548389</v>
      </c>
      <c r="H448" s="2">
        <v>71017784</v>
      </c>
      <c r="I448" s="2">
        <v>276527576</v>
      </c>
      <c r="J448" s="2">
        <v>347545360</v>
      </c>
      <c r="K448" s="1">
        <v>41486</v>
      </c>
      <c r="L448" t="s">
        <v>155</v>
      </c>
      <c r="M448" t="s">
        <v>646</v>
      </c>
      <c r="N448" t="s">
        <v>52</v>
      </c>
    </row>
    <row r="449" spans="1:14" x14ac:dyDescent="0.35">
      <c r="A449">
        <v>446</v>
      </c>
      <c r="B449" t="s">
        <v>1260</v>
      </c>
      <c r="C449" t="s">
        <v>1261</v>
      </c>
      <c r="D449">
        <v>2004</v>
      </c>
      <c r="E449" t="s">
        <v>21</v>
      </c>
      <c r="F449">
        <v>100000000</v>
      </c>
      <c r="G449" s="2">
        <v>35142554</v>
      </c>
      <c r="H449" s="2">
        <v>173008894</v>
      </c>
      <c r="I449" s="2">
        <v>174503424</v>
      </c>
      <c r="J449" s="2">
        <v>347512318</v>
      </c>
      <c r="K449" s="1">
        <v>38310</v>
      </c>
      <c r="L449" t="s">
        <v>572</v>
      </c>
      <c r="M449" t="s">
        <v>479</v>
      </c>
      <c r="N449" t="s">
        <v>52</v>
      </c>
    </row>
    <row r="450" spans="1:14" x14ac:dyDescent="0.35">
      <c r="A450">
        <v>447</v>
      </c>
      <c r="B450" t="s">
        <v>1262</v>
      </c>
      <c r="C450" t="s">
        <v>1263</v>
      </c>
      <c r="D450">
        <v>2001</v>
      </c>
      <c r="E450" t="s">
        <v>119</v>
      </c>
      <c r="F450">
        <v>90000000</v>
      </c>
      <c r="G450" s="2">
        <v>67408222</v>
      </c>
      <c r="H450" s="2">
        <v>226164286</v>
      </c>
      <c r="I450" s="2">
        <v>121161516</v>
      </c>
      <c r="J450" s="2">
        <v>347325802</v>
      </c>
      <c r="K450" s="1">
        <v>37106</v>
      </c>
      <c r="L450" t="s">
        <v>741</v>
      </c>
      <c r="M450" t="s">
        <v>495</v>
      </c>
      <c r="N450" t="s">
        <v>18</v>
      </c>
    </row>
    <row r="451" spans="1:14" x14ac:dyDescent="0.35">
      <c r="A451">
        <v>448</v>
      </c>
      <c r="B451" t="s">
        <v>1264</v>
      </c>
      <c r="C451" t="s">
        <v>1265</v>
      </c>
      <c r="D451">
        <v>2016</v>
      </c>
      <c r="E451" t="s">
        <v>15</v>
      </c>
      <c r="F451">
        <v>125000000</v>
      </c>
      <c r="G451" s="2">
        <v>46581142</v>
      </c>
      <c r="H451" s="2">
        <v>154025064</v>
      </c>
      <c r="I451" s="2">
        <v>193157822</v>
      </c>
      <c r="J451" s="2">
        <v>347182886</v>
      </c>
      <c r="K451" s="1">
        <v>42656</v>
      </c>
      <c r="L451" t="s">
        <v>1156</v>
      </c>
      <c r="M451" t="s">
        <v>520</v>
      </c>
      <c r="N451" t="s">
        <v>52</v>
      </c>
    </row>
    <row r="452" spans="1:14" x14ac:dyDescent="0.35">
      <c r="A452">
        <v>449</v>
      </c>
      <c r="B452" t="s">
        <v>1266</v>
      </c>
      <c r="C452" t="s">
        <v>1267</v>
      </c>
      <c r="D452">
        <v>2017</v>
      </c>
      <c r="E452" t="s">
        <v>30</v>
      </c>
      <c r="F452">
        <v>85000000</v>
      </c>
      <c r="G452" s="2">
        <v>20130142</v>
      </c>
      <c r="H452" s="2">
        <v>44898413</v>
      </c>
      <c r="I452" s="2">
        <v>301219864</v>
      </c>
      <c r="J452" s="2">
        <v>346118277</v>
      </c>
      <c r="K452" s="1">
        <v>42753</v>
      </c>
      <c r="L452" t="s">
        <v>124</v>
      </c>
      <c r="M452" t="s">
        <v>487</v>
      </c>
      <c r="N452" t="s">
        <v>18</v>
      </c>
    </row>
    <row r="453" spans="1:14" x14ac:dyDescent="0.35">
      <c r="A453">
        <v>450</v>
      </c>
      <c r="B453" t="s">
        <v>1268</v>
      </c>
      <c r="C453" t="s">
        <v>1269</v>
      </c>
      <c r="D453">
        <v>1995</v>
      </c>
      <c r="E453" t="s">
        <v>21</v>
      </c>
      <c r="F453" t="s">
        <v>1270</v>
      </c>
      <c r="G453" s="2">
        <v>2689714</v>
      </c>
      <c r="H453" s="2">
        <v>141579773</v>
      </c>
      <c r="I453" s="2">
        <v>204500000</v>
      </c>
      <c r="J453" s="2">
        <v>346079773</v>
      </c>
      <c r="K453" s="1">
        <v>42753</v>
      </c>
      <c r="L453" t="s">
        <v>124</v>
      </c>
      <c r="M453" t="s">
        <v>487</v>
      </c>
      <c r="N453" t="s">
        <v>18</v>
      </c>
    </row>
    <row r="454" spans="1:14" x14ac:dyDescent="0.35">
      <c r="A454">
        <v>451</v>
      </c>
      <c r="B454" t="s">
        <v>1271</v>
      </c>
      <c r="C454" t="s">
        <v>1272</v>
      </c>
      <c r="D454">
        <v>2000</v>
      </c>
      <c r="E454" t="s">
        <v>46</v>
      </c>
      <c r="F454">
        <v>123000000</v>
      </c>
      <c r="G454" s="2">
        <v>55082330</v>
      </c>
      <c r="H454" s="2">
        <v>260715005</v>
      </c>
      <c r="I454" s="2">
        <v>85108027</v>
      </c>
      <c r="J454" s="2">
        <v>345823032</v>
      </c>
      <c r="K454" s="1">
        <v>36847</v>
      </c>
      <c r="L454" t="s">
        <v>1273</v>
      </c>
      <c r="M454" t="s">
        <v>689</v>
      </c>
      <c r="N454" t="s">
        <v>52</v>
      </c>
    </row>
    <row r="455" spans="1:14" x14ac:dyDescent="0.35">
      <c r="A455">
        <v>452</v>
      </c>
      <c r="B455" t="s">
        <v>1274</v>
      </c>
      <c r="C455" t="s">
        <v>1275</v>
      </c>
      <c r="D455">
        <v>2016</v>
      </c>
      <c r="E455" t="s">
        <v>30</v>
      </c>
      <c r="F455">
        <v>185000000</v>
      </c>
      <c r="G455" s="2">
        <v>59253211</v>
      </c>
      <c r="H455" s="2">
        <v>158848340</v>
      </c>
      <c r="I455" s="2">
        <v>184623476</v>
      </c>
      <c r="J455" s="2">
        <v>343471816</v>
      </c>
      <c r="K455" s="1">
        <v>42571</v>
      </c>
      <c r="L455" t="s">
        <v>137</v>
      </c>
      <c r="M455" t="s">
        <v>151</v>
      </c>
      <c r="N455" t="s">
        <v>18</v>
      </c>
    </row>
    <row r="456" spans="1:14" x14ac:dyDescent="0.35">
      <c r="A456">
        <v>453</v>
      </c>
      <c r="B456" t="s">
        <v>1276</v>
      </c>
      <c r="C456" t="s">
        <v>1277</v>
      </c>
      <c r="D456">
        <v>2011</v>
      </c>
      <c r="E456" t="s">
        <v>15</v>
      </c>
      <c r="F456">
        <v>75000000</v>
      </c>
      <c r="G456" s="2">
        <v>23244744</v>
      </c>
      <c r="H456" s="2">
        <v>133110742</v>
      </c>
      <c r="I456" s="2">
        <v>209584693</v>
      </c>
      <c r="J456" s="2">
        <v>342695435</v>
      </c>
      <c r="K456" s="1">
        <v>40891</v>
      </c>
      <c r="L456" t="s">
        <v>1156</v>
      </c>
      <c r="M456" t="s">
        <v>272</v>
      </c>
      <c r="N456" t="s">
        <v>157</v>
      </c>
    </row>
    <row r="457" spans="1:14" x14ac:dyDescent="0.35">
      <c r="A457">
        <v>454</v>
      </c>
      <c r="B457" t="s">
        <v>1278</v>
      </c>
      <c r="C457" t="s">
        <v>1279</v>
      </c>
      <c r="D457">
        <v>2008</v>
      </c>
      <c r="E457" t="s">
        <v>46</v>
      </c>
      <c r="F457">
        <v>75000000</v>
      </c>
      <c r="G457" s="2">
        <v>50927085</v>
      </c>
      <c r="H457" s="2">
        <v>134508551</v>
      </c>
      <c r="I457" s="2">
        <v>207954512</v>
      </c>
      <c r="J457" s="2">
        <v>342463063</v>
      </c>
      <c r="K457" s="1">
        <v>39625</v>
      </c>
      <c r="L457" t="s">
        <v>59</v>
      </c>
      <c r="M457" t="s">
        <v>832</v>
      </c>
      <c r="N457" t="s">
        <v>152</v>
      </c>
    </row>
    <row r="458" spans="1:14" x14ac:dyDescent="0.35">
      <c r="A458">
        <v>455</v>
      </c>
      <c r="B458" t="s">
        <v>1280</v>
      </c>
      <c r="C458" t="s">
        <v>1281</v>
      </c>
      <c r="D458">
        <v>1994</v>
      </c>
      <c r="E458" t="s">
        <v>46</v>
      </c>
      <c r="F458">
        <v>46000000</v>
      </c>
      <c r="G458" s="2">
        <v>29688730</v>
      </c>
      <c r="H458" s="2">
        <v>130531208</v>
      </c>
      <c r="I458" s="2">
        <v>211100000</v>
      </c>
      <c r="J458" s="2">
        <v>341631208</v>
      </c>
      <c r="K458" s="1">
        <v>34481</v>
      </c>
      <c r="L458" t="s">
        <v>1273</v>
      </c>
      <c r="M458" t="s">
        <v>110</v>
      </c>
      <c r="N458" t="s">
        <v>52</v>
      </c>
    </row>
    <row r="459" spans="1:14" x14ac:dyDescent="0.35">
      <c r="A459">
        <v>456</v>
      </c>
      <c r="B459" t="s">
        <v>1282</v>
      </c>
      <c r="C459" t="s">
        <v>1283</v>
      </c>
      <c r="D459">
        <v>2018</v>
      </c>
      <c r="E459" t="s">
        <v>30</v>
      </c>
      <c r="F459">
        <v>17000000</v>
      </c>
      <c r="G459" s="2">
        <v>50203562</v>
      </c>
      <c r="H459" s="2">
        <v>188024361</v>
      </c>
      <c r="I459" s="2">
        <v>152928610</v>
      </c>
      <c r="J459" s="2">
        <v>340952971</v>
      </c>
      <c r="K459" s="1">
        <v>43194</v>
      </c>
      <c r="L459" t="s">
        <v>1284</v>
      </c>
      <c r="M459" t="s">
        <v>495</v>
      </c>
      <c r="N459" t="s">
        <v>18</v>
      </c>
    </row>
    <row r="460" spans="1:14" x14ac:dyDescent="0.35">
      <c r="A460">
        <v>457</v>
      </c>
      <c r="B460" t="s">
        <v>1285</v>
      </c>
      <c r="C460" t="s">
        <v>1286</v>
      </c>
      <c r="D460">
        <v>2007</v>
      </c>
      <c r="E460" t="s">
        <v>21</v>
      </c>
      <c r="F460">
        <v>85000000</v>
      </c>
      <c r="G460" s="2">
        <v>34440317</v>
      </c>
      <c r="H460" s="2">
        <v>127807262</v>
      </c>
      <c r="I460" s="2">
        <v>212680600</v>
      </c>
      <c r="J460" s="2">
        <v>340487862</v>
      </c>
      <c r="K460" s="1">
        <v>39407</v>
      </c>
      <c r="L460" t="s">
        <v>569</v>
      </c>
      <c r="M460" t="s">
        <v>487</v>
      </c>
      <c r="N460" t="s">
        <v>52</v>
      </c>
    </row>
    <row r="461" spans="1:14" x14ac:dyDescent="0.35">
      <c r="A461">
        <v>458</v>
      </c>
      <c r="B461" t="s">
        <v>1287</v>
      </c>
      <c r="C461" t="s">
        <v>1288</v>
      </c>
      <c r="D461">
        <v>2006</v>
      </c>
      <c r="E461" t="s">
        <v>133</v>
      </c>
      <c r="F461" t="s">
        <v>1289</v>
      </c>
      <c r="G461" s="2">
        <v>38457003</v>
      </c>
      <c r="H461" s="2">
        <v>155019340</v>
      </c>
      <c r="I461" s="2">
        <v>184776550</v>
      </c>
      <c r="J461" s="2">
        <v>339795890</v>
      </c>
      <c r="K461" s="1">
        <v>39407</v>
      </c>
      <c r="L461" t="s">
        <v>569</v>
      </c>
      <c r="M461" t="s">
        <v>487</v>
      </c>
      <c r="N461" t="s">
        <v>52</v>
      </c>
    </row>
    <row r="462" spans="1:14" x14ac:dyDescent="0.35">
      <c r="A462">
        <v>459</v>
      </c>
      <c r="B462" t="s">
        <v>1290</v>
      </c>
      <c r="C462" t="s">
        <v>1291</v>
      </c>
      <c r="D462">
        <v>2014</v>
      </c>
      <c r="E462" t="s">
        <v>70</v>
      </c>
      <c r="F462">
        <v>110000000</v>
      </c>
      <c r="G462" s="2">
        <v>45038460</v>
      </c>
      <c r="H462" s="2">
        <v>106580051</v>
      </c>
      <c r="I462" s="2">
        <v>231000000</v>
      </c>
      <c r="J462" s="2">
        <v>337580051</v>
      </c>
      <c r="K462" s="1">
        <v>41703</v>
      </c>
      <c r="L462" t="s">
        <v>1059</v>
      </c>
      <c r="M462" t="s">
        <v>93</v>
      </c>
      <c r="N462" t="s">
        <v>152</v>
      </c>
    </row>
    <row r="463" spans="1:14" x14ac:dyDescent="0.35">
      <c r="A463">
        <v>460</v>
      </c>
      <c r="B463" t="s">
        <v>1292</v>
      </c>
      <c r="C463" t="s">
        <v>1293</v>
      </c>
      <c r="D463">
        <v>1995</v>
      </c>
      <c r="E463" t="s">
        <v>70</v>
      </c>
      <c r="F463">
        <v>100000000</v>
      </c>
      <c r="G463" s="2">
        <v>52784433</v>
      </c>
      <c r="H463" s="2">
        <v>184069126</v>
      </c>
      <c r="I463" s="2">
        <v>152498032</v>
      </c>
      <c r="J463" s="2">
        <v>336567158</v>
      </c>
      <c r="K463" s="1">
        <v>34866</v>
      </c>
      <c r="L463" t="s">
        <v>359</v>
      </c>
      <c r="M463" t="s">
        <v>325</v>
      </c>
      <c r="N463" t="s">
        <v>18</v>
      </c>
    </row>
    <row r="464" spans="1:14" x14ac:dyDescent="0.35">
      <c r="A464">
        <v>461</v>
      </c>
      <c r="B464" t="s">
        <v>1294</v>
      </c>
      <c r="C464" t="s">
        <v>1295</v>
      </c>
      <c r="D464">
        <v>2010</v>
      </c>
      <c r="E464" t="s">
        <v>21</v>
      </c>
      <c r="F464">
        <v>200000000</v>
      </c>
      <c r="G464" s="2">
        <v>30095259</v>
      </c>
      <c r="H464" s="2">
        <v>90759676</v>
      </c>
      <c r="I464" s="2">
        <v>245606000</v>
      </c>
      <c r="J464" s="2">
        <v>336365676</v>
      </c>
      <c r="K464" s="1">
        <v>40010</v>
      </c>
      <c r="L464" t="s">
        <v>162</v>
      </c>
      <c r="M464" t="s">
        <v>566</v>
      </c>
      <c r="N464" t="s">
        <v>18</v>
      </c>
    </row>
    <row r="465" spans="1:14" x14ac:dyDescent="0.35">
      <c r="A465">
        <v>462</v>
      </c>
      <c r="B465" t="s">
        <v>1296</v>
      </c>
      <c r="C465" t="s">
        <v>1297</v>
      </c>
      <c r="D465">
        <v>2008</v>
      </c>
      <c r="E465" t="s">
        <v>30</v>
      </c>
      <c r="F465">
        <v>150000000</v>
      </c>
      <c r="G465" s="2">
        <v>26853816</v>
      </c>
      <c r="H465" s="2">
        <v>127509326</v>
      </c>
      <c r="I465" s="2">
        <v>208293460</v>
      </c>
      <c r="J465" s="2">
        <v>335802786</v>
      </c>
      <c r="K465" s="1">
        <v>39807</v>
      </c>
      <c r="L465" t="s">
        <v>977</v>
      </c>
      <c r="M465" t="s">
        <v>1298</v>
      </c>
      <c r="N465" t="s">
        <v>18</v>
      </c>
    </row>
    <row r="466" spans="1:14" x14ac:dyDescent="0.35">
      <c r="A466">
        <v>463</v>
      </c>
      <c r="B466" t="s">
        <v>1299</v>
      </c>
      <c r="C466" t="s">
        <v>1300</v>
      </c>
      <c r="D466">
        <v>2012</v>
      </c>
      <c r="E466" t="s">
        <v>70</v>
      </c>
      <c r="F466">
        <v>79000000</v>
      </c>
      <c r="G466" s="2">
        <v>27335363</v>
      </c>
      <c r="H466" s="2">
        <v>103887748</v>
      </c>
      <c r="I466" s="2">
        <v>231400000</v>
      </c>
      <c r="J466" s="2">
        <v>335287748</v>
      </c>
      <c r="K466" s="1">
        <v>40927</v>
      </c>
      <c r="L466" t="s">
        <v>1301</v>
      </c>
      <c r="M466" t="s">
        <v>275</v>
      </c>
      <c r="N466" t="s">
        <v>52</v>
      </c>
    </row>
    <row r="467" spans="1:14" x14ac:dyDescent="0.35">
      <c r="A467">
        <v>464</v>
      </c>
      <c r="B467" t="s">
        <v>1302</v>
      </c>
      <c r="C467" t="s">
        <v>1303</v>
      </c>
      <c r="D467">
        <v>1996</v>
      </c>
      <c r="E467" t="s">
        <v>21</v>
      </c>
      <c r="F467">
        <v>75000000</v>
      </c>
      <c r="G467" s="2">
        <v>25069525</v>
      </c>
      <c r="H467" s="2">
        <v>134069511</v>
      </c>
      <c r="I467" s="2">
        <v>200993110</v>
      </c>
      <c r="J467" s="2">
        <v>335062621</v>
      </c>
      <c r="K467" s="1">
        <v>35223</v>
      </c>
      <c r="L467" t="s">
        <v>124</v>
      </c>
      <c r="M467" t="s">
        <v>103</v>
      </c>
      <c r="N467" t="s">
        <v>152</v>
      </c>
    </row>
    <row r="468" spans="1:14" x14ac:dyDescent="0.35">
      <c r="A468">
        <v>465</v>
      </c>
      <c r="B468" t="s">
        <v>1304</v>
      </c>
      <c r="C468" t="s">
        <v>1305</v>
      </c>
      <c r="D468">
        <v>2016</v>
      </c>
      <c r="E468" t="s">
        <v>46</v>
      </c>
      <c r="F468">
        <v>150000000</v>
      </c>
      <c r="G468" s="2">
        <v>18469620</v>
      </c>
      <c r="H468" s="2">
        <v>45540830</v>
      </c>
      <c r="I468" s="2">
        <v>289393001</v>
      </c>
      <c r="J468" s="2">
        <v>334933831</v>
      </c>
      <c r="K468" s="1">
        <v>42720</v>
      </c>
      <c r="L468" t="s">
        <v>870</v>
      </c>
      <c r="M468" t="s">
        <v>67</v>
      </c>
      <c r="N468" t="s">
        <v>18</v>
      </c>
    </row>
    <row r="469" spans="1:14" x14ac:dyDescent="0.35">
      <c r="A469">
        <v>466</v>
      </c>
      <c r="B469" t="s">
        <v>1306</v>
      </c>
      <c r="C469" t="s">
        <v>1307</v>
      </c>
      <c r="D469">
        <v>2016</v>
      </c>
      <c r="E469" t="s">
        <v>294</v>
      </c>
      <c r="F469" t="s">
        <v>1308</v>
      </c>
      <c r="G469" s="2">
        <v>22383146</v>
      </c>
      <c r="H469" s="2">
        <v>65075540</v>
      </c>
      <c r="I469" s="2">
        <v>269822066</v>
      </c>
      <c r="J469" s="2">
        <v>334897606</v>
      </c>
      <c r="K469" s="1">
        <v>42720</v>
      </c>
      <c r="L469" t="s">
        <v>870</v>
      </c>
      <c r="M469" t="s">
        <v>67</v>
      </c>
      <c r="N469" t="s">
        <v>18</v>
      </c>
    </row>
    <row r="470" spans="1:14" x14ac:dyDescent="0.35">
      <c r="A470">
        <v>467</v>
      </c>
      <c r="B470" t="s">
        <v>1309</v>
      </c>
      <c r="C470" t="s">
        <v>1310</v>
      </c>
      <c r="D470">
        <v>2017</v>
      </c>
      <c r="E470" t="s">
        <v>1311</v>
      </c>
      <c r="F470" t="s">
        <v>1308</v>
      </c>
      <c r="G470" s="2" t="s">
        <v>156</v>
      </c>
      <c r="H470" s="2">
        <v>334530869</v>
      </c>
      <c r="I470" s="2">
        <v>334530869</v>
      </c>
      <c r="J470" s="2">
        <v>334897606</v>
      </c>
      <c r="K470" s="1">
        <v>42720</v>
      </c>
      <c r="L470" t="s">
        <v>870</v>
      </c>
      <c r="M470" t="s">
        <v>67</v>
      </c>
      <c r="N470" t="s">
        <v>18</v>
      </c>
    </row>
    <row r="471" spans="1:14" x14ac:dyDescent="0.35">
      <c r="A471">
        <v>468</v>
      </c>
      <c r="B471" t="s">
        <v>1312</v>
      </c>
      <c r="C471" t="s">
        <v>1313</v>
      </c>
      <c r="D471">
        <v>2001</v>
      </c>
      <c r="E471" t="s">
        <v>1314</v>
      </c>
      <c r="F471">
        <v>25000000</v>
      </c>
      <c r="G471" s="2">
        <v>10733933</v>
      </c>
      <c r="H471" s="2">
        <v>71543427</v>
      </c>
      <c r="I471" s="2">
        <v>262729136</v>
      </c>
      <c r="J471" s="2">
        <v>334272563</v>
      </c>
      <c r="K471" s="1">
        <v>36994</v>
      </c>
      <c r="L471" t="s">
        <v>941</v>
      </c>
      <c r="M471" t="s">
        <v>392</v>
      </c>
      <c r="N471" t="s">
        <v>152</v>
      </c>
    </row>
    <row r="472" spans="1:14" x14ac:dyDescent="0.35">
      <c r="A472">
        <v>469</v>
      </c>
      <c r="B472" t="s">
        <v>1315</v>
      </c>
      <c r="C472" t="s">
        <v>1316</v>
      </c>
      <c r="D472">
        <v>2005</v>
      </c>
      <c r="E472" t="s">
        <v>15</v>
      </c>
      <c r="F472">
        <v>100000000</v>
      </c>
      <c r="G472" s="2">
        <v>56061504</v>
      </c>
      <c r="H472" s="2">
        <v>154696080</v>
      </c>
      <c r="I472" s="2">
        <v>178839854</v>
      </c>
      <c r="J472" s="2">
        <v>333535934</v>
      </c>
      <c r="K472" s="1">
        <v>38539</v>
      </c>
      <c r="L472" t="s">
        <v>16</v>
      </c>
      <c r="M472" t="s">
        <v>215</v>
      </c>
      <c r="N472" t="s">
        <v>18</v>
      </c>
    </row>
    <row r="473" spans="1:14" x14ac:dyDescent="0.35">
      <c r="A473">
        <v>470</v>
      </c>
      <c r="B473" t="s">
        <v>1317</v>
      </c>
      <c r="C473" t="s">
        <v>1318</v>
      </c>
      <c r="D473">
        <v>1984</v>
      </c>
      <c r="E473" t="s">
        <v>30</v>
      </c>
      <c r="F473">
        <v>28000000</v>
      </c>
      <c r="G473" s="2">
        <v>25337110</v>
      </c>
      <c r="H473" s="2">
        <v>179870271</v>
      </c>
      <c r="I473" s="2">
        <v>153237000</v>
      </c>
      <c r="J473" s="2">
        <v>333107271</v>
      </c>
      <c r="K473" s="1">
        <v>30825</v>
      </c>
      <c r="L473" t="s">
        <v>359</v>
      </c>
      <c r="M473" t="s">
        <v>51</v>
      </c>
      <c r="N473" t="s">
        <v>699</v>
      </c>
    </row>
    <row r="474" spans="1:14" x14ac:dyDescent="0.35">
      <c r="A474">
        <v>471</v>
      </c>
      <c r="B474" t="s">
        <v>1319</v>
      </c>
      <c r="C474" t="s">
        <v>1320</v>
      </c>
      <c r="D474">
        <v>1997</v>
      </c>
      <c r="E474" t="s">
        <v>374</v>
      </c>
      <c r="F474" t="s">
        <v>1321</v>
      </c>
      <c r="G474" s="2">
        <v>25143007</v>
      </c>
      <c r="H474" s="2">
        <v>125304276</v>
      </c>
      <c r="I474" s="2">
        <v>207706792</v>
      </c>
      <c r="J474" s="2">
        <v>333011068</v>
      </c>
      <c r="K474" s="1">
        <v>30825</v>
      </c>
      <c r="L474" t="s">
        <v>359</v>
      </c>
      <c r="M474" t="s">
        <v>51</v>
      </c>
      <c r="N474" t="s">
        <v>699</v>
      </c>
    </row>
    <row r="475" spans="1:14" x14ac:dyDescent="0.35">
      <c r="A475">
        <v>472</v>
      </c>
      <c r="B475" t="s">
        <v>1322</v>
      </c>
      <c r="C475" t="s">
        <v>1323</v>
      </c>
      <c r="D475">
        <v>1989</v>
      </c>
      <c r="E475" t="s">
        <v>46</v>
      </c>
      <c r="F475">
        <v>40000000</v>
      </c>
      <c r="G475" s="2">
        <v>27835125</v>
      </c>
      <c r="H475" s="2">
        <v>119000002</v>
      </c>
      <c r="I475" s="2">
        <v>213500000</v>
      </c>
      <c r="J475" s="2">
        <v>332500002</v>
      </c>
      <c r="K475" s="1">
        <v>32834</v>
      </c>
      <c r="L475" t="s">
        <v>1070</v>
      </c>
      <c r="M475" t="s">
        <v>186</v>
      </c>
      <c r="N475" t="s">
        <v>699</v>
      </c>
    </row>
    <row r="476" spans="1:14" x14ac:dyDescent="0.35">
      <c r="A476">
        <v>473</v>
      </c>
      <c r="B476" t="s">
        <v>1324</v>
      </c>
      <c r="C476" t="s">
        <v>1325</v>
      </c>
      <c r="D476">
        <v>2015</v>
      </c>
      <c r="E476" t="s">
        <v>21</v>
      </c>
      <c r="F476" t="s">
        <v>1326</v>
      </c>
      <c r="G476" s="2">
        <v>39155217</v>
      </c>
      <c r="H476" s="2">
        <v>123087120</v>
      </c>
      <c r="I476" s="2">
        <v>209120551</v>
      </c>
      <c r="J476" s="2">
        <v>332207671</v>
      </c>
      <c r="K476" s="1">
        <v>32834</v>
      </c>
      <c r="L476" t="s">
        <v>1070</v>
      </c>
      <c r="M476" t="s">
        <v>186</v>
      </c>
      <c r="N476" t="s">
        <v>699</v>
      </c>
    </row>
    <row r="477" spans="1:14" x14ac:dyDescent="0.35">
      <c r="A477">
        <v>474</v>
      </c>
      <c r="B477" t="s">
        <v>1327</v>
      </c>
      <c r="C477" t="s">
        <v>1328</v>
      </c>
      <c r="D477">
        <v>2021</v>
      </c>
      <c r="E477" t="s">
        <v>26</v>
      </c>
      <c r="F477" t="s">
        <v>1329</v>
      </c>
      <c r="G477" s="2">
        <v>28365416</v>
      </c>
      <c r="H477" s="2">
        <v>121626598</v>
      </c>
      <c r="I477" s="2">
        <v>209900000</v>
      </c>
      <c r="J477" s="2">
        <v>331526598</v>
      </c>
      <c r="K477" s="1">
        <v>32834</v>
      </c>
      <c r="L477" t="s">
        <v>1070</v>
      </c>
      <c r="M477" t="s">
        <v>186</v>
      </c>
      <c r="N477" t="s">
        <v>699</v>
      </c>
    </row>
    <row r="478" spans="1:14" x14ac:dyDescent="0.35">
      <c r="A478">
        <v>475</v>
      </c>
      <c r="B478" t="s">
        <v>1330</v>
      </c>
      <c r="C478" t="s">
        <v>1331</v>
      </c>
      <c r="D478">
        <v>2014</v>
      </c>
      <c r="E478" t="s">
        <v>42</v>
      </c>
      <c r="F478">
        <v>50000000</v>
      </c>
      <c r="G478" s="2">
        <v>57071445</v>
      </c>
      <c r="H478" s="2">
        <v>191719337</v>
      </c>
      <c r="I478" s="2">
        <v>139614539</v>
      </c>
      <c r="J478" s="2">
        <v>331333876</v>
      </c>
      <c r="K478" s="1">
        <v>41795</v>
      </c>
      <c r="L478" t="s">
        <v>1332</v>
      </c>
      <c r="M478" t="s">
        <v>307</v>
      </c>
      <c r="N478" t="s">
        <v>152</v>
      </c>
    </row>
    <row r="479" spans="1:14" x14ac:dyDescent="0.35">
      <c r="A479">
        <v>476</v>
      </c>
      <c r="B479" t="s">
        <v>1333</v>
      </c>
      <c r="C479" t="s">
        <v>1334</v>
      </c>
      <c r="D479">
        <v>2000</v>
      </c>
      <c r="E479" t="s">
        <v>46</v>
      </c>
      <c r="F479">
        <v>55000000</v>
      </c>
      <c r="G479" s="2">
        <v>28623300</v>
      </c>
      <c r="H479" s="2">
        <v>166244045</v>
      </c>
      <c r="I479" s="2">
        <v>164200000</v>
      </c>
      <c r="J479" s="2">
        <v>330444045</v>
      </c>
      <c r="K479" s="1">
        <v>36805</v>
      </c>
      <c r="L479" t="s">
        <v>695</v>
      </c>
      <c r="M479" t="s">
        <v>186</v>
      </c>
      <c r="N479" t="s">
        <v>18</v>
      </c>
    </row>
    <row r="480" spans="1:14" x14ac:dyDescent="0.35">
      <c r="A480">
        <v>477</v>
      </c>
      <c r="B480" t="s">
        <v>1335</v>
      </c>
      <c r="C480" t="s">
        <v>1336</v>
      </c>
      <c r="D480">
        <v>1988</v>
      </c>
      <c r="E480" t="s">
        <v>21</v>
      </c>
      <c r="F480">
        <v>70000000</v>
      </c>
      <c r="G480" s="2">
        <v>11226239</v>
      </c>
      <c r="H480" s="2">
        <v>156452370</v>
      </c>
      <c r="I480" s="2">
        <v>173351588</v>
      </c>
      <c r="J480" s="2">
        <v>329803958</v>
      </c>
      <c r="K480" s="1">
        <v>32318</v>
      </c>
      <c r="L480" t="s">
        <v>1337</v>
      </c>
      <c r="M480" t="s">
        <v>689</v>
      </c>
      <c r="N480" t="s">
        <v>699</v>
      </c>
    </row>
    <row r="481" spans="1:14" x14ac:dyDescent="0.35">
      <c r="A481">
        <v>478</v>
      </c>
      <c r="B481" t="s">
        <v>1338</v>
      </c>
      <c r="C481" t="s">
        <v>1339</v>
      </c>
      <c r="D481">
        <v>2010</v>
      </c>
      <c r="E481" t="s">
        <v>1095</v>
      </c>
      <c r="F481">
        <v>13000000</v>
      </c>
      <c r="G481" s="2">
        <v>1443809</v>
      </c>
      <c r="H481" s="2">
        <v>106954678</v>
      </c>
      <c r="I481" s="2">
        <v>222443368</v>
      </c>
      <c r="J481" s="2">
        <v>329398046</v>
      </c>
      <c r="K481" s="1">
        <v>40515</v>
      </c>
      <c r="L481" t="s">
        <v>1340</v>
      </c>
      <c r="M481" t="s">
        <v>186</v>
      </c>
      <c r="N481" t="s">
        <v>152</v>
      </c>
    </row>
    <row r="482" spans="1:14" x14ac:dyDescent="0.35">
      <c r="A482">
        <v>479</v>
      </c>
      <c r="B482" t="s">
        <v>1341</v>
      </c>
      <c r="C482" t="s">
        <v>1342</v>
      </c>
      <c r="D482">
        <v>2000</v>
      </c>
      <c r="E482" t="s">
        <v>70</v>
      </c>
      <c r="F482">
        <v>140000000</v>
      </c>
      <c r="G482" s="2">
        <v>41325042</v>
      </c>
      <c r="H482" s="2">
        <v>182618434</v>
      </c>
      <c r="I482" s="2">
        <v>146100000</v>
      </c>
      <c r="J482" s="2">
        <v>328718434</v>
      </c>
      <c r="K482" s="1">
        <v>36707</v>
      </c>
      <c r="L482" t="s">
        <v>1343</v>
      </c>
      <c r="M482" t="s">
        <v>106</v>
      </c>
      <c r="N482" t="s">
        <v>18</v>
      </c>
    </row>
    <row r="483" spans="1:14" x14ac:dyDescent="0.35">
      <c r="A483">
        <v>480</v>
      </c>
      <c r="B483" t="s">
        <v>1344</v>
      </c>
      <c r="C483" t="s">
        <v>1345</v>
      </c>
      <c r="D483">
        <v>2019</v>
      </c>
      <c r="E483" t="s">
        <v>294</v>
      </c>
      <c r="F483">
        <v>75000000</v>
      </c>
      <c r="G483" s="2">
        <v>56818067</v>
      </c>
      <c r="H483" s="2">
        <v>171015687</v>
      </c>
      <c r="I483" s="2">
        <v>157333700</v>
      </c>
      <c r="J483" s="2">
        <v>328349387</v>
      </c>
      <c r="K483" s="1">
        <v>43600</v>
      </c>
      <c r="L483" t="s">
        <v>59</v>
      </c>
      <c r="M483" t="s">
        <v>106</v>
      </c>
      <c r="N483" t="s">
        <v>152</v>
      </c>
    </row>
    <row r="484" spans="1:14" x14ac:dyDescent="0.35">
      <c r="A484">
        <v>481</v>
      </c>
      <c r="B484" t="s">
        <v>1346</v>
      </c>
      <c r="C484" t="s">
        <v>1347</v>
      </c>
      <c r="D484">
        <v>1986</v>
      </c>
      <c r="E484" t="s">
        <v>30</v>
      </c>
      <c r="F484" t="s">
        <v>1348</v>
      </c>
      <c r="G484" s="2">
        <v>8038855</v>
      </c>
      <c r="H484" s="2">
        <v>174803506</v>
      </c>
      <c r="I484" s="2">
        <v>153400000</v>
      </c>
      <c r="J484" s="2">
        <v>328203506</v>
      </c>
      <c r="K484" s="1">
        <v>43600</v>
      </c>
      <c r="L484" t="s">
        <v>59</v>
      </c>
      <c r="M484" t="s">
        <v>106</v>
      </c>
      <c r="N484" t="s">
        <v>152</v>
      </c>
    </row>
    <row r="485" spans="1:14" x14ac:dyDescent="0.35">
      <c r="A485">
        <v>482</v>
      </c>
      <c r="B485" t="s">
        <v>1349</v>
      </c>
      <c r="C485" t="s">
        <v>1350</v>
      </c>
      <c r="D485">
        <v>2019</v>
      </c>
      <c r="E485" t="s">
        <v>1351</v>
      </c>
      <c r="F485" t="s">
        <v>1348</v>
      </c>
      <c r="G485" s="2" t="s">
        <v>566</v>
      </c>
      <c r="H485" s="2">
        <v>327598891</v>
      </c>
      <c r="I485" s="2">
        <v>327598891</v>
      </c>
      <c r="J485" s="2">
        <v>328203506</v>
      </c>
      <c r="K485" s="1">
        <v>43600</v>
      </c>
      <c r="L485" t="s">
        <v>59</v>
      </c>
      <c r="M485" t="s">
        <v>106</v>
      </c>
      <c r="N485" t="s">
        <v>152</v>
      </c>
    </row>
    <row r="486" spans="1:14" x14ac:dyDescent="0.35">
      <c r="A486">
        <v>483</v>
      </c>
      <c r="B486" t="s">
        <v>1352</v>
      </c>
      <c r="C486" t="s">
        <v>1353</v>
      </c>
      <c r="D486">
        <v>1995</v>
      </c>
      <c r="E486" t="s">
        <v>119</v>
      </c>
      <c r="F486">
        <v>33000000</v>
      </c>
      <c r="G486" s="2">
        <v>13949807</v>
      </c>
      <c r="H486" s="2">
        <v>100125643</v>
      </c>
      <c r="I486" s="2">
        <v>227207916</v>
      </c>
      <c r="J486" s="2">
        <v>327333559</v>
      </c>
      <c r="K486" s="1">
        <v>34964</v>
      </c>
      <c r="L486" t="s">
        <v>1354</v>
      </c>
      <c r="M486" t="s">
        <v>138</v>
      </c>
      <c r="N486" t="s">
        <v>152</v>
      </c>
    </row>
    <row r="487" spans="1:14" x14ac:dyDescent="0.35">
      <c r="A487">
        <v>484</v>
      </c>
      <c r="B487" t="s">
        <v>1355</v>
      </c>
      <c r="C487" t="s">
        <v>1356</v>
      </c>
      <c r="D487">
        <v>2006</v>
      </c>
      <c r="E487" t="s">
        <v>15</v>
      </c>
      <c r="F487">
        <v>35000000</v>
      </c>
      <c r="G487" s="2">
        <v>27537244</v>
      </c>
      <c r="H487" s="2">
        <v>124740460</v>
      </c>
      <c r="I487" s="2">
        <v>201965655</v>
      </c>
      <c r="J487" s="2">
        <v>326706115</v>
      </c>
      <c r="K487" s="1">
        <v>38898</v>
      </c>
      <c r="L487" t="s">
        <v>882</v>
      </c>
      <c r="M487" t="s">
        <v>898</v>
      </c>
      <c r="N487" t="s">
        <v>18</v>
      </c>
    </row>
    <row r="488" spans="1:14" x14ac:dyDescent="0.35">
      <c r="A488">
        <v>485</v>
      </c>
      <c r="B488" t="s">
        <v>1357</v>
      </c>
      <c r="C488" t="s">
        <v>1358</v>
      </c>
      <c r="D488">
        <v>2014</v>
      </c>
      <c r="E488" t="s">
        <v>15</v>
      </c>
      <c r="F488">
        <v>48000000</v>
      </c>
      <c r="G488" s="2">
        <v>39201657</v>
      </c>
      <c r="H488" s="2">
        <v>89256424</v>
      </c>
      <c r="I488" s="2">
        <v>237222717</v>
      </c>
      <c r="J488" s="2">
        <v>326479141</v>
      </c>
      <c r="K488" s="1">
        <v>42005</v>
      </c>
      <c r="L488" t="s">
        <v>59</v>
      </c>
      <c r="M488" t="s">
        <v>186</v>
      </c>
      <c r="N488" t="s">
        <v>18</v>
      </c>
    </row>
    <row r="489" spans="1:14" x14ac:dyDescent="0.35">
      <c r="A489">
        <v>486</v>
      </c>
      <c r="B489" t="s">
        <v>1359</v>
      </c>
      <c r="C489" t="s">
        <v>1360</v>
      </c>
      <c r="D489">
        <v>1996</v>
      </c>
      <c r="E489" t="s">
        <v>21</v>
      </c>
      <c r="F489">
        <v>100000000</v>
      </c>
      <c r="G489" s="2">
        <v>21037414</v>
      </c>
      <c r="H489" s="2">
        <v>100138851</v>
      </c>
      <c r="I489" s="2">
        <v>225200000</v>
      </c>
      <c r="J489" s="2">
        <v>325338851</v>
      </c>
      <c r="K489" s="1">
        <v>35237</v>
      </c>
      <c r="L489" t="s">
        <v>1361</v>
      </c>
      <c r="M489" t="s">
        <v>110</v>
      </c>
      <c r="N489" t="s">
        <v>699</v>
      </c>
    </row>
    <row r="490" spans="1:14" x14ac:dyDescent="0.35">
      <c r="A490">
        <v>487</v>
      </c>
      <c r="B490" t="s">
        <v>1362</v>
      </c>
      <c r="C490" t="s">
        <v>1363</v>
      </c>
      <c r="D490">
        <v>2009</v>
      </c>
      <c r="E490" t="s">
        <v>21</v>
      </c>
      <c r="F490">
        <v>200000000</v>
      </c>
      <c r="G490" s="2">
        <v>30051075</v>
      </c>
      <c r="H490" s="2">
        <v>137855863</v>
      </c>
      <c r="I490" s="2">
        <v>187430783</v>
      </c>
      <c r="J490" s="2">
        <v>325286646</v>
      </c>
      <c r="K490" s="1">
        <v>40065</v>
      </c>
      <c r="L490" t="s">
        <v>303</v>
      </c>
      <c r="M490" t="s">
        <v>418</v>
      </c>
      <c r="N490" t="s">
        <v>52</v>
      </c>
    </row>
    <row r="491" spans="1:14" x14ac:dyDescent="0.35">
      <c r="A491">
        <v>488</v>
      </c>
      <c r="B491" t="s">
        <v>1364</v>
      </c>
      <c r="C491" t="s">
        <v>1365</v>
      </c>
      <c r="D491">
        <v>2015</v>
      </c>
      <c r="E491" t="s">
        <v>30</v>
      </c>
      <c r="F491">
        <v>74000000</v>
      </c>
      <c r="G491" s="2">
        <v>55365012</v>
      </c>
      <c r="H491" s="2">
        <v>162994032</v>
      </c>
      <c r="I491" s="2">
        <v>162192000</v>
      </c>
      <c r="J491" s="2">
        <v>325186032</v>
      </c>
      <c r="K491" s="1">
        <v>42032</v>
      </c>
      <c r="L491" t="s">
        <v>155</v>
      </c>
      <c r="M491" t="s">
        <v>520</v>
      </c>
      <c r="N491" t="s">
        <v>52</v>
      </c>
    </row>
    <row r="492" spans="1:14" x14ac:dyDescent="0.35">
      <c r="A492">
        <v>489</v>
      </c>
      <c r="B492" t="s">
        <v>1366</v>
      </c>
      <c r="C492" t="s">
        <v>1367</v>
      </c>
      <c r="D492">
        <v>1993</v>
      </c>
      <c r="E492" t="s">
        <v>46</v>
      </c>
      <c r="F492">
        <v>22000000</v>
      </c>
      <c r="G492" s="2">
        <v>656636</v>
      </c>
      <c r="H492" s="2">
        <v>96898818</v>
      </c>
      <c r="I492" s="2">
        <v>225262427</v>
      </c>
      <c r="J492" s="2">
        <v>322161245</v>
      </c>
      <c r="K492" s="1">
        <v>34318</v>
      </c>
      <c r="L492" t="s">
        <v>757</v>
      </c>
      <c r="M492" t="s">
        <v>1368</v>
      </c>
      <c r="N492" t="s">
        <v>152</v>
      </c>
    </row>
    <row r="493" spans="1:14" x14ac:dyDescent="0.35">
      <c r="A493">
        <v>490</v>
      </c>
      <c r="B493" t="s">
        <v>1369</v>
      </c>
      <c r="C493" t="s">
        <v>1370</v>
      </c>
      <c r="D493">
        <v>2010</v>
      </c>
      <c r="E493" t="s">
        <v>133</v>
      </c>
      <c r="F493">
        <v>130000000</v>
      </c>
      <c r="G493" s="2">
        <v>46016833</v>
      </c>
      <c r="H493" s="2">
        <v>148415853</v>
      </c>
      <c r="I493" s="2">
        <v>173469912</v>
      </c>
      <c r="J493" s="2">
        <v>321885765</v>
      </c>
      <c r="K493" s="1">
        <v>40479</v>
      </c>
      <c r="L493" t="s">
        <v>1371</v>
      </c>
      <c r="M493" t="s">
        <v>304</v>
      </c>
      <c r="N493" t="s">
        <v>52</v>
      </c>
    </row>
    <row r="494" spans="1:14" x14ac:dyDescent="0.35">
      <c r="A494">
        <v>491</v>
      </c>
      <c r="B494" t="s">
        <v>1372</v>
      </c>
      <c r="C494" t="s">
        <v>1373</v>
      </c>
      <c r="D494">
        <v>2016</v>
      </c>
      <c r="E494" t="s">
        <v>70</v>
      </c>
      <c r="F494">
        <v>40000000</v>
      </c>
      <c r="G494" s="2">
        <v>40406314</v>
      </c>
      <c r="H494" s="2">
        <v>102516140</v>
      </c>
      <c r="I494" s="2">
        <v>219318211</v>
      </c>
      <c r="J494" s="2">
        <v>321834351</v>
      </c>
      <c r="K494" s="1">
        <v>42529</v>
      </c>
      <c r="L494" t="s">
        <v>1153</v>
      </c>
      <c r="M494" t="s">
        <v>256</v>
      </c>
      <c r="N494" t="s">
        <v>152</v>
      </c>
    </row>
    <row r="495" spans="1:14" x14ac:dyDescent="0.35">
      <c r="A495">
        <v>492</v>
      </c>
      <c r="B495" t="s">
        <v>1374</v>
      </c>
      <c r="C495" t="s">
        <v>1375</v>
      </c>
      <c r="D495">
        <v>2018</v>
      </c>
      <c r="E495" t="s">
        <v>46</v>
      </c>
      <c r="F495">
        <v>23000000</v>
      </c>
      <c r="G495" s="2">
        <v>320429</v>
      </c>
      <c r="H495" s="2">
        <v>85080171</v>
      </c>
      <c r="I495" s="2">
        <v>236672485</v>
      </c>
      <c r="J495" s="2">
        <v>321752656</v>
      </c>
      <c r="K495" s="1">
        <v>43420</v>
      </c>
      <c r="L495" t="s">
        <v>1376</v>
      </c>
      <c r="M495" t="s">
        <v>106</v>
      </c>
      <c r="N495" t="s">
        <v>18</v>
      </c>
    </row>
    <row r="496" spans="1:14" x14ac:dyDescent="0.35">
      <c r="A496">
        <v>493</v>
      </c>
      <c r="B496" t="s">
        <v>1377</v>
      </c>
      <c r="C496" t="s">
        <v>1378</v>
      </c>
      <c r="D496">
        <v>1992</v>
      </c>
      <c r="E496" t="s">
        <v>70</v>
      </c>
      <c r="F496">
        <v>35000000</v>
      </c>
      <c r="G496" s="2">
        <v>33243086</v>
      </c>
      <c r="H496" s="2">
        <v>144731527</v>
      </c>
      <c r="I496" s="2">
        <v>177000000</v>
      </c>
      <c r="J496" s="2">
        <v>321731527</v>
      </c>
      <c r="K496" s="1">
        <v>33739</v>
      </c>
      <c r="L496" t="s">
        <v>59</v>
      </c>
      <c r="M496" t="s">
        <v>51</v>
      </c>
      <c r="N496" t="s">
        <v>152</v>
      </c>
    </row>
    <row r="497" spans="1:14" x14ac:dyDescent="0.35">
      <c r="A497">
        <v>494</v>
      </c>
      <c r="B497" t="s">
        <v>1379</v>
      </c>
      <c r="C497" t="s">
        <v>1380</v>
      </c>
      <c r="D497">
        <v>2010</v>
      </c>
      <c r="E497" t="s">
        <v>46</v>
      </c>
      <c r="F497">
        <v>200000000</v>
      </c>
      <c r="G497" s="2">
        <v>36063385</v>
      </c>
      <c r="H497" s="2">
        <v>105269730</v>
      </c>
      <c r="I497" s="2">
        <v>216400011</v>
      </c>
      <c r="J497" s="2">
        <v>321669741</v>
      </c>
      <c r="K497" s="1">
        <v>40310</v>
      </c>
      <c r="L497" t="s">
        <v>1381</v>
      </c>
      <c r="M497" t="s">
        <v>291</v>
      </c>
      <c r="N497" t="s">
        <v>18</v>
      </c>
    </row>
    <row r="498" spans="1:14" x14ac:dyDescent="0.35">
      <c r="A498">
        <v>495</v>
      </c>
      <c r="B498" t="s">
        <v>1382</v>
      </c>
      <c r="C498" t="s">
        <v>1383</v>
      </c>
      <c r="D498">
        <v>2009</v>
      </c>
      <c r="E498" t="s">
        <v>756</v>
      </c>
      <c r="F498">
        <v>70000000</v>
      </c>
      <c r="G498" s="2">
        <v>38054676</v>
      </c>
      <c r="H498" s="2">
        <v>120540719</v>
      </c>
      <c r="I498" s="2">
        <v>200917028</v>
      </c>
      <c r="J498" s="2">
        <v>321457747</v>
      </c>
      <c r="K498" s="1">
        <v>40044</v>
      </c>
      <c r="L498" t="s">
        <v>1384</v>
      </c>
      <c r="M498" t="s">
        <v>242</v>
      </c>
      <c r="N498" t="s">
        <v>152</v>
      </c>
    </row>
    <row r="499" spans="1:14" x14ac:dyDescent="0.35">
      <c r="A499">
        <v>496</v>
      </c>
      <c r="B499" t="s">
        <v>1385</v>
      </c>
      <c r="C499" t="s">
        <v>1386</v>
      </c>
      <c r="D499">
        <v>1996</v>
      </c>
      <c r="E499" t="s">
        <v>21</v>
      </c>
      <c r="F499" t="s">
        <v>1387</v>
      </c>
      <c r="G499" s="2">
        <v>33504025</v>
      </c>
      <c r="H499" s="2">
        <v>136189294</v>
      </c>
      <c r="I499" s="2">
        <v>184500000</v>
      </c>
      <c r="J499" s="2">
        <v>320689294</v>
      </c>
      <c r="K499" s="1">
        <v>40044</v>
      </c>
      <c r="L499" t="s">
        <v>1384</v>
      </c>
      <c r="M499" t="s">
        <v>242</v>
      </c>
      <c r="N499" t="s">
        <v>152</v>
      </c>
    </row>
    <row r="500" spans="1:14" x14ac:dyDescent="0.35">
      <c r="A500">
        <v>497</v>
      </c>
      <c r="B500" t="s">
        <v>1388</v>
      </c>
      <c r="C500" t="s">
        <v>1389</v>
      </c>
      <c r="D500">
        <v>2013</v>
      </c>
      <c r="E500" t="s">
        <v>70</v>
      </c>
      <c r="F500">
        <v>20000000</v>
      </c>
      <c r="G500" s="2">
        <v>41855326</v>
      </c>
      <c r="H500" s="2">
        <v>137446368</v>
      </c>
      <c r="I500" s="2">
        <v>182959874</v>
      </c>
      <c r="J500" s="2">
        <v>320406242</v>
      </c>
      <c r="K500" s="1">
        <v>41473</v>
      </c>
      <c r="L500" t="s">
        <v>1153</v>
      </c>
      <c r="M500" t="s">
        <v>307</v>
      </c>
      <c r="N500" t="s">
        <v>152</v>
      </c>
    </row>
    <row r="501" spans="1:14" x14ac:dyDescent="0.35">
      <c r="A501">
        <v>498</v>
      </c>
      <c r="B501" t="s">
        <v>1390</v>
      </c>
      <c r="C501" t="s">
        <v>1391</v>
      </c>
      <c r="D501">
        <v>1987</v>
      </c>
      <c r="E501" t="s">
        <v>30</v>
      </c>
      <c r="F501" t="s">
        <v>1392</v>
      </c>
      <c r="G501" s="2">
        <v>7602740</v>
      </c>
      <c r="H501" s="2">
        <v>156645693</v>
      </c>
      <c r="I501" s="2">
        <v>163500000</v>
      </c>
      <c r="J501" s="2">
        <v>320145693</v>
      </c>
      <c r="K501" s="1">
        <v>41473</v>
      </c>
      <c r="L501" t="s">
        <v>1153</v>
      </c>
      <c r="M501" t="s">
        <v>307</v>
      </c>
      <c r="N501" t="s">
        <v>152</v>
      </c>
    </row>
    <row r="502" spans="1:14" x14ac:dyDescent="0.35">
      <c r="A502">
        <v>499</v>
      </c>
      <c r="B502" t="s">
        <v>1393</v>
      </c>
      <c r="C502" t="s">
        <v>1394</v>
      </c>
      <c r="D502">
        <v>2020</v>
      </c>
      <c r="E502" t="s">
        <v>30</v>
      </c>
      <c r="F502">
        <v>85000000</v>
      </c>
      <c r="G502" s="2">
        <v>58018348</v>
      </c>
      <c r="H502" s="2">
        <v>148974665</v>
      </c>
      <c r="I502" s="2">
        <v>170741018</v>
      </c>
      <c r="J502" s="2">
        <v>319715683</v>
      </c>
      <c r="K502" s="1">
        <v>43873</v>
      </c>
      <c r="L502" t="s">
        <v>1301</v>
      </c>
      <c r="M502" t="s">
        <v>1395</v>
      </c>
      <c r="N502" t="s">
        <v>52</v>
      </c>
    </row>
    <row r="503" spans="1:14" x14ac:dyDescent="0.35">
      <c r="A503">
        <v>500</v>
      </c>
      <c r="B503" t="s">
        <v>1396</v>
      </c>
      <c r="C503" t="s">
        <v>1397</v>
      </c>
      <c r="D503">
        <v>2010</v>
      </c>
      <c r="E503" t="s">
        <v>30</v>
      </c>
      <c r="F503">
        <v>150000000</v>
      </c>
      <c r="G503" s="2">
        <v>40325019</v>
      </c>
      <c r="H503" s="2">
        <v>131772187</v>
      </c>
      <c r="I503" s="2">
        <v>187941694</v>
      </c>
      <c r="J503" s="2">
        <v>319713881</v>
      </c>
      <c r="K503" s="1">
        <v>40360</v>
      </c>
      <c r="L503" t="s">
        <v>937</v>
      </c>
      <c r="M503" t="s">
        <v>67</v>
      </c>
      <c r="N503" t="s">
        <v>52</v>
      </c>
    </row>
    <row r="504" spans="1:14" x14ac:dyDescent="0.35">
      <c r="A504">
        <v>501</v>
      </c>
      <c r="B504" t="s">
        <v>1398</v>
      </c>
      <c r="C504" t="s">
        <v>1399</v>
      </c>
      <c r="D504">
        <v>2009</v>
      </c>
      <c r="E504" t="s">
        <v>21</v>
      </c>
      <c r="F504">
        <v>40000000</v>
      </c>
      <c r="G504" s="2">
        <v>33627598</v>
      </c>
      <c r="H504" s="2">
        <v>163958031</v>
      </c>
      <c r="I504" s="2">
        <v>153417000</v>
      </c>
      <c r="J504" s="2">
        <v>317375031</v>
      </c>
      <c r="K504" s="1">
        <v>39981</v>
      </c>
      <c r="L504" t="s">
        <v>941</v>
      </c>
      <c r="M504" t="s">
        <v>186</v>
      </c>
      <c r="N504" t="s">
        <v>18</v>
      </c>
    </row>
    <row r="505" spans="1:14" x14ac:dyDescent="0.35">
      <c r="A505">
        <v>502</v>
      </c>
      <c r="B505" t="s">
        <v>1400</v>
      </c>
      <c r="C505" t="s">
        <v>1401</v>
      </c>
      <c r="D505">
        <v>2004</v>
      </c>
      <c r="E505" t="s">
        <v>70</v>
      </c>
      <c r="F505">
        <v>165000000</v>
      </c>
      <c r="G505" s="2">
        <v>23323463</v>
      </c>
      <c r="H505" s="2">
        <v>189528738</v>
      </c>
      <c r="I505" s="2">
        <v>127369049</v>
      </c>
      <c r="J505" s="2">
        <v>316897787</v>
      </c>
      <c r="K505" s="1">
        <v>38301</v>
      </c>
      <c r="L505" t="s">
        <v>92</v>
      </c>
      <c r="M505" t="s">
        <v>156</v>
      </c>
      <c r="N505" t="s">
        <v>699</v>
      </c>
    </row>
    <row r="506" spans="1:14" x14ac:dyDescent="0.35">
      <c r="A506">
        <v>503</v>
      </c>
      <c r="B506" t="s">
        <v>1402</v>
      </c>
      <c r="C506" t="s">
        <v>1403</v>
      </c>
      <c r="D506">
        <v>2001</v>
      </c>
      <c r="E506" t="s">
        <v>46</v>
      </c>
      <c r="F506">
        <v>58000000</v>
      </c>
      <c r="G506" s="2">
        <v>367151</v>
      </c>
      <c r="H506" s="2">
        <v>170742341</v>
      </c>
      <c r="I506" s="2">
        <v>146048916</v>
      </c>
      <c r="J506" s="2">
        <v>316791257</v>
      </c>
      <c r="K506" s="1">
        <v>37246</v>
      </c>
      <c r="L506" t="s">
        <v>1404</v>
      </c>
      <c r="M506" t="s">
        <v>453</v>
      </c>
      <c r="N506" t="s">
        <v>18</v>
      </c>
    </row>
    <row r="507" spans="1:14" x14ac:dyDescent="0.35">
      <c r="A507">
        <v>504</v>
      </c>
      <c r="B507" t="s">
        <v>1405</v>
      </c>
      <c r="C507" t="s">
        <v>1406</v>
      </c>
      <c r="D507">
        <v>1984</v>
      </c>
      <c r="E507" t="s">
        <v>30</v>
      </c>
      <c r="F507" t="s">
        <v>1407</v>
      </c>
      <c r="G507" s="2">
        <v>15214805</v>
      </c>
      <c r="H507" s="2">
        <v>234760478</v>
      </c>
      <c r="I507" s="2">
        <v>81600000</v>
      </c>
      <c r="J507" s="2">
        <v>316360478</v>
      </c>
      <c r="K507" s="1">
        <v>37246</v>
      </c>
      <c r="L507" t="s">
        <v>1404</v>
      </c>
      <c r="M507" t="s">
        <v>453</v>
      </c>
      <c r="N507" t="s">
        <v>18</v>
      </c>
    </row>
    <row r="508" spans="1:14" x14ac:dyDescent="0.35">
      <c r="A508">
        <v>505</v>
      </c>
      <c r="B508" t="s">
        <v>1408</v>
      </c>
      <c r="C508" t="s">
        <v>1409</v>
      </c>
      <c r="D508">
        <v>1997</v>
      </c>
      <c r="E508" t="s">
        <v>42</v>
      </c>
      <c r="F508">
        <v>85000000</v>
      </c>
      <c r="G508" s="2">
        <v>37132505</v>
      </c>
      <c r="H508" s="2">
        <v>172956409</v>
      </c>
      <c r="I508" s="2">
        <v>142200000</v>
      </c>
      <c r="J508" s="2">
        <v>315156409</v>
      </c>
      <c r="K508" s="1">
        <v>35636</v>
      </c>
      <c r="L508" t="s">
        <v>144</v>
      </c>
      <c r="M508" t="s">
        <v>47</v>
      </c>
      <c r="N508" t="s">
        <v>152</v>
      </c>
    </row>
    <row r="509" spans="1:14" x14ac:dyDescent="0.35">
      <c r="A509">
        <v>506</v>
      </c>
      <c r="B509" t="s">
        <v>1410</v>
      </c>
      <c r="C509" t="s">
        <v>1411</v>
      </c>
      <c r="D509">
        <v>2017</v>
      </c>
      <c r="E509" t="s">
        <v>294</v>
      </c>
      <c r="F509" t="s">
        <v>498</v>
      </c>
      <c r="G509" s="2">
        <v>27547866</v>
      </c>
      <c r="H509" s="2">
        <v>132422809</v>
      </c>
      <c r="I509" s="2">
        <v>182603121</v>
      </c>
      <c r="J509" s="2">
        <v>315025930</v>
      </c>
      <c r="K509" s="1">
        <v>35636</v>
      </c>
      <c r="L509" t="s">
        <v>144</v>
      </c>
      <c r="M509" t="s">
        <v>47</v>
      </c>
      <c r="N509" t="s">
        <v>152</v>
      </c>
    </row>
    <row r="510" spans="1:14" x14ac:dyDescent="0.35">
      <c r="A510">
        <v>507</v>
      </c>
      <c r="B510" t="s">
        <v>1412</v>
      </c>
      <c r="C510" t="s">
        <v>1413</v>
      </c>
      <c r="D510">
        <v>2012</v>
      </c>
      <c r="E510" t="s">
        <v>294</v>
      </c>
      <c r="F510">
        <v>100000000</v>
      </c>
      <c r="G510" s="2">
        <v>28591370</v>
      </c>
      <c r="H510" s="2">
        <v>85028192</v>
      </c>
      <c r="I510" s="2">
        <v>229947763</v>
      </c>
      <c r="J510" s="2">
        <v>314975955</v>
      </c>
      <c r="K510" s="1">
        <v>41136</v>
      </c>
      <c r="L510" t="s">
        <v>124</v>
      </c>
      <c r="M510" t="s">
        <v>67</v>
      </c>
      <c r="N510" t="s">
        <v>152</v>
      </c>
    </row>
    <row r="511" spans="1:14" x14ac:dyDescent="0.35">
      <c r="A511">
        <v>508</v>
      </c>
      <c r="B511" t="s">
        <v>1414</v>
      </c>
      <c r="C511" t="s">
        <v>1415</v>
      </c>
      <c r="D511">
        <v>2005</v>
      </c>
      <c r="E511" t="s">
        <v>21</v>
      </c>
      <c r="F511">
        <v>150000000</v>
      </c>
      <c r="G511" s="2">
        <v>40049778</v>
      </c>
      <c r="H511" s="2">
        <v>135386665</v>
      </c>
      <c r="I511" s="2">
        <v>179046172</v>
      </c>
      <c r="J511" s="2">
        <v>314432837</v>
      </c>
      <c r="K511" s="1">
        <v>38660</v>
      </c>
      <c r="L511" t="s">
        <v>671</v>
      </c>
      <c r="M511" t="s">
        <v>1073</v>
      </c>
      <c r="N511" t="s">
        <v>157</v>
      </c>
    </row>
    <row r="512" spans="1:14" x14ac:dyDescent="0.35">
      <c r="A512">
        <v>509</v>
      </c>
      <c r="B512" t="s">
        <v>1416</v>
      </c>
      <c r="C512" t="s">
        <v>1417</v>
      </c>
      <c r="D512">
        <v>1997</v>
      </c>
      <c r="E512" t="s">
        <v>42</v>
      </c>
      <c r="F512">
        <v>50000000</v>
      </c>
      <c r="G512" s="2">
        <v>12606928</v>
      </c>
      <c r="H512" s="2">
        <v>148478011</v>
      </c>
      <c r="I512" s="2">
        <v>165700000</v>
      </c>
      <c r="J512" s="2">
        <v>314178011</v>
      </c>
      <c r="K512" s="1">
        <v>35787</v>
      </c>
      <c r="L512" t="s">
        <v>941</v>
      </c>
      <c r="M512" t="s">
        <v>269</v>
      </c>
      <c r="N512" t="s">
        <v>18</v>
      </c>
    </row>
    <row r="513" spans="1:14" x14ac:dyDescent="0.35">
      <c r="A513">
        <v>510</v>
      </c>
      <c r="B513" t="s">
        <v>1418</v>
      </c>
      <c r="C513" t="s">
        <v>1419</v>
      </c>
      <c r="D513">
        <v>1999</v>
      </c>
      <c r="E513" t="s">
        <v>119</v>
      </c>
      <c r="F513">
        <v>33000000</v>
      </c>
      <c r="G513" s="2">
        <v>54917604</v>
      </c>
      <c r="H513" s="2">
        <v>206040086</v>
      </c>
      <c r="I513" s="2">
        <v>107661208</v>
      </c>
      <c r="J513" s="2">
        <v>313701294</v>
      </c>
      <c r="K513" s="1">
        <v>36320</v>
      </c>
      <c r="L513" t="s">
        <v>1420</v>
      </c>
      <c r="M513" t="s">
        <v>304</v>
      </c>
      <c r="N513" t="s">
        <v>18</v>
      </c>
    </row>
    <row r="514" spans="1:14" x14ac:dyDescent="0.35">
      <c r="A514">
        <v>511</v>
      </c>
      <c r="B514" t="s">
        <v>1421</v>
      </c>
      <c r="C514" t="s">
        <v>1422</v>
      </c>
      <c r="D514">
        <v>2019</v>
      </c>
      <c r="E514" t="s">
        <v>294</v>
      </c>
      <c r="F514">
        <v>40000000</v>
      </c>
      <c r="G514" s="2">
        <v>26769548</v>
      </c>
      <c r="H514" s="2">
        <v>165363234</v>
      </c>
      <c r="I514" s="2">
        <v>147534686</v>
      </c>
      <c r="J514" s="2">
        <v>312897920</v>
      </c>
      <c r="K514" s="1">
        <v>43790</v>
      </c>
      <c r="L514" t="s">
        <v>1423</v>
      </c>
      <c r="M514" t="s">
        <v>106</v>
      </c>
      <c r="N514" t="s">
        <v>18</v>
      </c>
    </row>
    <row r="515" spans="1:14" x14ac:dyDescent="0.35">
      <c r="A515">
        <v>512</v>
      </c>
      <c r="B515" t="s">
        <v>1424</v>
      </c>
      <c r="C515" t="s">
        <v>1425</v>
      </c>
      <c r="D515">
        <v>2015</v>
      </c>
      <c r="E515" t="s">
        <v>15</v>
      </c>
      <c r="F515">
        <v>61000000</v>
      </c>
      <c r="G515" s="2">
        <v>30316510</v>
      </c>
      <c r="H515" s="2">
        <v>81697192</v>
      </c>
      <c r="I515" s="2">
        <v>230598864</v>
      </c>
      <c r="J515" s="2">
        <v>312296056</v>
      </c>
      <c r="K515" s="1">
        <v>42256</v>
      </c>
      <c r="L515" t="s">
        <v>137</v>
      </c>
      <c r="M515" t="s">
        <v>479</v>
      </c>
      <c r="N515" t="s">
        <v>18</v>
      </c>
    </row>
    <row r="516" spans="1:14" x14ac:dyDescent="0.35">
      <c r="A516">
        <v>513</v>
      </c>
      <c r="B516" t="s">
        <v>1426</v>
      </c>
      <c r="C516" t="s">
        <v>1427</v>
      </c>
      <c r="D516">
        <v>2016</v>
      </c>
      <c r="E516" t="s">
        <v>1428</v>
      </c>
      <c r="F516">
        <v>40000000</v>
      </c>
      <c r="G516" s="2">
        <v>13601682</v>
      </c>
      <c r="H516" s="2">
        <v>26830068</v>
      </c>
      <c r="I516" s="2">
        <v>285412558</v>
      </c>
      <c r="J516" s="2">
        <v>312242626</v>
      </c>
      <c r="K516" s="1">
        <v>42727</v>
      </c>
      <c r="L516" t="s">
        <v>1429</v>
      </c>
      <c r="M516" t="s">
        <v>487</v>
      </c>
      <c r="N516" t="s">
        <v>152</v>
      </c>
    </row>
    <row r="517" spans="1:14" x14ac:dyDescent="0.35">
      <c r="A517">
        <v>514</v>
      </c>
      <c r="B517" t="s">
        <v>1430</v>
      </c>
      <c r="C517" t="s">
        <v>1431</v>
      </c>
      <c r="D517">
        <v>2017</v>
      </c>
      <c r="E517" t="s">
        <v>70</v>
      </c>
      <c r="F517">
        <v>80000000</v>
      </c>
      <c r="G517" s="2">
        <v>53003468</v>
      </c>
      <c r="H517" s="2">
        <v>175936671</v>
      </c>
      <c r="I517" s="2">
        <v>136200000</v>
      </c>
      <c r="J517" s="2">
        <v>312136671</v>
      </c>
      <c r="K517" s="1">
        <v>42768</v>
      </c>
      <c r="L517" t="s">
        <v>807</v>
      </c>
      <c r="M517" t="s">
        <v>689</v>
      </c>
      <c r="N517" t="s">
        <v>52</v>
      </c>
    </row>
    <row r="518" spans="1:14" x14ac:dyDescent="0.35">
      <c r="A518">
        <v>515</v>
      </c>
      <c r="B518" t="s">
        <v>1432</v>
      </c>
      <c r="C518" t="s">
        <v>1433</v>
      </c>
      <c r="D518">
        <v>2007</v>
      </c>
      <c r="E518" t="s">
        <v>70</v>
      </c>
      <c r="F518" t="s">
        <v>1434</v>
      </c>
      <c r="G518" s="2">
        <v>36133403</v>
      </c>
      <c r="H518" s="2">
        <v>117154724</v>
      </c>
      <c r="I518" s="2">
        <v>194157900</v>
      </c>
      <c r="J518" s="2">
        <v>311312624</v>
      </c>
      <c r="K518" s="1">
        <v>42768</v>
      </c>
      <c r="L518" t="s">
        <v>807</v>
      </c>
      <c r="M518" t="s">
        <v>689</v>
      </c>
      <c r="N518" t="s">
        <v>52</v>
      </c>
    </row>
    <row r="519" spans="1:14" x14ac:dyDescent="0.35">
      <c r="A519">
        <v>516</v>
      </c>
      <c r="B519" t="s">
        <v>1435</v>
      </c>
      <c r="C519" t="s">
        <v>1436</v>
      </c>
      <c r="D519">
        <v>2010</v>
      </c>
      <c r="E519" t="s">
        <v>46</v>
      </c>
      <c r="F519">
        <v>100000000</v>
      </c>
      <c r="G519" s="2">
        <v>30833665</v>
      </c>
      <c r="H519" s="2">
        <v>148438600</v>
      </c>
      <c r="I519" s="2">
        <v>162211985</v>
      </c>
      <c r="J519" s="2">
        <v>310650585</v>
      </c>
      <c r="K519" s="1">
        <v>40534</v>
      </c>
      <c r="L519" t="s">
        <v>695</v>
      </c>
      <c r="M519" t="s">
        <v>208</v>
      </c>
      <c r="N519" t="s">
        <v>18</v>
      </c>
    </row>
    <row r="520" spans="1:14" x14ac:dyDescent="0.35">
      <c r="A520">
        <v>517</v>
      </c>
      <c r="B520" t="s">
        <v>1437</v>
      </c>
      <c r="C520" t="s">
        <v>1438</v>
      </c>
      <c r="D520">
        <v>2008</v>
      </c>
      <c r="E520" t="s">
        <v>21</v>
      </c>
      <c r="F520">
        <v>150000000</v>
      </c>
      <c r="G520" s="2">
        <v>26223128</v>
      </c>
      <c r="H520" s="2">
        <v>114053579</v>
      </c>
      <c r="I520" s="2">
        <v>195926415</v>
      </c>
      <c r="J520" s="2">
        <v>309979994</v>
      </c>
      <c r="K520" s="1">
        <v>39773</v>
      </c>
      <c r="L520" t="s">
        <v>1439</v>
      </c>
      <c r="M520" t="s">
        <v>418</v>
      </c>
      <c r="N520" t="s">
        <v>52</v>
      </c>
    </row>
    <row r="521" spans="1:14" x14ac:dyDescent="0.35">
      <c r="A521">
        <v>518</v>
      </c>
      <c r="B521" t="s">
        <v>1440</v>
      </c>
      <c r="C521" t="s">
        <v>1441</v>
      </c>
      <c r="D521">
        <v>1996</v>
      </c>
      <c r="E521" t="s">
        <v>21</v>
      </c>
      <c r="F521" t="s">
        <v>1442</v>
      </c>
      <c r="G521" s="2">
        <v>34216088</v>
      </c>
      <c r="H521" s="2">
        <v>136492681</v>
      </c>
      <c r="I521" s="2">
        <v>173000000</v>
      </c>
      <c r="J521" s="2">
        <v>309492681</v>
      </c>
      <c r="K521" s="1">
        <v>39773</v>
      </c>
      <c r="L521" t="s">
        <v>1439</v>
      </c>
      <c r="M521" t="s">
        <v>418</v>
      </c>
      <c r="N521" t="s">
        <v>52</v>
      </c>
    </row>
    <row r="522" spans="1:14" x14ac:dyDescent="0.35">
      <c r="A522">
        <v>519</v>
      </c>
      <c r="B522" t="s">
        <v>1443</v>
      </c>
      <c r="C522" t="s">
        <v>1444</v>
      </c>
      <c r="D522">
        <v>1999</v>
      </c>
      <c r="E522" t="s">
        <v>30</v>
      </c>
      <c r="F522">
        <v>70000000</v>
      </c>
      <c r="G522" s="2">
        <v>35055556</v>
      </c>
      <c r="H522" s="2">
        <v>152257509</v>
      </c>
      <c r="I522" s="2">
        <v>157202783</v>
      </c>
      <c r="J522" s="2">
        <v>309460292</v>
      </c>
      <c r="K522" s="1">
        <v>36371</v>
      </c>
      <c r="L522" t="s">
        <v>695</v>
      </c>
      <c r="M522" t="s">
        <v>566</v>
      </c>
      <c r="N522" t="s">
        <v>52</v>
      </c>
    </row>
    <row r="523" spans="1:14" x14ac:dyDescent="0.35">
      <c r="A523">
        <v>520</v>
      </c>
      <c r="B523" t="s">
        <v>1445</v>
      </c>
      <c r="C523" t="s">
        <v>1446</v>
      </c>
      <c r="D523">
        <v>2009</v>
      </c>
      <c r="E523" t="s">
        <v>70</v>
      </c>
      <c r="F523">
        <v>29000000</v>
      </c>
      <c r="G523" s="2">
        <v>34119372</v>
      </c>
      <c r="H523" s="2">
        <v>255982860</v>
      </c>
      <c r="I523" s="2">
        <v>53248834</v>
      </c>
      <c r="J523" s="2">
        <v>309231694</v>
      </c>
      <c r="K523" s="1">
        <v>40137</v>
      </c>
      <c r="L523" t="s">
        <v>1447</v>
      </c>
      <c r="M523" t="s">
        <v>97</v>
      </c>
      <c r="N523" t="s">
        <v>18</v>
      </c>
    </row>
    <row r="524" spans="1:14" x14ac:dyDescent="0.35">
      <c r="A524">
        <v>521</v>
      </c>
      <c r="B524" t="s">
        <v>1448</v>
      </c>
      <c r="C524" t="s">
        <v>1449</v>
      </c>
      <c r="D524">
        <v>2017</v>
      </c>
      <c r="E524" t="s">
        <v>1450</v>
      </c>
      <c r="F524" t="s">
        <v>1451</v>
      </c>
      <c r="G524" s="2">
        <v>125291</v>
      </c>
      <c r="H524" s="2">
        <v>838959</v>
      </c>
      <c r="I524" s="2">
        <v>306753468</v>
      </c>
      <c r="J524" s="2">
        <v>307592427</v>
      </c>
      <c r="K524" s="1">
        <v>40137</v>
      </c>
      <c r="L524" t="s">
        <v>1447</v>
      </c>
      <c r="M524" t="s">
        <v>97</v>
      </c>
      <c r="N524" t="s">
        <v>18</v>
      </c>
    </row>
    <row r="525" spans="1:14" x14ac:dyDescent="0.35">
      <c r="A525">
        <v>522</v>
      </c>
      <c r="B525" t="s">
        <v>1452</v>
      </c>
      <c r="C525" t="s">
        <v>1453</v>
      </c>
      <c r="D525">
        <v>2014</v>
      </c>
      <c r="E525" t="s">
        <v>15</v>
      </c>
      <c r="F525">
        <v>12000000</v>
      </c>
      <c r="G525" s="2">
        <v>48002523</v>
      </c>
      <c r="H525" s="2">
        <v>124872350</v>
      </c>
      <c r="I525" s="2">
        <v>182294484</v>
      </c>
      <c r="J525" s="2">
        <v>307166834</v>
      </c>
      <c r="K525" s="1">
        <v>41794</v>
      </c>
      <c r="L525" t="s">
        <v>31</v>
      </c>
      <c r="M525" t="s">
        <v>582</v>
      </c>
      <c r="N525" t="s">
        <v>18</v>
      </c>
    </row>
    <row r="526" spans="1:14" x14ac:dyDescent="0.35">
      <c r="A526">
        <v>523</v>
      </c>
      <c r="B526" t="s">
        <v>1454</v>
      </c>
      <c r="C526" t="s">
        <v>1455</v>
      </c>
      <c r="D526">
        <v>2006</v>
      </c>
      <c r="E526" t="s">
        <v>42</v>
      </c>
      <c r="F526">
        <v>55000000</v>
      </c>
      <c r="G526" s="2">
        <v>26541709</v>
      </c>
      <c r="H526" s="2">
        <v>163566459</v>
      </c>
      <c r="I526" s="2">
        <v>143561166</v>
      </c>
      <c r="J526" s="2">
        <v>307127625</v>
      </c>
      <c r="K526" s="1">
        <v>39066</v>
      </c>
      <c r="L526" t="s">
        <v>1404</v>
      </c>
      <c r="M526" t="s">
        <v>432</v>
      </c>
      <c r="N526" t="s">
        <v>18</v>
      </c>
    </row>
    <row r="527" spans="1:14" x14ac:dyDescent="0.35">
      <c r="A527">
        <v>524</v>
      </c>
      <c r="B527" t="s">
        <v>1456</v>
      </c>
      <c r="C527" t="s">
        <v>1457</v>
      </c>
      <c r="D527">
        <v>2012</v>
      </c>
      <c r="E527" t="s">
        <v>133</v>
      </c>
      <c r="F527">
        <v>145000000</v>
      </c>
      <c r="G527" s="2">
        <v>23773465</v>
      </c>
      <c r="H527" s="2">
        <v>103412758</v>
      </c>
      <c r="I527" s="2">
        <v>203528912</v>
      </c>
      <c r="J527" s="2">
        <v>306941670</v>
      </c>
      <c r="K527" s="1">
        <v>41234</v>
      </c>
      <c r="L527" t="s">
        <v>494</v>
      </c>
      <c r="M527" t="s">
        <v>392</v>
      </c>
      <c r="N527" t="s">
        <v>52</v>
      </c>
    </row>
    <row r="528" spans="1:14" x14ac:dyDescent="0.35">
      <c r="A528">
        <v>525</v>
      </c>
      <c r="B528" t="s">
        <v>1458</v>
      </c>
      <c r="C528" t="s">
        <v>1459</v>
      </c>
      <c r="D528">
        <v>1977</v>
      </c>
      <c r="E528" t="s">
        <v>469</v>
      </c>
      <c r="F528" t="s">
        <v>1460</v>
      </c>
      <c r="G528" s="2">
        <v>20000000</v>
      </c>
      <c r="H528" s="2">
        <v>135189114</v>
      </c>
      <c r="I528" s="2">
        <v>171700000</v>
      </c>
      <c r="J528" s="2">
        <v>306889114</v>
      </c>
      <c r="K528" s="1">
        <v>41234</v>
      </c>
      <c r="L528" t="s">
        <v>494</v>
      </c>
      <c r="M528" t="s">
        <v>392</v>
      </c>
      <c r="N528" t="s">
        <v>52</v>
      </c>
    </row>
    <row r="529" spans="1:14" x14ac:dyDescent="0.35">
      <c r="A529">
        <v>526</v>
      </c>
      <c r="B529" t="s">
        <v>1461</v>
      </c>
      <c r="C529" t="s">
        <v>1462</v>
      </c>
      <c r="D529">
        <v>2002</v>
      </c>
      <c r="E529" t="s">
        <v>1314</v>
      </c>
      <c r="F529">
        <v>45000000</v>
      </c>
      <c r="G529" s="2">
        <v>2074929</v>
      </c>
      <c r="H529" s="2">
        <v>170687518</v>
      </c>
      <c r="I529" s="2">
        <v>136089214</v>
      </c>
      <c r="J529" s="2">
        <v>306776732</v>
      </c>
      <c r="K529" s="1">
        <v>37313</v>
      </c>
      <c r="L529" t="s">
        <v>1463</v>
      </c>
      <c r="M529" t="s">
        <v>668</v>
      </c>
      <c r="N529" t="s">
        <v>18</v>
      </c>
    </row>
    <row r="530" spans="1:14" x14ac:dyDescent="0.35">
      <c r="A530">
        <v>527</v>
      </c>
      <c r="B530" t="s">
        <v>1464</v>
      </c>
      <c r="C530" t="s">
        <v>1465</v>
      </c>
      <c r="D530">
        <v>2017</v>
      </c>
      <c r="E530" t="s">
        <v>70</v>
      </c>
      <c r="F530">
        <v>15000000</v>
      </c>
      <c r="G530" s="2">
        <v>35006404</v>
      </c>
      <c r="H530" s="2">
        <v>102092201</v>
      </c>
      <c r="I530" s="2">
        <v>204423683</v>
      </c>
      <c r="J530" s="2">
        <v>306515884</v>
      </c>
      <c r="K530" s="1">
        <v>42950</v>
      </c>
      <c r="L530" t="s">
        <v>1153</v>
      </c>
      <c r="M530" t="s">
        <v>898</v>
      </c>
      <c r="N530" t="s">
        <v>152</v>
      </c>
    </row>
    <row r="531" spans="1:14" x14ac:dyDescent="0.35">
      <c r="A531">
        <v>528</v>
      </c>
      <c r="B531" t="s">
        <v>1466</v>
      </c>
      <c r="C531" t="s">
        <v>1467</v>
      </c>
      <c r="D531">
        <v>2011</v>
      </c>
      <c r="E531" t="s">
        <v>46</v>
      </c>
      <c r="F531">
        <v>32500000</v>
      </c>
      <c r="G531" s="2">
        <v>26247410</v>
      </c>
      <c r="H531" s="2">
        <v>169106725</v>
      </c>
      <c r="I531" s="2">
        <v>137335360</v>
      </c>
      <c r="J531" s="2">
        <v>306442085</v>
      </c>
      <c r="K531" s="1">
        <v>40675</v>
      </c>
      <c r="L531" t="s">
        <v>579</v>
      </c>
      <c r="M531" t="s">
        <v>598</v>
      </c>
      <c r="N531" t="s">
        <v>152</v>
      </c>
    </row>
    <row r="532" spans="1:14" x14ac:dyDescent="0.35">
      <c r="A532">
        <v>529</v>
      </c>
      <c r="B532" t="s">
        <v>1468</v>
      </c>
      <c r="C532" t="s">
        <v>1469</v>
      </c>
      <c r="D532">
        <v>2018</v>
      </c>
      <c r="E532" t="s">
        <v>46</v>
      </c>
      <c r="F532">
        <v>125000000</v>
      </c>
      <c r="G532" s="2">
        <v>24905015</v>
      </c>
      <c r="H532" s="2">
        <v>68420120</v>
      </c>
      <c r="I532" s="2">
        <v>236448841</v>
      </c>
      <c r="J532" s="2">
        <v>304868961</v>
      </c>
      <c r="K532" s="1">
        <v>43292</v>
      </c>
      <c r="L532" t="s">
        <v>124</v>
      </c>
      <c r="M532" t="s">
        <v>93</v>
      </c>
      <c r="N532" t="s">
        <v>18</v>
      </c>
    </row>
    <row r="533" spans="1:14" x14ac:dyDescent="0.35">
      <c r="A533">
        <v>530</v>
      </c>
      <c r="B533" t="s">
        <v>1470</v>
      </c>
      <c r="C533" t="s">
        <v>1471</v>
      </c>
      <c r="D533">
        <v>2013</v>
      </c>
      <c r="E533" t="s">
        <v>15</v>
      </c>
      <c r="F533">
        <v>92000000</v>
      </c>
      <c r="G533" s="2">
        <v>24834845</v>
      </c>
      <c r="H533" s="2">
        <v>67349198</v>
      </c>
      <c r="I533" s="2">
        <v>237304984</v>
      </c>
      <c r="J533" s="2">
        <v>304654182</v>
      </c>
      <c r="K533" s="1">
        <v>41311</v>
      </c>
      <c r="L533" t="s">
        <v>951</v>
      </c>
      <c r="M533" t="s">
        <v>208</v>
      </c>
      <c r="N533" t="s">
        <v>152</v>
      </c>
    </row>
    <row r="534" spans="1:14" x14ac:dyDescent="0.35">
      <c r="A534">
        <v>531</v>
      </c>
      <c r="B534" t="s">
        <v>1472</v>
      </c>
      <c r="C534" t="s">
        <v>1473</v>
      </c>
      <c r="D534">
        <v>1998</v>
      </c>
      <c r="E534" t="s">
        <v>21</v>
      </c>
      <c r="F534" t="s">
        <v>1474</v>
      </c>
      <c r="G534" s="2">
        <v>22745143</v>
      </c>
      <c r="H534" s="2">
        <v>120620254</v>
      </c>
      <c r="I534" s="2">
        <v>183700000</v>
      </c>
      <c r="J534" s="2">
        <v>304320254</v>
      </c>
      <c r="K534" s="1">
        <v>41311</v>
      </c>
      <c r="L534" t="s">
        <v>951</v>
      </c>
      <c r="M534" t="s">
        <v>208</v>
      </c>
      <c r="N534" t="s">
        <v>152</v>
      </c>
    </row>
    <row r="535" spans="1:14" x14ac:dyDescent="0.35">
      <c r="A535">
        <v>532</v>
      </c>
      <c r="B535" t="s">
        <v>1475</v>
      </c>
      <c r="C535" t="s">
        <v>1476</v>
      </c>
      <c r="D535">
        <v>2016</v>
      </c>
      <c r="E535" t="s">
        <v>1477</v>
      </c>
      <c r="F535" t="s">
        <v>1478</v>
      </c>
      <c r="G535" s="2">
        <v>3248481</v>
      </c>
      <c r="H535" s="2">
        <v>12391761</v>
      </c>
      <c r="I535" s="2">
        <v>291331875</v>
      </c>
      <c r="J535" s="2">
        <v>303723636</v>
      </c>
      <c r="K535" s="1">
        <v>41311</v>
      </c>
      <c r="L535" t="s">
        <v>951</v>
      </c>
      <c r="M535" t="s">
        <v>208</v>
      </c>
      <c r="N535" t="s">
        <v>152</v>
      </c>
    </row>
    <row r="536" spans="1:14" x14ac:dyDescent="0.35">
      <c r="A536">
        <v>533</v>
      </c>
      <c r="B536" t="s">
        <v>1479</v>
      </c>
      <c r="C536" t="s">
        <v>1480</v>
      </c>
      <c r="D536">
        <v>2016</v>
      </c>
      <c r="E536" t="s">
        <v>42</v>
      </c>
      <c r="F536">
        <v>110000000</v>
      </c>
      <c r="G536" s="2">
        <v>14869736</v>
      </c>
      <c r="H536" s="2">
        <v>100014699</v>
      </c>
      <c r="I536" s="2">
        <v>203129453</v>
      </c>
      <c r="J536" s="2">
        <v>303144152</v>
      </c>
      <c r="K536" s="1">
        <v>42725</v>
      </c>
      <c r="L536" t="s">
        <v>1481</v>
      </c>
      <c r="M536" t="s">
        <v>566</v>
      </c>
      <c r="N536" t="s">
        <v>18</v>
      </c>
    </row>
    <row r="537" spans="1:14" x14ac:dyDescent="0.35">
      <c r="A537">
        <v>534</v>
      </c>
      <c r="B537" t="s">
        <v>1482</v>
      </c>
      <c r="C537" t="s">
        <v>1483</v>
      </c>
      <c r="D537">
        <v>2012</v>
      </c>
      <c r="E537" t="s">
        <v>46</v>
      </c>
      <c r="F537">
        <v>209000000</v>
      </c>
      <c r="G537" s="2">
        <v>25534825</v>
      </c>
      <c r="H537" s="2">
        <v>65422625</v>
      </c>
      <c r="I537" s="2">
        <v>237602860</v>
      </c>
      <c r="J537" s="2">
        <v>303025485</v>
      </c>
      <c r="K537" s="1">
        <v>41010</v>
      </c>
      <c r="L537" t="s">
        <v>137</v>
      </c>
      <c r="M537" t="s">
        <v>479</v>
      </c>
      <c r="N537" t="s">
        <v>18</v>
      </c>
    </row>
    <row r="538" spans="1:14" x14ac:dyDescent="0.35">
      <c r="A538">
        <v>535</v>
      </c>
      <c r="B538" t="s">
        <v>1484</v>
      </c>
      <c r="C538" t="s">
        <v>1485</v>
      </c>
      <c r="D538">
        <v>1997</v>
      </c>
      <c r="E538" t="s">
        <v>46</v>
      </c>
      <c r="F538" t="s">
        <v>1486</v>
      </c>
      <c r="G538" s="2">
        <v>31423025</v>
      </c>
      <c r="H538" s="2">
        <v>181410615</v>
      </c>
      <c r="I538" s="2">
        <v>121300000</v>
      </c>
      <c r="J538" s="2">
        <v>302710615</v>
      </c>
      <c r="K538" s="1">
        <v>41010</v>
      </c>
      <c r="L538" t="s">
        <v>137</v>
      </c>
      <c r="M538" t="s">
        <v>479</v>
      </c>
      <c r="N538" t="s">
        <v>18</v>
      </c>
    </row>
    <row r="539" spans="1:14" x14ac:dyDescent="0.35">
      <c r="A539">
        <v>536</v>
      </c>
      <c r="B539" t="s">
        <v>1487</v>
      </c>
      <c r="C539" t="s">
        <v>1488</v>
      </c>
      <c r="D539">
        <v>2009</v>
      </c>
      <c r="E539" t="s">
        <v>30</v>
      </c>
      <c r="F539">
        <v>175000000</v>
      </c>
      <c r="G539" s="2">
        <v>54713046</v>
      </c>
      <c r="H539" s="2">
        <v>150201498</v>
      </c>
      <c r="I539" s="2">
        <v>152267519</v>
      </c>
      <c r="J539" s="2">
        <v>302469017</v>
      </c>
      <c r="K539" s="1">
        <v>40030</v>
      </c>
      <c r="L539" t="s">
        <v>137</v>
      </c>
      <c r="M539" t="s">
        <v>51</v>
      </c>
      <c r="N539" t="s">
        <v>18</v>
      </c>
    </row>
    <row r="540" spans="1:14" x14ac:dyDescent="0.35">
      <c r="A540">
        <v>537</v>
      </c>
      <c r="B540" t="s">
        <v>1489</v>
      </c>
      <c r="C540" t="s">
        <v>1490</v>
      </c>
      <c r="D540">
        <v>2012</v>
      </c>
      <c r="E540" t="s">
        <v>70</v>
      </c>
      <c r="F540">
        <v>150000000</v>
      </c>
      <c r="G540" s="2">
        <v>33457188</v>
      </c>
      <c r="H540" s="2">
        <v>83670083</v>
      </c>
      <c r="I540" s="2">
        <v>218300000</v>
      </c>
      <c r="J540" s="2">
        <v>301970083</v>
      </c>
      <c r="K540" s="1">
        <v>40996</v>
      </c>
      <c r="L540" t="s">
        <v>162</v>
      </c>
      <c r="M540" t="s">
        <v>1395</v>
      </c>
      <c r="N540" t="s">
        <v>18</v>
      </c>
    </row>
    <row r="541" spans="1:14" x14ac:dyDescent="0.35">
      <c r="A541">
        <v>538</v>
      </c>
      <c r="B541" t="s">
        <v>1491</v>
      </c>
      <c r="C541" t="s">
        <v>1492</v>
      </c>
      <c r="D541">
        <v>2007</v>
      </c>
      <c r="E541" t="s">
        <v>15</v>
      </c>
      <c r="F541">
        <v>130000000</v>
      </c>
      <c r="G541" s="2">
        <v>58051684</v>
      </c>
      <c r="H541" s="2">
        <v>131921738</v>
      </c>
      <c r="I541" s="2">
        <v>169991393</v>
      </c>
      <c r="J541" s="2">
        <v>301913131</v>
      </c>
      <c r="K541" s="1">
        <v>39246</v>
      </c>
      <c r="L541" t="s">
        <v>16</v>
      </c>
      <c r="M541" t="s">
        <v>520</v>
      </c>
      <c r="N541" t="s">
        <v>52</v>
      </c>
    </row>
    <row r="542" spans="1:14" x14ac:dyDescent="0.35">
      <c r="A542">
        <v>539</v>
      </c>
      <c r="B542" t="s">
        <v>1493</v>
      </c>
      <c r="C542" t="s">
        <v>1494</v>
      </c>
      <c r="D542">
        <v>1991</v>
      </c>
      <c r="E542" t="s">
        <v>704</v>
      </c>
      <c r="F542">
        <v>70000000</v>
      </c>
      <c r="G542" s="2">
        <v>13522535</v>
      </c>
      <c r="H542" s="2">
        <v>119654823</v>
      </c>
      <c r="I542" s="2">
        <v>181200000</v>
      </c>
      <c r="J542" s="2">
        <v>300854823</v>
      </c>
      <c r="K542" s="1">
        <v>33583</v>
      </c>
      <c r="L542" t="s">
        <v>959</v>
      </c>
      <c r="M542" t="s">
        <v>347</v>
      </c>
      <c r="N542" t="s">
        <v>699</v>
      </c>
    </row>
    <row r="543" spans="1:14" x14ac:dyDescent="0.35">
      <c r="A543">
        <v>540</v>
      </c>
      <c r="B543" t="s">
        <v>1495</v>
      </c>
      <c r="C543" t="s">
        <v>1496</v>
      </c>
      <c r="D543">
        <v>1978</v>
      </c>
      <c r="E543" t="s">
        <v>70</v>
      </c>
      <c r="F543">
        <v>55000000</v>
      </c>
      <c r="G543" s="2">
        <v>7465343</v>
      </c>
      <c r="H543" s="2">
        <v>134478449</v>
      </c>
      <c r="I543" s="2">
        <v>166000000</v>
      </c>
      <c r="J543" s="2">
        <v>300478449</v>
      </c>
      <c r="K543" s="1">
        <v>28839</v>
      </c>
      <c r="L543" t="s">
        <v>35</v>
      </c>
      <c r="M543" t="s">
        <v>56</v>
      </c>
      <c r="N543" t="s">
        <v>52</v>
      </c>
    </row>
    <row r="544" spans="1:14" x14ac:dyDescent="0.35">
      <c r="A544">
        <v>541</v>
      </c>
      <c r="B544" t="s">
        <v>1497</v>
      </c>
      <c r="C544" t="s">
        <v>1498</v>
      </c>
      <c r="D544">
        <v>1985</v>
      </c>
      <c r="E544" t="s">
        <v>1499</v>
      </c>
      <c r="F544" t="s">
        <v>1500</v>
      </c>
      <c r="G544" s="2">
        <v>19991537</v>
      </c>
      <c r="H544" s="2">
        <v>127873716</v>
      </c>
      <c r="I544" s="2">
        <v>172600000</v>
      </c>
      <c r="J544" s="2">
        <v>300473716</v>
      </c>
      <c r="K544" s="1">
        <v>28839</v>
      </c>
      <c r="L544" t="s">
        <v>35</v>
      </c>
      <c r="M544" t="s">
        <v>56</v>
      </c>
      <c r="N544" t="s">
        <v>52</v>
      </c>
    </row>
    <row r="545" spans="1:14" x14ac:dyDescent="0.35">
      <c r="A545">
        <v>542</v>
      </c>
      <c r="B545" t="s">
        <v>1501</v>
      </c>
      <c r="C545" t="s">
        <v>1502</v>
      </c>
      <c r="D545">
        <v>1985</v>
      </c>
      <c r="E545" t="s">
        <v>704</v>
      </c>
      <c r="F545" t="s">
        <v>1503</v>
      </c>
      <c r="G545" s="2">
        <v>20176217</v>
      </c>
      <c r="H545" s="2">
        <v>150415432</v>
      </c>
      <c r="I545" s="2">
        <v>149985000</v>
      </c>
      <c r="J545" s="2">
        <v>300400432</v>
      </c>
      <c r="K545" s="1">
        <v>28839</v>
      </c>
      <c r="L545" t="s">
        <v>35</v>
      </c>
      <c r="M545" t="s">
        <v>56</v>
      </c>
      <c r="N545" t="s">
        <v>52</v>
      </c>
    </row>
    <row r="546" spans="1:14" x14ac:dyDescent="0.35">
      <c r="A546">
        <v>543</v>
      </c>
      <c r="B546" t="s">
        <v>1504</v>
      </c>
      <c r="C546" t="s">
        <v>1505</v>
      </c>
      <c r="D546">
        <v>2010</v>
      </c>
      <c r="E546" t="s">
        <v>1428</v>
      </c>
      <c r="F546">
        <v>60000000</v>
      </c>
      <c r="G546" s="2">
        <v>26650264</v>
      </c>
      <c r="H546" s="2">
        <v>60128566</v>
      </c>
      <c r="I546" s="2">
        <v>240099518</v>
      </c>
      <c r="J546" s="2">
        <v>300228084</v>
      </c>
      <c r="K546" s="1">
        <v>40430</v>
      </c>
      <c r="L546" t="s">
        <v>1429</v>
      </c>
      <c r="M546" t="s">
        <v>418</v>
      </c>
      <c r="N546" t="s">
        <v>152</v>
      </c>
    </row>
    <row r="547" spans="1:14" x14ac:dyDescent="0.35">
      <c r="A547">
        <v>544</v>
      </c>
      <c r="B547" t="s">
        <v>1506</v>
      </c>
      <c r="C547" t="s">
        <v>1507</v>
      </c>
      <c r="D547">
        <v>2004</v>
      </c>
      <c r="E547" t="s">
        <v>46</v>
      </c>
      <c r="F547">
        <v>160000000</v>
      </c>
      <c r="G547" s="2">
        <v>51748040</v>
      </c>
      <c r="H547" s="2">
        <v>120177084</v>
      </c>
      <c r="I547" s="2">
        <v>179980554</v>
      </c>
      <c r="J547" s="2">
        <v>300157638</v>
      </c>
      <c r="K547" s="1">
        <v>38112</v>
      </c>
      <c r="L547" t="s">
        <v>870</v>
      </c>
      <c r="M547" t="s">
        <v>479</v>
      </c>
      <c r="N547" t="s">
        <v>18</v>
      </c>
    </row>
    <row r="548" spans="1:14" x14ac:dyDescent="0.35">
      <c r="A548">
        <v>545</v>
      </c>
      <c r="B548" t="s">
        <v>1508</v>
      </c>
      <c r="C548" t="s">
        <v>1509</v>
      </c>
      <c r="D548">
        <v>1999</v>
      </c>
      <c r="E548" t="s">
        <v>42</v>
      </c>
      <c r="F548">
        <v>133000000</v>
      </c>
      <c r="G548" s="2">
        <v>15018223</v>
      </c>
      <c r="H548" s="2">
        <v>140035367</v>
      </c>
      <c r="I548" s="2">
        <v>160100000</v>
      </c>
      <c r="J548" s="2">
        <v>300135367</v>
      </c>
      <c r="K548" s="1">
        <v>36511</v>
      </c>
      <c r="L548" t="s">
        <v>959</v>
      </c>
      <c r="M548" t="s">
        <v>927</v>
      </c>
      <c r="N548" t="s">
        <v>52</v>
      </c>
    </row>
    <row r="549" spans="1:14" x14ac:dyDescent="0.35">
      <c r="A549">
        <v>546</v>
      </c>
      <c r="B549" t="s">
        <v>1510</v>
      </c>
      <c r="C549" t="s">
        <v>1511</v>
      </c>
      <c r="D549">
        <v>1987</v>
      </c>
      <c r="E549" t="s">
        <v>30</v>
      </c>
      <c r="F549" t="s">
        <v>1512</v>
      </c>
      <c r="G549" s="2">
        <v>26348555</v>
      </c>
      <c r="H549" s="2">
        <v>153665036</v>
      </c>
      <c r="I549" s="2">
        <v>146300000</v>
      </c>
      <c r="J549" s="2">
        <v>299965036</v>
      </c>
      <c r="K549" s="1">
        <v>36511</v>
      </c>
      <c r="L549" t="s">
        <v>959</v>
      </c>
      <c r="M549" t="s">
        <v>927</v>
      </c>
      <c r="N549" t="s">
        <v>52</v>
      </c>
    </row>
    <row r="550" spans="1:14" x14ac:dyDescent="0.35">
      <c r="A550">
        <v>547</v>
      </c>
      <c r="B550" t="s">
        <v>1513</v>
      </c>
      <c r="C550" t="s">
        <v>1514</v>
      </c>
      <c r="D550">
        <v>2016</v>
      </c>
      <c r="E550" t="s">
        <v>21</v>
      </c>
      <c r="F550">
        <v>170000000</v>
      </c>
      <c r="G550" s="2">
        <v>26858726</v>
      </c>
      <c r="H550" s="2">
        <v>77041381</v>
      </c>
      <c r="I550" s="2">
        <v>222779417</v>
      </c>
      <c r="J550" s="2">
        <v>299820798</v>
      </c>
      <c r="K550" s="1">
        <v>42515</v>
      </c>
      <c r="L550" t="s">
        <v>185</v>
      </c>
      <c r="M550" t="s">
        <v>668</v>
      </c>
      <c r="N550" t="s">
        <v>52</v>
      </c>
    </row>
    <row r="551" spans="1:14" x14ac:dyDescent="0.35">
      <c r="A551">
        <v>548</v>
      </c>
      <c r="B551" t="s">
        <v>1515</v>
      </c>
      <c r="C551" t="s">
        <v>1516</v>
      </c>
      <c r="D551">
        <v>1997</v>
      </c>
      <c r="E551" t="s">
        <v>42</v>
      </c>
      <c r="F551">
        <v>38000000</v>
      </c>
      <c r="G551" s="2">
        <v>21678377</v>
      </c>
      <c r="H551" s="2">
        <v>127120029</v>
      </c>
      <c r="I551" s="2">
        <v>172168576</v>
      </c>
      <c r="J551" s="2">
        <v>299288605</v>
      </c>
      <c r="K551" s="1">
        <v>35601</v>
      </c>
      <c r="L551" t="s">
        <v>941</v>
      </c>
      <c r="M551" t="s">
        <v>646</v>
      </c>
      <c r="N551" t="s">
        <v>18</v>
      </c>
    </row>
    <row r="552" spans="1:14" x14ac:dyDescent="0.35">
      <c r="A552">
        <v>549</v>
      </c>
      <c r="B552" t="s">
        <v>1517</v>
      </c>
      <c r="C552" t="s">
        <v>1518</v>
      </c>
      <c r="D552">
        <v>2011</v>
      </c>
      <c r="E552" t="s">
        <v>21</v>
      </c>
      <c r="F552" t="s">
        <v>1519</v>
      </c>
      <c r="G552" s="2">
        <v>27319677</v>
      </c>
      <c r="H552" s="2">
        <v>85468508</v>
      </c>
      <c r="I552" s="2">
        <v>213800000</v>
      </c>
      <c r="J552" s="2">
        <v>299268508</v>
      </c>
      <c r="K552" s="1">
        <v>35601</v>
      </c>
      <c r="L552" t="s">
        <v>941</v>
      </c>
      <c r="M552" t="s">
        <v>646</v>
      </c>
      <c r="N552" t="s">
        <v>18</v>
      </c>
    </row>
    <row r="553" spans="1:14" x14ac:dyDescent="0.35">
      <c r="A553">
        <v>550</v>
      </c>
      <c r="B553" t="s">
        <v>1520</v>
      </c>
      <c r="C553" t="s">
        <v>1521</v>
      </c>
      <c r="D553">
        <v>2008</v>
      </c>
      <c r="E553" t="s">
        <v>15</v>
      </c>
      <c r="F553">
        <v>85000000</v>
      </c>
      <c r="G553" s="2">
        <v>45012998</v>
      </c>
      <c r="H553" s="2">
        <v>154529439</v>
      </c>
      <c r="I553" s="2">
        <v>144043360</v>
      </c>
      <c r="J553" s="2">
        <v>298572799</v>
      </c>
      <c r="K553" s="1">
        <v>39519</v>
      </c>
      <c r="L553" t="s">
        <v>1522</v>
      </c>
      <c r="M553" t="s">
        <v>906</v>
      </c>
      <c r="N553" t="s">
        <v>699</v>
      </c>
    </row>
    <row r="554" spans="1:14" x14ac:dyDescent="0.35">
      <c r="A554">
        <v>551</v>
      </c>
      <c r="B554" t="s">
        <v>1523</v>
      </c>
      <c r="C554" t="s">
        <v>1524</v>
      </c>
      <c r="D554">
        <v>2018</v>
      </c>
      <c r="E554" t="s">
        <v>70</v>
      </c>
      <c r="F554">
        <v>70000000</v>
      </c>
      <c r="G554" s="2">
        <v>41607378</v>
      </c>
      <c r="H554" s="2">
        <v>140295726</v>
      </c>
      <c r="I554" s="2">
        <v>157500000</v>
      </c>
      <c r="J554" s="2">
        <v>297795726</v>
      </c>
      <c r="K554" s="1">
        <v>43258</v>
      </c>
      <c r="L554" t="s">
        <v>1332</v>
      </c>
      <c r="M554" t="s">
        <v>832</v>
      </c>
      <c r="N554" t="s">
        <v>18</v>
      </c>
    </row>
    <row r="555" spans="1:14" x14ac:dyDescent="0.35">
      <c r="A555">
        <v>552</v>
      </c>
      <c r="B555" t="s">
        <v>1525</v>
      </c>
      <c r="C555" t="s">
        <v>1526</v>
      </c>
      <c r="D555">
        <v>2020</v>
      </c>
      <c r="E555" t="s">
        <v>30</v>
      </c>
      <c r="F555" t="s">
        <v>1527</v>
      </c>
      <c r="G555" s="2">
        <v>47547231</v>
      </c>
      <c r="H555" s="2">
        <v>160072261</v>
      </c>
      <c r="I555" s="2">
        <v>137300000</v>
      </c>
      <c r="J555" s="2">
        <v>297372261</v>
      </c>
      <c r="K555" s="1">
        <v>43258</v>
      </c>
      <c r="L555" t="s">
        <v>1332</v>
      </c>
      <c r="M555" t="s">
        <v>832</v>
      </c>
      <c r="N555" t="s">
        <v>18</v>
      </c>
    </row>
    <row r="556" spans="1:14" x14ac:dyDescent="0.35">
      <c r="A556">
        <v>553</v>
      </c>
      <c r="B556" t="s">
        <v>1528</v>
      </c>
      <c r="C556" t="s">
        <v>1529</v>
      </c>
      <c r="D556">
        <v>2015</v>
      </c>
      <c r="E556" t="s">
        <v>294</v>
      </c>
      <c r="F556">
        <v>110000000</v>
      </c>
      <c r="G556" s="2">
        <v>52263680</v>
      </c>
      <c r="H556" s="2">
        <v>130179072</v>
      </c>
      <c r="I556" s="2">
        <v>166823455</v>
      </c>
      <c r="J556" s="2">
        <v>297002527</v>
      </c>
      <c r="K556" s="1">
        <v>42081</v>
      </c>
      <c r="L556" t="s">
        <v>137</v>
      </c>
      <c r="M556" t="s">
        <v>202</v>
      </c>
      <c r="N556" t="s">
        <v>18</v>
      </c>
    </row>
    <row r="557" spans="1:14" x14ac:dyDescent="0.35">
      <c r="A557">
        <v>554</v>
      </c>
      <c r="B557" t="s">
        <v>1530</v>
      </c>
      <c r="C557" t="s">
        <v>1531</v>
      </c>
      <c r="D557">
        <v>1989</v>
      </c>
      <c r="E557" t="s">
        <v>704</v>
      </c>
      <c r="F557" t="s">
        <v>1532</v>
      </c>
      <c r="G557" s="2">
        <v>12107784</v>
      </c>
      <c r="H557" s="2">
        <v>140088813</v>
      </c>
      <c r="I557" s="2">
        <v>156911000</v>
      </c>
      <c r="J557" s="2">
        <v>296999813</v>
      </c>
      <c r="K557" s="1">
        <v>42081</v>
      </c>
      <c r="L557" t="s">
        <v>137</v>
      </c>
      <c r="M557" t="s">
        <v>202</v>
      </c>
      <c r="N557" t="s">
        <v>18</v>
      </c>
    </row>
    <row r="558" spans="1:14" x14ac:dyDescent="0.35">
      <c r="A558">
        <v>555</v>
      </c>
      <c r="B558" t="s">
        <v>1533</v>
      </c>
      <c r="C558" t="s">
        <v>1534</v>
      </c>
      <c r="D558">
        <v>2002</v>
      </c>
      <c r="E558" t="s">
        <v>119</v>
      </c>
      <c r="F558">
        <v>63000000</v>
      </c>
      <c r="G558" s="2">
        <v>73071188</v>
      </c>
      <c r="H558" s="2">
        <v>213307889</v>
      </c>
      <c r="I558" s="2">
        <v>83630912</v>
      </c>
      <c r="J558" s="2">
        <v>296938801</v>
      </c>
      <c r="K558" s="1">
        <v>37463</v>
      </c>
      <c r="L558" t="s">
        <v>1420</v>
      </c>
      <c r="M558" t="s">
        <v>275</v>
      </c>
      <c r="N558" t="s">
        <v>18</v>
      </c>
    </row>
    <row r="559" spans="1:14" x14ac:dyDescent="0.35">
      <c r="A559">
        <v>556</v>
      </c>
      <c r="B559" t="s">
        <v>1535</v>
      </c>
      <c r="C559" t="s">
        <v>1536</v>
      </c>
      <c r="D559">
        <v>1984</v>
      </c>
      <c r="E559" t="s">
        <v>469</v>
      </c>
      <c r="F559">
        <v>30000000</v>
      </c>
      <c r="G559" s="2">
        <v>13578151</v>
      </c>
      <c r="H559" s="2">
        <v>243578797</v>
      </c>
      <c r="I559" s="2">
        <v>53000000</v>
      </c>
      <c r="J559" s="2">
        <v>296578797</v>
      </c>
      <c r="K559" s="1">
        <v>30841</v>
      </c>
      <c r="L559" t="s">
        <v>1537</v>
      </c>
      <c r="M559" t="s">
        <v>646</v>
      </c>
      <c r="N559" t="s">
        <v>699</v>
      </c>
    </row>
    <row r="560" spans="1:14" x14ac:dyDescent="0.35">
      <c r="A560">
        <v>557</v>
      </c>
      <c r="B560" t="s">
        <v>1538</v>
      </c>
      <c r="C560" t="s">
        <v>1539</v>
      </c>
      <c r="D560">
        <v>2016</v>
      </c>
      <c r="E560" t="s">
        <v>15</v>
      </c>
      <c r="F560">
        <v>110000000</v>
      </c>
      <c r="G560" s="2">
        <v>28871140</v>
      </c>
      <c r="H560" s="2">
        <v>87242834</v>
      </c>
      <c r="I560" s="2">
        <v>209239612</v>
      </c>
      <c r="J560" s="2">
        <v>296482446</v>
      </c>
      <c r="K560" s="1">
        <v>42641</v>
      </c>
      <c r="L560" t="s">
        <v>1540</v>
      </c>
      <c r="M560" t="s">
        <v>138</v>
      </c>
      <c r="N560" t="s">
        <v>18</v>
      </c>
    </row>
    <row r="561" spans="1:14" x14ac:dyDescent="0.35">
      <c r="A561">
        <v>558</v>
      </c>
      <c r="B561" t="s">
        <v>1541</v>
      </c>
      <c r="C561" t="s">
        <v>1542</v>
      </c>
      <c r="D561">
        <v>2000</v>
      </c>
      <c r="E561" t="s">
        <v>15</v>
      </c>
      <c r="F561">
        <v>75000000</v>
      </c>
      <c r="G561" s="2">
        <v>54471475</v>
      </c>
      <c r="H561" s="2">
        <v>157299718</v>
      </c>
      <c r="I561" s="2">
        <v>139039810</v>
      </c>
      <c r="J561" s="2">
        <v>296339528</v>
      </c>
      <c r="K561" s="1">
        <v>36720</v>
      </c>
      <c r="L561" t="s">
        <v>35</v>
      </c>
      <c r="M561" t="s">
        <v>689</v>
      </c>
      <c r="N561" t="s">
        <v>18</v>
      </c>
    </row>
    <row r="562" spans="1:14" x14ac:dyDescent="0.35">
      <c r="A562">
        <v>559</v>
      </c>
      <c r="B562" t="s">
        <v>1543</v>
      </c>
      <c r="C562" t="s">
        <v>1544</v>
      </c>
      <c r="D562">
        <v>2017</v>
      </c>
      <c r="E562" t="s">
        <v>15</v>
      </c>
      <c r="F562">
        <v>111000000</v>
      </c>
      <c r="G562" s="2">
        <v>13401586</v>
      </c>
      <c r="H562" s="2">
        <v>84410380</v>
      </c>
      <c r="I562" s="2">
        <v>211658819</v>
      </c>
      <c r="J562" s="2">
        <v>296069199</v>
      </c>
      <c r="K562" s="1">
        <v>43082</v>
      </c>
      <c r="L562" t="s">
        <v>417</v>
      </c>
      <c r="M562" t="s">
        <v>186</v>
      </c>
      <c r="N562" t="s">
        <v>52</v>
      </c>
    </row>
    <row r="563" spans="1:14" x14ac:dyDescent="0.35">
      <c r="A563">
        <v>560</v>
      </c>
      <c r="B563" t="s">
        <v>1545</v>
      </c>
      <c r="C563" t="s">
        <v>1546</v>
      </c>
      <c r="D563">
        <v>2010</v>
      </c>
      <c r="E563" t="s">
        <v>30</v>
      </c>
      <c r="F563">
        <v>80000000</v>
      </c>
      <c r="G563" s="2">
        <v>41062440</v>
      </c>
      <c r="H563" s="2">
        <v>128012934</v>
      </c>
      <c r="I563" s="2">
        <v>166792763</v>
      </c>
      <c r="J563" s="2">
        <v>294805697</v>
      </c>
      <c r="K563" s="1">
        <v>40227</v>
      </c>
      <c r="L563" t="s">
        <v>388</v>
      </c>
      <c r="M563" t="s">
        <v>36</v>
      </c>
      <c r="N563" t="s">
        <v>152</v>
      </c>
    </row>
    <row r="564" spans="1:14" x14ac:dyDescent="0.35">
      <c r="A564">
        <v>561</v>
      </c>
      <c r="B564" t="s">
        <v>1547</v>
      </c>
      <c r="C564" t="s">
        <v>1548</v>
      </c>
      <c r="D564">
        <v>1998</v>
      </c>
      <c r="E564" t="s">
        <v>15</v>
      </c>
      <c r="F564" t="s">
        <v>1549</v>
      </c>
      <c r="G564" s="2">
        <v>29014324</v>
      </c>
      <c r="H564" s="2">
        <v>144156605</v>
      </c>
      <c r="I564" s="2">
        <v>150300000</v>
      </c>
      <c r="J564" s="2">
        <v>294456605</v>
      </c>
      <c r="K564" s="1">
        <v>40227</v>
      </c>
      <c r="L564" t="s">
        <v>388</v>
      </c>
      <c r="M564" t="s">
        <v>36</v>
      </c>
      <c r="N564" t="s">
        <v>152</v>
      </c>
    </row>
    <row r="565" spans="1:14" x14ac:dyDescent="0.35">
      <c r="A565">
        <v>562</v>
      </c>
      <c r="B565" t="s">
        <v>1550</v>
      </c>
      <c r="C565" t="s">
        <v>1551</v>
      </c>
      <c r="D565">
        <v>2007</v>
      </c>
      <c r="E565" t="s">
        <v>133</v>
      </c>
      <c r="F565">
        <v>150000000</v>
      </c>
      <c r="G565" s="2">
        <v>38021044</v>
      </c>
      <c r="H565" s="2">
        <v>126631277</v>
      </c>
      <c r="I565" s="2">
        <v>166883059</v>
      </c>
      <c r="J565" s="2">
        <v>293514336</v>
      </c>
      <c r="K565" s="1">
        <v>39387</v>
      </c>
      <c r="L565" t="s">
        <v>417</v>
      </c>
      <c r="M565" t="s">
        <v>110</v>
      </c>
      <c r="N565" t="s">
        <v>52</v>
      </c>
    </row>
    <row r="566" spans="1:14" x14ac:dyDescent="0.35">
      <c r="A566">
        <v>563</v>
      </c>
      <c r="B566" t="s">
        <v>1552</v>
      </c>
      <c r="C566" t="s">
        <v>1553</v>
      </c>
      <c r="D566">
        <v>2010</v>
      </c>
      <c r="E566" t="s">
        <v>42</v>
      </c>
      <c r="F566">
        <v>110000000</v>
      </c>
      <c r="G566" s="2">
        <v>36011243</v>
      </c>
      <c r="H566" s="2">
        <v>118311368</v>
      </c>
      <c r="I566" s="2">
        <v>175191986</v>
      </c>
      <c r="J566" s="2">
        <v>293503354</v>
      </c>
      <c r="K566" s="1">
        <v>40380</v>
      </c>
      <c r="L566" t="s">
        <v>951</v>
      </c>
      <c r="M566" t="s">
        <v>156</v>
      </c>
      <c r="N566" t="s">
        <v>18</v>
      </c>
    </row>
    <row r="567" spans="1:14" x14ac:dyDescent="0.35">
      <c r="A567">
        <v>564</v>
      </c>
      <c r="B567" t="s">
        <v>1554</v>
      </c>
      <c r="C567" t="s">
        <v>1555</v>
      </c>
      <c r="D567">
        <v>2009</v>
      </c>
      <c r="E567" t="s">
        <v>21</v>
      </c>
      <c r="F567">
        <v>150000000</v>
      </c>
      <c r="G567" s="2">
        <v>31706934</v>
      </c>
      <c r="H567" s="2">
        <v>119436770</v>
      </c>
      <c r="I567" s="2">
        <v>173381128</v>
      </c>
      <c r="J567" s="2">
        <v>292817898</v>
      </c>
      <c r="K567" s="1">
        <v>40017</v>
      </c>
      <c r="L567" t="s">
        <v>807</v>
      </c>
      <c r="M567" t="s">
        <v>211</v>
      </c>
      <c r="N567" t="s">
        <v>52</v>
      </c>
    </row>
    <row r="568" spans="1:14" x14ac:dyDescent="0.35">
      <c r="A568">
        <v>565</v>
      </c>
      <c r="B568" t="s">
        <v>1556</v>
      </c>
      <c r="C568" t="s">
        <v>1557</v>
      </c>
      <c r="D568">
        <v>2006</v>
      </c>
      <c r="E568" t="s">
        <v>70</v>
      </c>
      <c r="F568">
        <v>90000000</v>
      </c>
      <c r="G568" s="2">
        <v>26887467</v>
      </c>
      <c r="H568" s="2">
        <v>132399394</v>
      </c>
      <c r="I568" s="2">
        <v>159081058</v>
      </c>
      <c r="J568" s="2">
        <v>291480452</v>
      </c>
      <c r="K568" s="1">
        <v>38995</v>
      </c>
      <c r="L568" t="s">
        <v>150</v>
      </c>
      <c r="M568" t="s">
        <v>163</v>
      </c>
      <c r="N568" t="s">
        <v>152</v>
      </c>
    </row>
    <row r="569" spans="1:14" x14ac:dyDescent="0.35">
      <c r="A569">
        <v>566</v>
      </c>
      <c r="B569" t="s">
        <v>1558</v>
      </c>
      <c r="C569" t="s">
        <v>1559</v>
      </c>
      <c r="D569">
        <v>2000</v>
      </c>
      <c r="E569" t="s">
        <v>245</v>
      </c>
      <c r="F569">
        <v>100000000</v>
      </c>
      <c r="G569" s="2">
        <v>29702959</v>
      </c>
      <c r="H569" s="2">
        <v>155464351</v>
      </c>
      <c r="I569" s="2">
        <v>135956000</v>
      </c>
      <c r="J569" s="2">
        <v>291420351</v>
      </c>
      <c r="K569" s="1">
        <v>36728</v>
      </c>
      <c r="L569" t="s">
        <v>1560</v>
      </c>
      <c r="M569" t="s">
        <v>106</v>
      </c>
      <c r="N569" t="s">
        <v>18</v>
      </c>
    </row>
    <row r="570" spans="1:14" x14ac:dyDescent="0.35">
      <c r="A570">
        <v>567</v>
      </c>
      <c r="B570" t="s">
        <v>1561</v>
      </c>
      <c r="C570" t="s">
        <v>1562</v>
      </c>
      <c r="D570">
        <v>2018</v>
      </c>
      <c r="E570" t="s">
        <v>46</v>
      </c>
      <c r="F570">
        <v>150000000</v>
      </c>
      <c r="G570" s="2">
        <v>28116535</v>
      </c>
      <c r="H570" s="2">
        <v>59874525</v>
      </c>
      <c r="I570" s="2">
        <v>231055623</v>
      </c>
      <c r="J570" s="2">
        <v>290930148</v>
      </c>
      <c r="K570" s="1">
        <v>43180</v>
      </c>
      <c r="L570" t="s">
        <v>1563</v>
      </c>
      <c r="M570" t="s">
        <v>538</v>
      </c>
      <c r="N570" t="s">
        <v>18</v>
      </c>
    </row>
    <row r="571" spans="1:14" x14ac:dyDescent="0.35">
      <c r="A571">
        <v>568</v>
      </c>
      <c r="B571" t="s">
        <v>1564</v>
      </c>
      <c r="C571" t="s">
        <v>1565</v>
      </c>
      <c r="D571">
        <v>2004</v>
      </c>
      <c r="E571" t="s">
        <v>46</v>
      </c>
      <c r="F571">
        <v>75000000</v>
      </c>
      <c r="G571" s="2">
        <v>52521865</v>
      </c>
      <c r="H571" s="2">
        <v>176241941</v>
      </c>
      <c r="I571" s="2">
        <v>114593328</v>
      </c>
      <c r="J571" s="2">
        <v>290835269</v>
      </c>
      <c r="K571" s="1">
        <v>38191</v>
      </c>
      <c r="L571" t="s">
        <v>748</v>
      </c>
      <c r="M571" t="s">
        <v>186</v>
      </c>
      <c r="N571" t="s">
        <v>18</v>
      </c>
    </row>
    <row r="572" spans="1:14" x14ac:dyDescent="0.35">
      <c r="A572">
        <v>569</v>
      </c>
      <c r="B572" t="s">
        <v>1566</v>
      </c>
      <c r="C572" t="s">
        <v>1567</v>
      </c>
      <c r="D572">
        <v>2010</v>
      </c>
      <c r="E572" t="s">
        <v>70</v>
      </c>
      <c r="F572">
        <v>100000000</v>
      </c>
      <c r="G572" s="2">
        <v>31001870</v>
      </c>
      <c r="H572" s="2">
        <v>95347692</v>
      </c>
      <c r="I572" s="2">
        <v>195397363</v>
      </c>
      <c r="J572" s="2">
        <v>290745055</v>
      </c>
      <c r="K572" s="1">
        <v>40325</v>
      </c>
      <c r="L572" t="s">
        <v>941</v>
      </c>
      <c r="M572" t="s">
        <v>295</v>
      </c>
      <c r="N572" t="s">
        <v>152</v>
      </c>
    </row>
    <row r="573" spans="1:14" x14ac:dyDescent="0.35">
      <c r="A573">
        <v>570</v>
      </c>
      <c r="B573" t="s">
        <v>1568</v>
      </c>
      <c r="C573" t="s">
        <v>1569</v>
      </c>
      <c r="D573">
        <v>1998</v>
      </c>
      <c r="E573" t="s">
        <v>1314</v>
      </c>
      <c r="F573">
        <v>25000000</v>
      </c>
      <c r="G573" s="2">
        <v>224012</v>
      </c>
      <c r="H573" s="2">
        <v>100317794</v>
      </c>
      <c r="I573" s="2">
        <v>189000000</v>
      </c>
      <c r="J573" s="2">
        <v>289317794</v>
      </c>
      <c r="K573" s="1">
        <v>36140</v>
      </c>
      <c r="L573" t="s">
        <v>1570</v>
      </c>
      <c r="M573" t="s">
        <v>130</v>
      </c>
      <c r="N573" t="s">
        <v>152</v>
      </c>
    </row>
    <row r="574" spans="1:14" x14ac:dyDescent="0.35">
      <c r="A574">
        <v>571</v>
      </c>
      <c r="B574" t="s">
        <v>1571</v>
      </c>
      <c r="C574" t="s">
        <v>1572</v>
      </c>
      <c r="D574">
        <v>2014</v>
      </c>
      <c r="E574" t="s">
        <v>294</v>
      </c>
      <c r="F574">
        <v>85000000</v>
      </c>
      <c r="G574" s="2">
        <v>54607747</v>
      </c>
      <c r="H574" s="2">
        <v>150947895</v>
      </c>
      <c r="I574" s="2">
        <v>137937923</v>
      </c>
      <c r="J574" s="2">
        <v>288885818</v>
      </c>
      <c r="K574" s="1">
        <v>41718</v>
      </c>
      <c r="L574" t="s">
        <v>1573</v>
      </c>
      <c r="M574" t="s">
        <v>269</v>
      </c>
      <c r="N574" t="s">
        <v>18</v>
      </c>
    </row>
    <row r="575" spans="1:14" x14ac:dyDescent="0.35">
      <c r="A575">
        <v>572</v>
      </c>
      <c r="B575" t="s">
        <v>1574</v>
      </c>
      <c r="C575" t="s">
        <v>1575</v>
      </c>
      <c r="D575">
        <v>1988</v>
      </c>
      <c r="E575" t="s">
        <v>30</v>
      </c>
      <c r="F575" t="s">
        <v>1576</v>
      </c>
      <c r="G575" s="2">
        <v>21404420</v>
      </c>
      <c r="H575" s="2">
        <v>128152301</v>
      </c>
      <c r="I575" s="2">
        <v>160600000</v>
      </c>
      <c r="J575" s="2">
        <v>288752301</v>
      </c>
      <c r="K575" s="1">
        <v>41718</v>
      </c>
      <c r="L575" t="s">
        <v>1573</v>
      </c>
      <c r="M575" t="s">
        <v>269</v>
      </c>
      <c r="N575" t="s">
        <v>18</v>
      </c>
    </row>
    <row r="576" spans="1:14" x14ac:dyDescent="0.35">
      <c r="A576">
        <v>573</v>
      </c>
      <c r="B576" t="s">
        <v>1577</v>
      </c>
      <c r="C576" t="s">
        <v>1578</v>
      </c>
      <c r="D576">
        <v>2022</v>
      </c>
      <c r="E576" t="s">
        <v>70</v>
      </c>
      <c r="F576" t="s">
        <v>1579</v>
      </c>
      <c r="G576" s="2">
        <v>31211579</v>
      </c>
      <c r="H576" s="2">
        <v>151040048</v>
      </c>
      <c r="I576" s="2">
        <v>137630236</v>
      </c>
      <c r="J576" s="2">
        <v>288670284</v>
      </c>
      <c r="K576" s="1">
        <v>41718</v>
      </c>
      <c r="L576" t="s">
        <v>1573</v>
      </c>
      <c r="M576" t="s">
        <v>269</v>
      </c>
      <c r="N576" t="s">
        <v>18</v>
      </c>
    </row>
    <row r="577" spans="1:14" x14ac:dyDescent="0.35">
      <c r="A577">
        <v>574</v>
      </c>
      <c r="B577" t="s">
        <v>1580</v>
      </c>
      <c r="C577" t="s">
        <v>1581</v>
      </c>
      <c r="D577">
        <v>2005</v>
      </c>
      <c r="E577" t="s">
        <v>119</v>
      </c>
      <c r="F577">
        <v>40000000</v>
      </c>
      <c r="G577" s="2">
        <v>32200000</v>
      </c>
      <c r="H577" s="2">
        <v>209273411</v>
      </c>
      <c r="I577" s="2">
        <v>79211724</v>
      </c>
      <c r="J577" s="2">
        <v>288485135</v>
      </c>
      <c r="K577" s="1">
        <v>38547</v>
      </c>
      <c r="L577" t="s">
        <v>695</v>
      </c>
      <c r="M577" t="s">
        <v>202</v>
      </c>
      <c r="N577" t="s">
        <v>152</v>
      </c>
    </row>
    <row r="578" spans="1:14" x14ac:dyDescent="0.35">
      <c r="A578">
        <v>575</v>
      </c>
      <c r="B578" t="s">
        <v>1582</v>
      </c>
      <c r="C578" t="s">
        <v>1583</v>
      </c>
      <c r="D578">
        <v>2018</v>
      </c>
      <c r="E578" t="s">
        <v>15</v>
      </c>
      <c r="F578">
        <v>62000000</v>
      </c>
      <c r="G578" s="2">
        <v>24167011</v>
      </c>
      <c r="H578" s="2">
        <v>58032443</v>
      </c>
      <c r="I578" s="2">
        <v>230142892</v>
      </c>
      <c r="J578" s="2">
        <v>288175335</v>
      </c>
      <c r="K578" s="1">
        <v>43117</v>
      </c>
      <c r="L578" t="s">
        <v>137</v>
      </c>
      <c r="M578" t="s">
        <v>56</v>
      </c>
      <c r="N578" t="s">
        <v>18</v>
      </c>
    </row>
    <row r="579" spans="1:14" x14ac:dyDescent="0.35">
      <c r="A579">
        <v>576</v>
      </c>
      <c r="B579" t="s">
        <v>1584</v>
      </c>
      <c r="C579" t="s">
        <v>1585</v>
      </c>
      <c r="D579">
        <v>1995</v>
      </c>
      <c r="E579" t="s">
        <v>46</v>
      </c>
      <c r="F579" t="s">
        <v>1586</v>
      </c>
      <c r="G579" s="2">
        <v>16840385</v>
      </c>
      <c r="H579" s="2">
        <v>100328194</v>
      </c>
      <c r="I579" s="2">
        <v>187600000</v>
      </c>
      <c r="J579" s="2">
        <v>287928194</v>
      </c>
      <c r="K579" s="1">
        <v>43117</v>
      </c>
      <c r="L579" t="s">
        <v>137</v>
      </c>
      <c r="M579" t="s">
        <v>56</v>
      </c>
      <c r="N579" t="s">
        <v>18</v>
      </c>
    </row>
    <row r="580" spans="1:14" x14ac:dyDescent="0.35">
      <c r="A580">
        <v>577</v>
      </c>
      <c r="B580" t="s">
        <v>1587</v>
      </c>
      <c r="C580" t="s">
        <v>1588</v>
      </c>
      <c r="D580">
        <v>2001</v>
      </c>
      <c r="E580" t="s">
        <v>46</v>
      </c>
      <c r="F580">
        <v>30000000</v>
      </c>
      <c r="G580" s="2">
        <v>45117985</v>
      </c>
      <c r="H580" s="2">
        <v>145103595</v>
      </c>
      <c r="I580" s="2">
        <v>142450000</v>
      </c>
      <c r="J580" s="2">
        <v>287553595</v>
      </c>
      <c r="K580" s="1">
        <v>37113</v>
      </c>
      <c r="L580" t="s">
        <v>579</v>
      </c>
      <c r="M580" t="s">
        <v>186</v>
      </c>
      <c r="N580" t="s">
        <v>152</v>
      </c>
    </row>
    <row r="581" spans="1:14" x14ac:dyDescent="0.35">
      <c r="A581">
        <v>578</v>
      </c>
      <c r="B581" t="s">
        <v>1589</v>
      </c>
      <c r="C581" t="s">
        <v>1590</v>
      </c>
      <c r="D581">
        <v>2015</v>
      </c>
      <c r="E581" t="s">
        <v>46</v>
      </c>
      <c r="F581">
        <v>29000000</v>
      </c>
      <c r="G581" s="2">
        <v>69216890</v>
      </c>
      <c r="H581" s="2">
        <v>184296230</v>
      </c>
      <c r="I581" s="2">
        <v>102847849</v>
      </c>
      <c r="J581" s="2">
        <v>287144079</v>
      </c>
      <c r="K581" s="1">
        <v>42131</v>
      </c>
      <c r="L581" t="s">
        <v>1591</v>
      </c>
      <c r="M581" t="s">
        <v>314</v>
      </c>
      <c r="N581" t="s">
        <v>18</v>
      </c>
    </row>
    <row r="582" spans="1:14" x14ac:dyDescent="0.35">
      <c r="A582">
        <v>579</v>
      </c>
      <c r="B582" t="s">
        <v>1592</v>
      </c>
      <c r="C582" t="s">
        <v>1593</v>
      </c>
      <c r="D582">
        <v>1999</v>
      </c>
      <c r="E582" t="s">
        <v>70</v>
      </c>
      <c r="F582">
        <v>60000000</v>
      </c>
      <c r="G582" s="2">
        <v>18017152</v>
      </c>
      <c r="H582" s="2">
        <v>136801374</v>
      </c>
      <c r="I582" s="2">
        <v>150000000</v>
      </c>
      <c r="J582" s="2">
        <v>286801374</v>
      </c>
      <c r="K582" s="1">
        <v>36504</v>
      </c>
      <c r="L582" t="s">
        <v>1594</v>
      </c>
      <c r="M582" t="s">
        <v>1595</v>
      </c>
      <c r="N582" t="s">
        <v>152</v>
      </c>
    </row>
    <row r="583" spans="1:14" x14ac:dyDescent="0.35">
      <c r="A583">
        <v>580</v>
      </c>
      <c r="B583" t="s">
        <v>1596</v>
      </c>
      <c r="C583" t="s">
        <v>1597</v>
      </c>
      <c r="D583">
        <v>2013</v>
      </c>
      <c r="E583" t="s">
        <v>46</v>
      </c>
      <c r="F583">
        <v>120000000</v>
      </c>
      <c r="G583" s="2">
        <v>37054485</v>
      </c>
      <c r="H583" s="2">
        <v>89107235</v>
      </c>
      <c r="I583" s="2">
        <v>197061337</v>
      </c>
      <c r="J583" s="2">
        <v>286168572</v>
      </c>
      <c r="K583" s="1">
        <v>41374</v>
      </c>
      <c r="L583" t="s">
        <v>35</v>
      </c>
      <c r="M583" t="s">
        <v>47</v>
      </c>
      <c r="N583" t="s">
        <v>18</v>
      </c>
    </row>
    <row r="584" spans="1:14" x14ac:dyDescent="0.35">
      <c r="A584">
        <v>581</v>
      </c>
      <c r="B584" t="s">
        <v>1598</v>
      </c>
      <c r="C584" t="s">
        <v>1599</v>
      </c>
      <c r="D584">
        <v>2013</v>
      </c>
      <c r="E584" t="s">
        <v>704</v>
      </c>
      <c r="F584">
        <v>115000000</v>
      </c>
      <c r="G584" s="2">
        <v>29807393</v>
      </c>
      <c r="H584" s="2">
        <v>93050117</v>
      </c>
      <c r="I584" s="2">
        <v>193090583</v>
      </c>
      <c r="J584" s="2">
        <v>286140700</v>
      </c>
      <c r="K584" s="1">
        <v>41494</v>
      </c>
      <c r="L584" t="s">
        <v>546</v>
      </c>
      <c r="M584" t="s">
        <v>898</v>
      </c>
      <c r="N584" t="s">
        <v>152</v>
      </c>
    </row>
    <row r="585" spans="1:14" x14ac:dyDescent="0.35">
      <c r="A585">
        <v>582</v>
      </c>
      <c r="B585" t="s">
        <v>1600</v>
      </c>
      <c r="C585" t="s">
        <v>1601</v>
      </c>
      <c r="D585">
        <v>1998</v>
      </c>
      <c r="E585" t="s">
        <v>70</v>
      </c>
      <c r="F585">
        <v>140000000</v>
      </c>
      <c r="G585" s="2">
        <v>34048124</v>
      </c>
      <c r="H585" s="2">
        <v>130444603</v>
      </c>
      <c r="I585" s="2">
        <v>155000000</v>
      </c>
      <c r="J585" s="2">
        <v>285444603</v>
      </c>
      <c r="K585" s="1">
        <v>35986</v>
      </c>
      <c r="L585" t="s">
        <v>59</v>
      </c>
      <c r="M585" t="s">
        <v>138</v>
      </c>
      <c r="N585" t="s">
        <v>152</v>
      </c>
    </row>
    <row r="586" spans="1:14" x14ac:dyDescent="0.35">
      <c r="A586">
        <v>583</v>
      </c>
      <c r="B586" t="s">
        <v>1602</v>
      </c>
      <c r="C586" t="s">
        <v>1603</v>
      </c>
      <c r="D586">
        <v>2012</v>
      </c>
      <c r="E586" t="s">
        <v>21</v>
      </c>
      <c r="F586">
        <v>250000000</v>
      </c>
      <c r="G586" s="2">
        <v>30180188</v>
      </c>
      <c r="H586" s="2">
        <v>73078100</v>
      </c>
      <c r="I586" s="2">
        <v>211061000</v>
      </c>
      <c r="J586" s="2">
        <v>284139100</v>
      </c>
      <c r="K586" s="1">
        <v>40975</v>
      </c>
      <c r="L586" t="s">
        <v>35</v>
      </c>
      <c r="M586" t="s">
        <v>340</v>
      </c>
      <c r="N586" t="s">
        <v>18</v>
      </c>
    </row>
    <row r="587" spans="1:14" x14ac:dyDescent="0.35">
      <c r="A587">
        <v>584</v>
      </c>
      <c r="B587" t="s">
        <v>1604</v>
      </c>
      <c r="C587" t="s">
        <v>1605</v>
      </c>
      <c r="D587">
        <v>2013</v>
      </c>
      <c r="E587" t="s">
        <v>15</v>
      </c>
      <c r="F587">
        <v>135000000</v>
      </c>
      <c r="G587" s="2">
        <v>21312625</v>
      </c>
      <c r="H587" s="2">
        <v>83028128</v>
      </c>
      <c r="I587" s="2">
        <v>199542554</v>
      </c>
      <c r="J587" s="2">
        <v>282570682</v>
      </c>
      <c r="K587" s="1">
        <v>41465</v>
      </c>
      <c r="L587" t="s">
        <v>818</v>
      </c>
      <c r="M587" t="s">
        <v>418</v>
      </c>
      <c r="N587" t="s">
        <v>52</v>
      </c>
    </row>
    <row r="588" spans="1:14" x14ac:dyDescent="0.35">
      <c r="A588">
        <v>585</v>
      </c>
      <c r="B588" t="s">
        <v>1606</v>
      </c>
      <c r="C588" t="s">
        <v>1607</v>
      </c>
      <c r="D588">
        <v>2014</v>
      </c>
      <c r="E588" t="s">
        <v>1608</v>
      </c>
      <c r="F588">
        <v>55000000</v>
      </c>
      <c r="G588" s="2">
        <v>18966676</v>
      </c>
      <c r="H588" s="2">
        <v>76271832</v>
      </c>
      <c r="I588" s="2">
        <v>206167002</v>
      </c>
      <c r="J588" s="2">
        <v>282438834</v>
      </c>
      <c r="K588" s="1">
        <v>41970</v>
      </c>
      <c r="L588" t="s">
        <v>959</v>
      </c>
      <c r="M588" t="s">
        <v>304</v>
      </c>
      <c r="N588" t="s">
        <v>52</v>
      </c>
    </row>
    <row r="589" spans="1:14" x14ac:dyDescent="0.35">
      <c r="A589">
        <v>586</v>
      </c>
      <c r="B589" t="s">
        <v>1609</v>
      </c>
      <c r="C589" t="s">
        <v>1610</v>
      </c>
      <c r="D589">
        <v>2010</v>
      </c>
      <c r="E589" t="s">
        <v>42</v>
      </c>
      <c r="F589">
        <v>100000000</v>
      </c>
      <c r="G589" s="2">
        <v>16472458</v>
      </c>
      <c r="H589" s="2">
        <v>67631157</v>
      </c>
      <c r="I589" s="2">
        <v>211149284</v>
      </c>
      <c r="J589" s="2">
        <v>278780441</v>
      </c>
      <c r="K589" s="1">
        <v>40521</v>
      </c>
      <c r="L589" t="s">
        <v>951</v>
      </c>
      <c r="M589" t="s">
        <v>67</v>
      </c>
      <c r="N589" t="s">
        <v>18</v>
      </c>
    </row>
    <row r="590" spans="1:14" x14ac:dyDescent="0.35">
      <c r="A590">
        <v>587</v>
      </c>
      <c r="B590" t="s">
        <v>1611</v>
      </c>
      <c r="C590" t="s">
        <v>1612</v>
      </c>
      <c r="D590">
        <v>2016</v>
      </c>
      <c r="E590" t="s">
        <v>46</v>
      </c>
      <c r="F590">
        <v>9000000</v>
      </c>
      <c r="G590" s="2">
        <v>40010975</v>
      </c>
      <c r="H590" s="2">
        <v>138291365</v>
      </c>
      <c r="I590" s="2">
        <v>140163052</v>
      </c>
      <c r="J590" s="2">
        <v>278454417</v>
      </c>
      <c r="K590" s="1">
        <v>42753</v>
      </c>
      <c r="L590" t="s">
        <v>1613</v>
      </c>
      <c r="M590" t="s">
        <v>432</v>
      </c>
      <c r="N590" t="s">
        <v>18</v>
      </c>
    </row>
    <row r="591" spans="1:14" x14ac:dyDescent="0.35">
      <c r="A591">
        <v>588</v>
      </c>
      <c r="B591" t="s">
        <v>1614</v>
      </c>
      <c r="C591" t="s">
        <v>1615</v>
      </c>
      <c r="D591">
        <v>2000</v>
      </c>
      <c r="E591" t="s">
        <v>1314</v>
      </c>
      <c r="F591">
        <v>19000000</v>
      </c>
      <c r="G591" s="2">
        <v>42346669</v>
      </c>
      <c r="H591" s="2">
        <v>157019771</v>
      </c>
      <c r="I591" s="2">
        <v>121000000</v>
      </c>
      <c r="J591" s="2">
        <v>278019771</v>
      </c>
      <c r="K591" s="1">
        <v>36714</v>
      </c>
      <c r="L591" t="s">
        <v>579</v>
      </c>
      <c r="M591" t="s">
        <v>211</v>
      </c>
      <c r="N591" t="s">
        <v>152</v>
      </c>
    </row>
    <row r="592" spans="1:14" x14ac:dyDescent="0.35">
      <c r="A592">
        <v>589</v>
      </c>
      <c r="B592" t="s">
        <v>1616</v>
      </c>
      <c r="C592" t="s">
        <v>1617</v>
      </c>
      <c r="D592">
        <v>2002</v>
      </c>
      <c r="E592" t="s">
        <v>1618</v>
      </c>
      <c r="F592">
        <v>70000000</v>
      </c>
      <c r="G592" s="2">
        <v>44506103</v>
      </c>
      <c r="H592" s="2">
        <v>142109382</v>
      </c>
      <c r="I592" s="2">
        <v>135339000</v>
      </c>
      <c r="J592" s="2">
        <v>277448382</v>
      </c>
      <c r="K592" s="1">
        <v>37477</v>
      </c>
      <c r="L592" t="s">
        <v>124</v>
      </c>
      <c r="M592" t="s">
        <v>47</v>
      </c>
      <c r="N592" t="s">
        <v>18</v>
      </c>
    </row>
    <row r="593" spans="1:14" x14ac:dyDescent="0.35">
      <c r="A593">
        <v>590</v>
      </c>
      <c r="B593" t="s">
        <v>1619</v>
      </c>
      <c r="C593" t="s">
        <v>1620</v>
      </c>
      <c r="D593">
        <v>2012</v>
      </c>
      <c r="E593" t="s">
        <v>46</v>
      </c>
      <c r="F593">
        <v>125000000</v>
      </c>
      <c r="G593" s="2">
        <v>38142825</v>
      </c>
      <c r="H593" s="2">
        <v>113203870</v>
      </c>
      <c r="I593" s="2">
        <v>162940880</v>
      </c>
      <c r="J593" s="2">
        <v>276144750</v>
      </c>
      <c r="K593" s="1">
        <v>41129</v>
      </c>
      <c r="L593" t="s">
        <v>124</v>
      </c>
      <c r="M593" t="s">
        <v>453</v>
      </c>
      <c r="N593" t="s">
        <v>18</v>
      </c>
    </row>
    <row r="594" spans="1:14" x14ac:dyDescent="0.35">
      <c r="A594">
        <v>591</v>
      </c>
      <c r="B594" t="s">
        <v>1621</v>
      </c>
      <c r="C594" t="s">
        <v>1622</v>
      </c>
      <c r="D594">
        <v>2014</v>
      </c>
      <c r="E594" t="s">
        <v>15</v>
      </c>
      <c r="F594">
        <v>145000000</v>
      </c>
      <c r="G594" s="2">
        <v>32207057</v>
      </c>
      <c r="H594" s="2">
        <v>111506430</v>
      </c>
      <c r="I594" s="2">
        <v>164191609</v>
      </c>
      <c r="J594" s="2">
        <v>275698039</v>
      </c>
      <c r="K594" s="1">
        <v>41677</v>
      </c>
      <c r="L594" t="s">
        <v>1623</v>
      </c>
      <c r="M594" t="s">
        <v>520</v>
      </c>
      <c r="N594" t="s">
        <v>52</v>
      </c>
    </row>
    <row r="595" spans="1:14" x14ac:dyDescent="0.35">
      <c r="A595">
        <v>592</v>
      </c>
      <c r="B595" t="s">
        <v>1624</v>
      </c>
      <c r="C595" t="s">
        <v>1625</v>
      </c>
      <c r="D595">
        <v>2002</v>
      </c>
      <c r="E595" t="s">
        <v>70</v>
      </c>
      <c r="F595">
        <v>84000000</v>
      </c>
      <c r="G595" s="2">
        <v>54155312</v>
      </c>
      <c r="H595" s="2">
        <v>153322074</v>
      </c>
      <c r="I595" s="2">
        <v>122356539</v>
      </c>
      <c r="J595" s="2">
        <v>275678613</v>
      </c>
      <c r="K595" s="1">
        <v>37421</v>
      </c>
      <c r="L595" t="s">
        <v>1626</v>
      </c>
      <c r="M595" t="s">
        <v>174</v>
      </c>
      <c r="N595" t="s">
        <v>52</v>
      </c>
    </row>
    <row r="596" spans="1:14" x14ac:dyDescent="0.35">
      <c r="A596">
        <v>593</v>
      </c>
      <c r="B596" t="s">
        <v>1627</v>
      </c>
      <c r="C596" t="s">
        <v>1628</v>
      </c>
      <c r="D596">
        <v>2012</v>
      </c>
      <c r="E596" t="s">
        <v>21</v>
      </c>
      <c r="F596">
        <v>65000000</v>
      </c>
      <c r="G596" s="2">
        <v>944308</v>
      </c>
      <c r="H596" s="2">
        <v>182207973</v>
      </c>
      <c r="I596" s="2">
        <v>93085477</v>
      </c>
      <c r="J596" s="2">
        <v>275293450</v>
      </c>
      <c r="K596" s="1">
        <v>41222</v>
      </c>
      <c r="L596" t="s">
        <v>1629</v>
      </c>
      <c r="M596" t="s">
        <v>938</v>
      </c>
      <c r="N596" t="s">
        <v>18</v>
      </c>
    </row>
    <row r="597" spans="1:14" x14ac:dyDescent="0.35">
      <c r="A597">
        <v>594</v>
      </c>
      <c r="B597" t="s">
        <v>1630</v>
      </c>
      <c r="C597" t="s">
        <v>1631</v>
      </c>
      <c r="D597">
        <v>2023</v>
      </c>
      <c r="E597" t="s">
        <v>1632</v>
      </c>
      <c r="F597" t="s">
        <v>1633</v>
      </c>
      <c r="G597" s="2">
        <v>58370007</v>
      </c>
      <c r="H597" s="2">
        <v>156248615</v>
      </c>
      <c r="I597" s="2">
        <v>119000000</v>
      </c>
      <c r="J597" s="2">
        <v>275248615</v>
      </c>
      <c r="K597" s="1">
        <v>41222</v>
      </c>
      <c r="L597" t="s">
        <v>1629</v>
      </c>
      <c r="M597" t="s">
        <v>938</v>
      </c>
      <c r="N597" t="s">
        <v>18</v>
      </c>
    </row>
    <row r="598" spans="1:14" x14ac:dyDescent="0.35">
      <c r="A598">
        <v>595</v>
      </c>
      <c r="B598" t="s">
        <v>1634</v>
      </c>
      <c r="C598" t="s">
        <v>1635</v>
      </c>
      <c r="D598">
        <v>2001</v>
      </c>
      <c r="E598" t="s">
        <v>30</v>
      </c>
      <c r="F598">
        <v>115000000</v>
      </c>
      <c r="G598" s="2">
        <v>47735743</v>
      </c>
      <c r="H598" s="2">
        <v>131168070</v>
      </c>
      <c r="I598" s="2">
        <v>143535270</v>
      </c>
      <c r="J598" s="2">
        <v>274703340</v>
      </c>
      <c r="K598" s="1">
        <v>37057</v>
      </c>
      <c r="L598" t="s">
        <v>870</v>
      </c>
      <c r="M598" t="s">
        <v>156</v>
      </c>
      <c r="N598" t="s">
        <v>18</v>
      </c>
    </row>
    <row r="599" spans="1:14" x14ac:dyDescent="0.35">
      <c r="A599">
        <v>596</v>
      </c>
      <c r="B599" t="s">
        <v>1636</v>
      </c>
      <c r="C599" t="s">
        <v>1637</v>
      </c>
      <c r="D599">
        <v>2018</v>
      </c>
      <c r="E599" t="s">
        <v>70</v>
      </c>
      <c r="F599">
        <v>94000000</v>
      </c>
      <c r="G599" s="2">
        <v>23633317</v>
      </c>
      <c r="H599" s="2">
        <v>58250803</v>
      </c>
      <c r="I599" s="2">
        <v>216400000</v>
      </c>
      <c r="J599" s="2">
        <v>274650803</v>
      </c>
      <c r="K599" s="1">
        <v>43166</v>
      </c>
      <c r="L599" t="s">
        <v>870</v>
      </c>
      <c r="M599" t="s">
        <v>202</v>
      </c>
      <c r="N599" t="s">
        <v>18</v>
      </c>
    </row>
    <row r="600" spans="1:14" x14ac:dyDescent="0.35">
      <c r="A600">
        <v>597</v>
      </c>
      <c r="B600" t="s">
        <v>1638</v>
      </c>
      <c r="C600" t="s">
        <v>1639</v>
      </c>
      <c r="D600">
        <v>2010</v>
      </c>
      <c r="E600" t="s">
        <v>294</v>
      </c>
      <c r="F600">
        <v>80000000</v>
      </c>
      <c r="G600" s="2">
        <v>34825135</v>
      </c>
      <c r="H600" s="2">
        <v>103068524</v>
      </c>
      <c r="I600" s="2">
        <v>171401870</v>
      </c>
      <c r="J600" s="2">
        <v>274470394</v>
      </c>
      <c r="K600" s="1">
        <v>40402</v>
      </c>
      <c r="L600" t="s">
        <v>124</v>
      </c>
      <c r="M600" t="s">
        <v>67</v>
      </c>
      <c r="N600" t="s">
        <v>152</v>
      </c>
    </row>
    <row r="601" spans="1:14" x14ac:dyDescent="0.35">
      <c r="A601">
        <v>598</v>
      </c>
      <c r="B601" t="s">
        <v>1640</v>
      </c>
      <c r="C601" t="s">
        <v>1641</v>
      </c>
      <c r="D601">
        <v>2013</v>
      </c>
      <c r="E601" t="s">
        <v>42</v>
      </c>
      <c r="F601">
        <v>78000000</v>
      </c>
      <c r="G601" s="2">
        <v>34017930</v>
      </c>
      <c r="H601" s="2">
        <v>119793567</v>
      </c>
      <c r="I601" s="2">
        <v>154532382</v>
      </c>
      <c r="J601" s="2">
        <v>274325949</v>
      </c>
      <c r="K601" s="1">
        <v>41543</v>
      </c>
      <c r="L601" t="s">
        <v>671</v>
      </c>
      <c r="M601" t="s">
        <v>304</v>
      </c>
      <c r="N601" t="s">
        <v>52</v>
      </c>
    </row>
    <row r="602" spans="1:14" x14ac:dyDescent="0.35">
      <c r="A602">
        <v>599</v>
      </c>
      <c r="B602" t="s">
        <v>1642</v>
      </c>
      <c r="C602" t="s">
        <v>1643</v>
      </c>
      <c r="D602">
        <v>1996</v>
      </c>
      <c r="E602" t="s">
        <v>46</v>
      </c>
      <c r="F602">
        <v>54000000</v>
      </c>
      <c r="G602" s="2">
        <v>25411725</v>
      </c>
      <c r="H602" s="2">
        <v>128814019</v>
      </c>
      <c r="I602" s="2">
        <v>145147000</v>
      </c>
      <c r="J602" s="2">
        <v>273961019</v>
      </c>
      <c r="K602" s="1">
        <v>35244</v>
      </c>
      <c r="L602" t="s">
        <v>1644</v>
      </c>
      <c r="M602" t="s">
        <v>304</v>
      </c>
      <c r="N602" t="s">
        <v>18</v>
      </c>
    </row>
    <row r="603" spans="1:14" x14ac:dyDescent="0.35">
      <c r="A603">
        <v>600</v>
      </c>
      <c r="B603" t="s">
        <v>1645</v>
      </c>
      <c r="C603" t="s">
        <v>1646</v>
      </c>
      <c r="D603">
        <v>1996</v>
      </c>
      <c r="E603" t="s">
        <v>42</v>
      </c>
      <c r="F603">
        <v>50000000</v>
      </c>
      <c r="G603" s="2">
        <v>17084296</v>
      </c>
      <c r="H603" s="2">
        <v>153952592</v>
      </c>
      <c r="I603" s="2">
        <v>119600000</v>
      </c>
      <c r="J603" s="2">
        <v>273552592</v>
      </c>
      <c r="K603" s="1">
        <v>35412</v>
      </c>
      <c r="L603" t="s">
        <v>1647</v>
      </c>
      <c r="M603" t="s">
        <v>269</v>
      </c>
      <c r="N603" t="s">
        <v>152</v>
      </c>
    </row>
    <row r="604" spans="1:14" x14ac:dyDescent="0.35">
      <c r="A604">
        <v>601</v>
      </c>
      <c r="B604" t="s">
        <v>1648</v>
      </c>
      <c r="C604" t="s">
        <v>1649</v>
      </c>
      <c r="D604">
        <v>2003</v>
      </c>
      <c r="E604" t="s">
        <v>42</v>
      </c>
      <c r="F604">
        <v>130000000</v>
      </c>
      <c r="G604" s="2">
        <v>46522560</v>
      </c>
      <c r="H604" s="2">
        <v>138608444</v>
      </c>
      <c r="I604" s="2">
        <v>134731112</v>
      </c>
      <c r="J604" s="2">
        <v>273339556</v>
      </c>
      <c r="K604" s="1">
        <v>37820</v>
      </c>
      <c r="L604" t="s">
        <v>741</v>
      </c>
      <c r="M604" t="s">
        <v>113</v>
      </c>
      <c r="N604" t="s">
        <v>152</v>
      </c>
    </row>
    <row r="605" spans="1:14" x14ac:dyDescent="0.35">
      <c r="A605">
        <v>602</v>
      </c>
      <c r="B605" t="s">
        <v>1650</v>
      </c>
      <c r="C605" t="s">
        <v>1651</v>
      </c>
      <c r="D605">
        <v>2002</v>
      </c>
      <c r="E605" t="s">
        <v>21</v>
      </c>
      <c r="F605">
        <v>80000000</v>
      </c>
      <c r="G605" s="2">
        <v>35260212</v>
      </c>
      <c r="H605" s="2">
        <v>145794338</v>
      </c>
      <c r="I605" s="2">
        <v>127349813</v>
      </c>
      <c r="J605" s="2">
        <v>273144151</v>
      </c>
      <c r="K605" s="1">
        <v>37428</v>
      </c>
      <c r="L605" t="s">
        <v>1652</v>
      </c>
      <c r="M605" t="s">
        <v>684</v>
      </c>
      <c r="N605" t="s">
        <v>52</v>
      </c>
    </row>
    <row r="606" spans="1:14" x14ac:dyDescent="0.35">
      <c r="A606">
        <v>603</v>
      </c>
      <c r="B606" t="s">
        <v>1653</v>
      </c>
      <c r="C606" t="s">
        <v>1654</v>
      </c>
      <c r="D606">
        <v>1991</v>
      </c>
      <c r="E606" t="s">
        <v>930</v>
      </c>
      <c r="F606">
        <v>19000000</v>
      </c>
      <c r="G606" s="2">
        <v>13766814</v>
      </c>
      <c r="H606" s="2">
        <v>130742922</v>
      </c>
      <c r="I606" s="2">
        <v>142000000</v>
      </c>
      <c r="J606" s="2">
        <v>272742922</v>
      </c>
      <c r="K606" s="1">
        <v>33283</v>
      </c>
      <c r="L606" t="s">
        <v>150</v>
      </c>
      <c r="M606" t="s">
        <v>51</v>
      </c>
      <c r="N606" t="s">
        <v>699</v>
      </c>
    </row>
    <row r="607" spans="1:14" x14ac:dyDescent="0.35">
      <c r="A607">
        <v>604</v>
      </c>
      <c r="B607" t="s">
        <v>1655</v>
      </c>
      <c r="C607" t="s">
        <v>1656</v>
      </c>
      <c r="D607">
        <v>2010</v>
      </c>
      <c r="E607" t="s">
        <v>42</v>
      </c>
      <c r="F607">
        <v>80000000</v>
      </c>
      <c r="G607" s="2">
        <v>40506562</v>
      </c>
      <c r="H607" s="2">
        <v>162001186</v>
      </c>
      <c r="I607" s="2">
        <v>109456115</v>
      </c>
      <c r="J607" s="2">
        <v>271457301</v>
      </c>
      <c r="K607" s="1">
        <v>40353</v>
      </c>
      <c r="L607" t="s">
        <v>579</v>
      </c>
      <c r="M607" t="s">
        <v>93</v>
      </c>
      <c r="N607" t="s">
        <v>18</v>
      </c>
    </row>
    <row r="608" spans="1:14" x14ac:dyDescent="0.35">
      <c r="A608">
        <v>605</v>
      </c>
      <c r="B608" t="s">
        <v>1657</v>
      </c>
      <c r="C608" t="s">
        <v>1658</v>
      </c>
      <c r="D608">
        <v>2014</v>
      </c>
      <c r="E608" t="s">
        <v>46</v>
      </c>
      <c r="F608">
        <v>18000000</v>
      </c>
      <c r="G608" s="2">
        <v>49033915</v>
      </c>
      <c r="H608" s="2">
        <v>150157400</v>
      </c>
      <c r="I608" s="2">
        <v>120507734</v>
      </c>
      <c r="J608" s="2">
        <v>270665134</v>
      </c>
      <c r="K608" s="1">
        <v>41767</v>
      </c>
      <c r="L608" t="s">
        <v>579</v>
      </c>
      <c r="M608" t="s">
        <v>392</v>
      </c>
      <c r="N608" t="s">
        <v>152</v>
      </c>
    </row>
    <row r="609" spans="1:14" x14ac:dyDescent="0.35">
      <c r="A609">
        <v>606</v>
      </c>
      <c r="B609" t="s">
        <v>1659</v>
      </c>
      <c r="C609" t="s">
        <v>1660</v>
      </c>
      <c r="D609">
        <v>1993</v>
      </c>
      <c r="E609" t="s">
        <v>30</v>
      </c>
      <c r="F609" t="s">
        <v>1661</v>
      </c>
      <c r="G609" s="2">
        <v>25400000</v>
      </c>
      <c r="H609" s="2">
        <v>158348367</v>
      </c>
      <c r="I609" s="2">
        <v>111900000</v>
      </c>
      <c r="J609" s="2">
        <v>270248367</v>
      </c>
      <c r="K609" s="1">
        <v>41767</v>
      </c>
      <c r="L609" t="s">
        <v>579</v>
      </c>
      <c r="M609" t="s">
        <v>392</v>
      </c>
      <c r="N609" t="s">
        <v>152</v>
      </c>
    </row>
    <row r="610" spans="1:14" x14ac:dyDescent="0.35">
      <c r="A610">
        <v>607</v>
      </c>
      <c r="B610" t="s">
        <v>1662</v>
      </c>
      <c r="C610" t="s">
        <v>1663</v>
      </c>
      <c r="D610">
        <v>2013</v>
      </c>
      <c r="E610" t="s">
        <v>70</v>
      </c>
      <c r="F610">
        <v>37000000</v>
      </c>
      <c r="G610" s="2">
        <v>26419396</v>
      </c>
      <c r="H610" s="2">
        <v>150394119</v>
      </c>
      <c r="I610" s="2">
        <v>119600000</v>
      </c>
      <c r="J610" s="2">
        <v>269994119</v>
      </c>
      <c r="K610" s="1">
        <v>41150</v>
      </c>
      <c r="L610" t="s">
        <v>1172</v>
      </c>
      <c r="M610" t="s">
        <v>832</v>
      </c>
      <c r="N610" t="s">
        <v>152</v>
      </c>
    </row>
    <row r="611" spans="1:14" x14ac:dyDescent="0.35">
      <c r="A611">
        <v>608</v>
      </c>
      <c r="B611" t="s">
        <v>1664</v>
      </c>
      <c r="C611" t="s">
        <v>1665</v>
      </c>
      <c r="D611">
        <v>2008</v>
      </c>
      <c r="E611" t="s">
        <v>70</v>
      </c>
      <c r="F611">
        <v>33000000</v>
      </c>
      <c r="G611" s="2">
        <v>271720</v>
      </c>
      <c r="H611" s="2">
        <v>148095302</v>
      </c>
      <c r="I611" s="2">
        <v>121862926</v>
      </c>
      <c r="J611" s="2">
        <v>269958228</v>
      </c>
      <c r="K611" s="1">
        <v>39794</v>
      </c>
      <c r="L611" t="s">
        <v>554</v>
      </c>
      <c r="M611" t="s">
        <v>566</v>
      </c>
      <c r="N611" t="s">
        <v>152</v>
      </c>
    </row>
    <row r="612" spans="1:14" x14ac:dyDescent="0.35">
      <c r="A612">
        <v>609</v>
      </c>
      <c r="B612" t="s">
        <v>1666</v>
      </c>
      <c r="C612" t="s">
        <v>1667</v>
      </c>
      <c r="D612">
        <v>2008</v>
      </c>
      <c r="E612" t="s">
        <v>70</v>
      </c>
      <c r="F612">
        <v>105000000</v>
      </c>
      <c r="G612" s="2">
        <v>35867488</v>
      </c>
      <c r="H612" s="2">
        <v>94784201</v>
      </c>
      <c r="I612" s="2">
        <v>175000000</v>
      </c>
      <c r="J612" s="2">
        <v>269784201</v>
      </c>
      <c r="K612" s="1">
        <v>39512</v>
      </c>
      <c r="L612" t="s">
        <v>1668</v>
      </c>
      <c r="M612" t="s">
        <v>898</v>
      </c>
      <c r="N612" t="s">
        <v>18</v>
      </c>
    </row>
    <row r="613" spans="1:14" x14ac:dyDescent="0.35">
      <c r="A613">
        <v>610</v>
      </c>
      <c r="B613" t="s">
        <v>1669</v>
      </c>
      <c r="C613" t="s">
        <v>1670</v>
      </c>
      <c r="D613">
        <v>2007</v>
      </c>
      <c r="E613" t="s">
        <v>46</v>
      </c>
      <c r="F613">
        <v>100000000</v>
      </c>
      <c r="G613" s="2">
        <v>43565135</v>
      </c>
      <c r="H613" s="2">
        <v>130164645</v>
      </c>
      <c r="I613" s="2">
        <v>139590785</v>
      </c>
      <c r="J613" s="2">
        <v>269755430</v>
      </c>
      <c r="K613" s="1">
        <v>39388</v>
      </c>
      <c r="L613" t="s">
        <v>1231</v>
      </c>
      <c r="M613" t="s">
        <v>266</v>
      </c>
      <c r="N613" t="s">
        <v>152</v>
      </c>
    </row>
    <row r="614" spans="1:14" x14ac:dyDescent="0.35">
      <c r="A614">
        <v>611</v>
      </c>
      <c r="B614" t="s">
        <v>1671</v>
      </c>
      <c r="C614" t="s">
        <v>1672</v>
      </c>
      <c r="D614">
        <v>2023</v>
      </c>
      <c r="E614" t="s">
        <v>70</v>
      </c>
      <c r="F614" t="s">
        <v>1673</v>
      </c>
      <c r="G614" s="2">
        <v>55043679</v>
      </c>
      <c r="H614" s="2">
        <v>108133313</v>
      </c>
      <c r="I614" s="2">
        <v>160400000</v>
      </c>
      <c r="J614" s="2">
        <v>268533313</v>
      </c>
      <c r="K614" s="1">
        <v>39388</v>
      </c>
      <c r="L614" t="s">
        <v>1231</v>
      </c>
      <c r="M614" t="s">
        <v>266</v>
      </c>
      <c r="N614" t="s">
        <v>152</v>
      </c>
    </row>
    <row r="615" spans="1:14" x14ac:dyDescent="0.35">
      <c r="A615">
        <v>612</v>
      </c>
      <c r="B615" t="s">
        <v>1674</v>
      </c>
      <c r="C615" t="s">
        <v>1675</v>
      </c>
      <c r="D615">
        <v>2013</v>
      </c>
      <c r="E615" t="s">
        <v>15</v>
      </c>
      <c r="F615">
        <v>100000000</v>
      </c>
      <c r="G615" s="2">
        <v>33531068</v>
      </c>
      <c r="H615" s="2">
        <v>107518682</v>
      </c>
      <c r="I615" s="2">
        <v>160907952</v>
      </c>
      <c r="J615" s="2">
        <v>268426634</v>
      </c>
      <c r="K615" s="1">
        <v>41410</v>
      </c>
      <c r="L615" t="s">
        <v>1676</v>
      </c>
      <c r="M615" t="s">
        <v>93</v>
      </c>
      <c r="N615" t="s">
        <v>52</v>
      </c>
    </row>
    <row r="616" spans="1:14" x14ac:dyDescent="0.35">
      <c r="A616">
        <v>613</v>
      </c>
      <c r="B616" t="s">
        <v>1677</v>
      </c>
      <c r="C616" t="s">
        <v>1678</v>
      </c>
      <c r="D616">
        <v>2014</v>
      </c>
      <c r="E616" t="s">
        <v>15</v>
      </c>
      <c r="F616">
        <v>140000000</v>
      </c>
      <c r="G616" s="2">
        <v>24115934</v>
      </c>
      <c r="H616" s="2">
        <v>65014513</v>
      </c>
      <c r="I616" s="2">
        <v>203161118</v>
      </c>
      <c r="J616" s="2">
        <v>268175631</v>
      </c>
      <c r="K616" s="1">
        <v>41977</v>
      </c>
      <c r="L616" t="s">
        <v>120</v>
      </c>
      <c r="M616" t="s">
        <v>938</v>
      </c>
      <c r="N616" t="s">
        <v>18</v>
      </c>
    </row>
    <row r="617" spans="1:14" x14ac:dyDescent="0.35">
      <c r="A617">
        <v>614</v>
      </c>
      <c r="B617" t="s">
        <v>1679</v>
      </c>
      <c r="C617" t="s">
        <v>1680</v>
      </c>
      <c r="D617">
        <v>2017</v>
      </c>
      <c r="E617" t="s">
        <v>70</v>
      </c>
      <c r="F617">
        <v>150000000</v>
      </c>
      <c r="G617" s="2">
        <v>32753122</v>
      </c>
      <c r="H617" s="2">
        <v>92071675</v>
      </c>
      <c r="I617" s="2">
        <v>175699033</v>
      </c>
      <c r="J617" s="2">
        <v>267770708</v>
      </c>
      <c r="K617" s="1">
        <v>43012</v>
      </c>
      <c r="L617" t="s">
        <v>1681</v>
      </c>
      <c r="M617" t="s">
        <v>145</v>
      </c>
      <c r="N617" t="s">
        <v>152</v>
      </c>
    </row>
    <row r="618" spans="1:14" x14ac:dyDescent="0.35">
      <c r="A618">
        <v>615</v>
      </c>
      <c r="B618" t="s">
        <v>1682</v>
      </c>
      <c r="C618" t="s">
        <v>1683</v>
      </c>
      <c r="D618">
        <v>1942</v>
      </c>
      <c r="E618" t="s">
        <v>1684</v>
      </c>
      <c r="F618">
        <v>150000000</v>
      </c>
      <c r="G618" s="2" t="s">
        <v>1685</v>
      </c>
      <c r="H618" s="2">
        <v>102247150</v>
      </c>
      <c r="I618" s="2">
        <v>165200000</v>
      </c>
      <c r="J618" s="2">
        <v>267447150</v>
      </c>
      <c r="K618" s="1">
        <v>43012</v>
      </c>
      <c r="L618" t="s">
        <v>1681</v>
      </c>
      <c r="M618" t="s">
        <v>145</v>
      </c>
      <c r="N618" t="s">
        <v>152</v>
      </c>
    </row>
    <row r="619" spans="1:14" x14ac:dyDescent="0.35">
      <c r="A619">
        <v>616</v>
      </c>
      <c r="B619" t="s">
        <v>1686</v>
      </c>
      <c r="C619" t="s">
        <v>1687</v>
      </c>
      <c r="D619">
        <v>2009</v>
      </c>
      <c r="E619" t="s">
        <v>21</v>
      </c>
      <c r="F619">
        <v>105000000</v>
      </c>
      <c r="G619" s="2">
        <v>786190</v>
      </c>
      <c r="H619" s="2">
        <v>104400899</v>
      </c>
      <c r="I619" s="2">
        <v>162644866</v>
      </c>
      <c r="J619" s="2">
        <v>267045765</v>
      </c>
      <c r="K619" s="1">
        <v>40142</v>
      </c>
      <c r="L619" t="s">
        <v>569</v>
      </c>
      <c r="M619" t="s">
        <v>392</v>
      </c>
      <c r="N619" t="s">
        <v>699</v>
      </c>
    </row>
    <row r="620" spans="1:14" x14ac:dyDescent="0.35">
      <c r="A620">
        <v>617</v>
      </c>
      <c r="B620" t="s">
        <v>1688</v>
      </c>
      <c r="C620" t="s">
        <v>1689</v>
      </c>
      <c r="D620">
        <v>1992</v>
      </c>
      <c r="E620" t="s">
        <v>70</v>
      </c>
      <c r="F620">
        <v>80000000</v>
      </c>
      <c r="G620" s="2">
        <v>45687711</v>
      </c>
      <c r="H620" s="2">
        <v>162924631</v>
      </c>
      <c r="I620" s="2">
        <v>103990656</v>
      </c>
      <c r="J620" s="2">
        <v>266915287</v>
      </c>
      <c r="K620" s="1">
        <v>33774</v>
      </c>
      <c r="L620" t="s">
        <v>1690</v>
      </c>
      <c r="M620" t="s">
        <v>582</v>
      </c>
      <c r="N620" t="s">
        <v>18</v>
      </c>
    </row>
    <row r="621" spans="1:14" x14ac:dyDescent="0.35">
      <c r="A621">
        <v>618</v>
      </c>
      <c r="B621" t="s">
        <v>1691</v>
      </c>
      <c r="C621" t="s">
        <v>1692</v>
      </c>
      <c r="D621">
        <v>1993</v>
      </c>
      <c r="E621" t="s">
        <v>30</v>
      </c>
      <c r="F621" t="s">
        <v>1693</v>
      </c>
      <c r="G621" s="2">
        <v>18387632</v>
      </c>
      <c r="H621" s="2">
        <v>106614059</v>
      </c>
      <c r="I621" s="2">
        <v>160000000</v>
      </c>
      <c r="J621" s="2">
        <v>266614059</v>
      </c>
      <c r="K621" s="1">
        <v>33774</v>
      </c>
      <c r="L621" t="s">
        <v>1690</v>
      </c>
      <c r="M621" t="s">
        <v>582</v>
      </c>
      <c r="N621" t="s">
        <v>18</v>
      </c>
    </row>
    <row r="622" spans="1:14" x14ac:dyDescent="0.35">
      <c r="A622">
        <v>619</v>
      </c>
      <c r="B622" t="s">
        <v>1694</v>
      </c>
      <c r="C622" t="s">
        <v>1695</v>
      </c>
      <c r="D622">
        <v>2003</v>
      </c>
      <c r="E622" t="s">
        <v>42</v>
      </c>
      <c r="F622">
        <v>80000000</v>
      </c>
      <c r="G622" s="2">
        <v>16064723</v>
      </c>
      <c r="H622" s="2">
        <v>124728738</v>
      </c>
      <c r="I622" s="2">
        <v>140600000</v>
      </c>
      <c r="J622" s="2">
        <v>265328738</v>
      </c>
      <c r="K622" s="1">
        <v>37967</v>
      </c>
      <c r="L622" t="s">
        <v>941</v>
      </c>
      <c r="M622" t="s">
        <v>89</v>
      </c>
      <c r="N622" t="s">
        <v>18</v>
      </c>
    </row>
    <row r="623" spans="1:14" x14ac:dyDescent="0.35">
      <c r="A623">
        <v>620</v>
      </c>
      <c r="B623" t="s">
        <v>1696</v>
      </c>
      <c r="C623" t="s">
        <v>1697</v>
      </c>
      <c r="D623">
        <v>2004</v>
      </c>
      <c r="E623" t="s">
        <v>46</v>
      </c>
      <c r="F623">
        <v>40000000</v>
      </c>
      <c r="G623" s="2">
        <v>8684055</v>
      </c>
      <c r="H623" s="2">
        <v>40226215</v>
      </c>
      <c r="I623" s="2">
        <v>224900703</v>
      </c>
      <c r="J623" s="2">
        <v>265126918</v>
      </c>
      <c r="K623" s="1">
        <v>38302</v>
      </c>
      <c r="L623" t="s">
        <v>941</v>
      </c>
      <c r="M623" t="s">
        <v>186</v>
      </c>
      <c r="N623" t="s">
        <v>152</v>
      </c>
    </row>
    <row r="624" spans="1:14" x14ac:dyDescent="0.35">
      <c r="A624">
        <v>621</v>
      </c>
      <c r="B624" t="s">
        <v>1698</v>
      </c>
      <c r="C624" t="s">
        <v>1699</v>
      </c>
      <c r="D624">
        <v>2008</v>
      </c>
      <c r="E624" t="s">
        <v>46</v>
      </c>
      <c r="F624">
        <v>150000000</v>
      </c>
      <c r="G624" s="2">
        <v>55414050</v>
      </c>
      <c r="H624" s="2">
        <v>134806913</v>
      </c>
      <c r="I624" s="2">
        <v>129964083</v>
      </c>
      <c r="J624" s="2">
        <v>264770996</v>
      </c>
      <c r="K624" s="1">
        <v>39610</v>
      </c>
      <c r="L624" t="s">
        <v>35</v>
      </c>
      <c r="M624" t="s">
        <v>307</v>
      </c>
      <c r="N624" t="s">
        <v>18</v>
      </c>
    </row>
    <row r="625" spans="1:14" x14ac:dyDescent="0.35">
      <c r="A625">
        <v>622</v>
      </c>
      <c r="B625" t="s">
        <v>1700</v>
      </c>
      <c r="C625" t="s">
        <v>1701</v>
      </c>
      <c r="D625">
        <v>1995</v>
      </c>
      <c r="E625" t="s">
        <v>46</v>
      </c>
      <c r="F625">
        <v>175000000</v>
      </c>
      <c r="G625" s="2">
        <v>21171780</v>
      </c>
      <c r="H625" s="2">
        <v>88246220</v>
      </c>
      <c r="I625" s="2">
        <v>175972000</v>
      </c>
      <c r="J625" s="2">
        <v>264218220</v>
      </c>
      <c r="K625" s="1">
        <v>34908</v>
      </c>
      <c r="L625" t="s">
        <v>35</v>
      </c>
      <c r="M625" t="s">
        <v>453</v>
      </c>
      <c r="N625" t="s">
        <v>18</v>
      </c>
    </row>
    <row r="626" spans="1:14" x14ac:dyDescent="0.35">
      <c r="A626">
        <v>623</v>
      </c>
      <c r="B626" t="s">
        <v>1702</v>
      </c>
      <c r="C626" t="s">
        <v>1703</v>
      </c>
      <c r="D626">
        <v>1998</v>
      </c>
      <c r="E626" t="s">
        <v>30</v>
      </c>
      <c r="F626" t="s">
        <v>1704</v>
      </c>
      <c r="G626" s="2">
        <v>31542121</v>
      </c>
      <c r="H626" s="2">
        <v>125618201</v>
      </c>
      <c r="I626" s="2">
        <v>138500511</v>
      </c>
      <c r="J626" s="2">
        <v>264118712</v>
      </c>
      <c r="K626" s="1">
        <v>34908</v>
      </c>
      <c r="L626" t="s">
        <v>35</v>
      </c>
      <c r="M626" t="s">
        <v>453</v>
      </c>
      <c r="N626" t="s">
        <v>18</v>
      </c>
    </row>
    <row r="627" spans="1:14" x14ac:dyDescent="0.35">
      <c r="A627">
        <v>624</v>
      </c>
      <c r="B627" t="s">
        <v>1705</v>
      </c>
      <c r="C627" t="s">
        <v>1706</v>
      </c>
      <c r="D627">
        <v>2000</v>
      </c>
      <c r="E627" t="s">
        <v>42</v>
      </c>
      <c r="F627">
        <v>93000000</v>
      </c>
      <c r="G627" s="2">
        <v>40128550</v>
      </c>
      <c r="H627" s="2">
        <v>125305545</v>
      </c>
      <c r="I627" s="2">
        <v>138800000</v>
      </c>
      <c r="J627" s="2">
        <v>264105545</v>
      </c>
      <c r="K627" s="1">
        <v>36833</v>
      </c>
      <c r="L627" t="s">
        <v>969</v>
      </c>
      <c r="M627" t="s">
        <v>208</v>
      </c>
      <c r="N627" t="s">
        <v>18</v>
      </c>
    </row>
    <row r="628" spans="1:14" x14ac:dyDescent="0.35">
      <c r="A628">
        <v>625</v>
      </c>
      <c r="B628" t="s">
        <v>1707</v>
      </c>
      <c r="C628" t="s">
        <v>1708</v>
      </c>
      <c r="D628">
        <v>1997</v>
      </c>
      <c r="E628" t="s">
        <v>42</v>
      </c>
      <c r="F628" t="s">
        <v>1709</v>
      </c>
      <c r="G628" s="2">
        <v>17031345</v>
      </c>
      <c r="H628" s="2">
        <v>63820180</v>
      </c>
      <c r="I628" s="2">
        <v>200100000</v>
      </c>
      <c r="J628" s="2">
        <v>263920180</v>
      </c>
      <c r="K628" s="1">
        <v>36833</v>
      </c>
      <c r="L628" t="s">
        <v>969</v>
      </c>
      <c r="M628" t="s">
        <v>208</v>
      </c>
      <c r="N628" t="s">
        <v>18</v>
      </c>
    </row>
    <row r="629" spans="1:14" x14ac:dyDescent="0.35">
      <c r="A629">
        <v>626</v>
      </c>
      <c r="B629" t="s">
        <v>1710</v>
      </c>
      <c r="C629" t="s">
        <v>1711</v>
      </c>
      <c r="D629">
        <v>1995</v>
      </c>
      <c r="E629" t="s">
        <v>42</v>
      </c>
      <c r="F629">
        <v>65000000</v>
      </c>
      <c r="G629" s="2">
        <v>11084370</v>
      </c>
      <c r="H629" s="2">
        <v>100499940</v>
      </c>
      <c r="I629" s="2">
        <v>162322000</v>
      </c>
      <c r="J629" s="2">
        <v>262821940</v>
      </c>
      <c r="K629" s="1">
        <v>35048</v>
      </c>
      <c r="L629" t="s">
        <v>959</v>
      </c>
      <c r="M629" t="s">
        <v>689</v>
      </c>
      <c r="N629" t="s">
        <v>52</v>
      </c>
    </row>
    <row r="630" spans="1:14" x14ac:dyDescent="0.35">
      <c r="A630">
        <v>627</v>
      </c>
      <c r="B630" t="s">
        <v>1712</v>
      </c>
      <c r="C630" t="s">
        <v>1713</v>
      </c>
      <c r="D630">
        <v>2019</v>
      </c>
      <c r="E630" t="s">
        <v>1714</v>
      </c>
      <c r="F630">
        <v>11400000</v>
      </c>
      <c r="G630" s="2">
        <v>393216</v>
      </c>
      <c r="H630" s="2">
        <v>53369749</v>
      </c>
      <c r="I630" s="2">
        <v>209311533</v>
      </c>
      <c r="J630" s="2">
        <v>262681282</v>
      </c>
      <c r="K630" s="1">
        <v>43615</v>
      </c>
      <c r="L630" t="s">
        <v>1340</v>
      </c>
      <c r="M630" t="s">
        <v>340</v>
      </c>
      <c r="N630" t="s">
        <v>152</v>
      </c>
    </row>
    <row r="631" spans="1:14" x14ac:dyDescent="0.35">
      <c r="A631">
        <v>628</v>
      </c>
      <c r="B631" t="s">
        <v>1715</v>
      </c>
      <c r="C631" t="s">
        <v>1716</v>
      </c>
      <c r="D631">
        <v>2006</v>
      </c>
      <c r="E631" t="s">
        <v>15</v>
      </c>
      <c r="F631">
        <v>18000000</v>
      </c>
      <c r="G631" s="2">
        <v>26455463</v>
      </c>
      <c r="H631" s="2">
        <v>128505958</v>
      </c>
      <c r="I631" s="2">
        <v>134046935</v>
      </c>
      <c r="J631" s="2">
        <v>262552893</v>
      </c>
      <c r="K631" s="1">
        <v>38771</v>
      </c>
      <c r="L631" t="s">
        <v>579</v>
      </c>
      <c r="M631" t="s">
        <v>927</v>
      </c>
      <c r="N631" t="s">
        <v>152</v>
      </c>
    </row>
    <row r="632" spans="1:14" x14ac:dyDescent="0.35">
      <c r="A632">
        <v>629</v>
      </c>
      <c r="B632" t="s">
        <v>1717</v>
      </c>
      <c r="C632" t="s">
        <v>1718</v>
      </c>
      <c r="D632">
        <v>2005</v>
      </c>
      <c r="E632" t="s">
        <v>15</v>
      </c>
      <c r="F632">
        <v>75000000</v>
      </c>
      <c r="G632" s="2">
        <v>36045301</v>
      </c>
      <c r="H632" s="2">
        <v>128200012</v>
      </c>
      <c r="I632" s="2">
        <v>134311478</v>
      </c>
      <c r="J632" s="2">
        <v>262511490</v>
      </c>
      <c r="K632" s="1">
        <v>38421</v>
      </c>
      <c r="L632" t="s">
        <v>1719</v>
      </c>
      <c r="M632" t="s">
        <v>110</v>
      </c>
      <c r="N632" t="s">
        <v>52</v>
      </c>
    </row>
    <row r="633" spans="1:14" x14ac:dyDescent="0.35">
      <c r="A633">
        <v>630</v>
      </c>
      <c r="B633" t="s">
        <v>1720</v>
      </c>
      <c r="C633" t="s">
        <v>1721</v>
      </c>
      <c r="D633">
        <v>2010</v>
      </c>
      <c r="E633" t="s">
        <v>1722</v>
      </c>
      <c r="F633">
        <v>75000000</v>
      </c>
      <c r="G633" s="2" t="s">
        <v>1723</v>
      </c>
      <c r="H633" s="2">
        <v>76423035</v>
      </c>
      <c r="I633" s="2">
        <v>185566734</v>
      </c>
      <c r="J633" s="2">
        <v>261989769</v>
      </c>
      <c r="K633" s="1">
        <v>38421</v>
      </c>
      <c r="L633" t="s">
        <v>1719</v>
      </c>
      <c r="M633" t="s">
        <v>110</v>
      </c>
      <c r="N633" t="s">
        <v>52</v>
      </c>
    </row>
    <row r="634" spans="1:14" x14ac:dyDescent="0.35">
      <c r="A634">
        <v>631</v>
      </c>
      <c r="B634" t="s">
        <v>1724</v>
      </c>
      <c r="C634" t="s">
        <v>1725</v>
      </c>
      <c r="D634">
        <v>1990</v>
      </c>
      <c r="E634" t="s">
        <v>42</v>
      </c>
      <c r="F634">
        <v>65000000</v>
      </c>
      <c r="G634" s="2">
        <v>25533700</v>
      </c>
      <c r="H634" s="2">
        <v>119412921</v>
      </c>
      <c r="I634" s="2">
        <v>141905000</v>
      </c>
      <c r="J634" s="2">
        <v>261317921</v>
      </c>
      <c r="K634" s="1">
        <v>33025</v>
      </c>
      <c r="L634" t="s">
        <v>35</v>
      </c>
      <c r="M634" t="s">
        <v>668</v>
      </c>
      <c r="N634" t="s">
        <v>699</v>
      </c>
    </row>
    <row r="635" spans="1:14" x14ac:dyDescent="0.35">
      <c r="A635">
        <v>632</v>
      </c>
      <c r="B635" t="s">
        <v>1726</v>
      </c>
      <c r="C635" t="s">
        <v>1727</v>
      </c>
      <c r="D635">
        <v>2009</v>
      </c>
      <c r="E635" t="s">
        <v>42</v>
      </c>
      <c r="F635" t="s">
        <v>1728</v>
      </c>
      <c r="G635" s="2">
        <v>23234394</v>
      </c>
      <c r="H635" s="2">
        <v>72091016</v>
      </c>
      <c r="I635" s="2">
        <v>189092572</v>
      </c>
      <c r="J635" s="2">
        <v>261183588</v>
      </c>
      <c r="K635" s="1">
        <v>33025</v>
      </c>
      <c r="L635" t="s">
        <v>35</v>
      </c>
      <c r="M635" t="s">
        <v>668</v>
      </c>
      <c r="N635" t="s">
        <v>699</v>
      </c>
    </row>
    <row r="636" spans="1:14" x14ac:dyDescent="0.35">
      <c r="A636">
        <v>633</v>
      </c>
      <c r="B636" t="s">
        <v>1729</v>
      </c>
      <c r="C636" t="s">
        <v>1730</v>
      </c>
      <c r="D636">
        <v>2019</v>
      </c>
      <c r="E636" t="s">
        <v>30</v>
      </c>
      <c r="F636">
        <v>185000000</v>
      </c>
      <c r="G636" s="2">
        <v>29033832</v>
      </c>
      <c r="H636" s="2">
        <v>62253077</v>
      </c>
      <c r="I636" s="2">
        <v>198866215</v>
      </c>
      <c r="J636" s="2">
        <v>261119292</v>
      </c>
      <c r="K636" s="1">
        <v>43761</v>
      </c>
      <c r="L636" t="s">
        <v>35</v>
      </c>
      <c r="M636" t="s">
        <v>89</v>
      </c>
      <c r="N636" t="s">
        <v>152</v>
      </c>
    </row>
    <row r="637" spans="1:14" x14ac:dyDescent="0.35">
      <c r="A637">
        <v>634</v>
      </c>
      <c r="B637" t="s">
        <v>1731</v>
      </c>
      <c r="C637" t="s">
        <v>1732</v>
      </c>
      <c r="D637">
        <v>2013</v>
      </c>
      <c r="E637" t="s">
        <v>21</v>
      </c>
      <c r="F637">
        <v>215000000</v>
      </c>
      <c r="G637" s="2">
        <v>29210849</v>
      </c>
      <c r="H637" s="2">
        <v>89302115</v>
      </c>
      <c r="I637" s="2">
        <v>171200000</v>
      </c>
      <c r="J637" s="2">
        <v>260502115</v>
      </c>
      <c r="K637" s="1">
        <v>41458</v>
      </c>
      <c r="L637" t="s">
        <v>1733</v>
      </c>
      <c r="M637" t="s">
        <v>938</v>
      </c>
      <c r="N637" t="s">
        <v>18</v>
      </c>
    </row>
    <row r="638" spans="1:14" x14ac:dyDescent="0.35">
      <c r="A638">
        <v>635</v>
      </c>
      <c r="B638" t="s">
        <v>1734</v>
      </c>
      <c r="C638" t="s">
        <v>1735</v>
      </c>
      <c r="D638">
        <v>2011</v>
      </c>
      <c r="E638" t="s">
        <v>30</v>
      </c>
      <c r="F638">
        <v>50000000</v>
      </c>
      <c r="G638" s="2">
        <v>35451168</v>
      </c>
      <c r="H638" s="2">
        <v>127004179</v>
      </c>
      <c r="I638" s="2">
        <v>133091807</v>
      </c>
      <c r="J638" s="2">
        <v>260095986</v>
      </c>
      <c r="K638" s="1">
        <v>40703</v>
      </c>
      <c r="L638" t="s">
        <v>1215</v>
      </c>
      <c r="M638" t="s">
        <v>307</v>
      </c>
      <c r="N638" t="s">
        <v>18</v>
      </c>
    </row>
    <row r="639" spans="1:14" x14ac:dyDescent="0.35">
      <c r="A639">
        <v>636</v>
      </c>
      <c r="B639" t="s">
        <v>1736</v>
      </c>
      <c r="C639" t="s">
        <v>1737</v>
      </c>
      <c r="D639">
        <v>2018</v>
      </c>
      <c r="E639" t="s">
        <v>46</v>
      </c>
      <c r="F639">
        <v>10000000</v>
      </c>
      <c r="G639" s="2">
        <v>76221545</v>
      </c>
      <c r="H639" s="2">
        <v>159342015</v>
      </c>
      <c r="I639" s="2">
        <v>100597820</v>
      </c>
      <c r="J639" s="2">
        <v>259939835</v>
      </c>
      <c r="K639" s="1">
        <v>43390</v>
      </c>
      <c r="L639" t="s">
        <v>1738</v>
      </c>
      <c r="M639" t="s">
        <v>215</v>
      </c>
      <c r="N639" t="s">
        <v>152</v>
      </c>
    </row>
    <row r="640" spans="1:14" x14ac:dyDescent="0.35">
      <c r="A640">
        <v>637</v>
      </c>
      <c r="B640" t="s">
        <v>1739</v>
      </c>
      <c r="C640" t="s">
        <v>1740</v>
      </c>
      <c r="D640">
        <v>2015</v>
      </c>
      <c r="E640" t="s">
        <v>421</v>
      </c>
      <c r="F640">
        <v>37000000</v>
      </c>
      <c r="G640" s="2">
        <v>279974</v>
      </c>
      <c r="H640" s="2">
        <v>1243810</v>
      </c>
      <c r="I640" s="2">
        <v>258124638</v>
      </c>
      <c r="J640" s="2">
        <v>259368448</v>
      </c>
      <c r="K640" s="1">
        <v>42355</v>
      </c>
      <c r="L640" t="s">
        <v>1741</v>
      </c>
      <c r="M640" t="s">
        <v>138</v>
      </c>
      <c r="N640" t="s">
        <v>699</v>
      </c>
    </row>
    <row r="641" spans="1:14" x14ac:dyDescent="0.35">
      <c r="A641">
        <v>638</v>
      </c>
      <c r="B641" t="s">
        <v>1742</v>
      </c>
      <c r="C641" t="s">
        <v>1743</v>
      </c>
      <c r="D641">
        <v>2003</v>
      </c>
      <c r="E641" t="s">
        <v>42</v>
      </c>
      <c r="F641">
        <v>120000000</v>
      </c>
      <c r="G641" s="2">
        <v>37634221</v>
      </c>
      <c r="H641" s="2">
        <v>100830111</v>
      </c>
      <c r="I641" s="2">
        <v>158345677</v>
      </c>
      <c r="J641" s="2">
        <v>259175788</v>
      </c>
      <c r="K641" s="1">
        <v>37798</v>
      </c>
      <c r="L641" t="s">
        <v>1420</v>
      </c>
      <c r="M641" t="s">
        <v>215</v>
      </c>
      <c r="N641" t="s">
        <v>18</v>
      </c>
    </row>
    <row r="642" spans="1:14" x14ac:dyDescent="0.35">
      <c r="A642">
        <v>639</v>
      </c>
      <c r="B642" t="s">
        <v>1744</v>
      </c>
      <c r="C642" t="s">
        <v>1745</v>
      </c>
      <c r="D642">
        <v>2007</v>
      </c>
      <c r="E642" t="s">
        <v>119</v>
      </c>
      <c r="F642">
        <v>140000000</v>
      </c>
      <c r="G642" s="2">
        <v>50237000</v>
      </c>
      <c r="H642" s="2">
        <v>140125968</v>
      </c>
      <c r="I642" s="2">
        <v>117971154</v>
      </c>
      <c r="J642" s="2">
        <v>258097122</v>
      </c>
      <c r="K642" s="1">
        <v>39302</v>
      </c>
      <c r="L642" t="s">
        <v>741</v>
      </c>
      <c r="M642" t="s">
        <v>110</v>
      </c>
      <c r="N642" t="s">
        <v>18</v>
      </c>
    </row>
    <row r="643" spans="1:14" x14ac:dyDescent="0.35">
      <c r="A643">
        <v>640</v>
      </c>
      <c r="B643" t="s">
        <v>1746</v>
      </c>
      <c r="C643" t="s">
        <v>1747</v>
      </c>
      <c r="D643">
        <v>1997</v>
      </c>
      <c r="E643" t="s">
        <v>1095</v>
      </c>
      <c r="F643">
        <v>3500000</v>
      </c>
      <c r="G643" s="2">
        <v>176585</v>
      </c>
      <c r="H643" s="2">
        <v>45950122</v>
      </c>
      <c r="I643" s="2">
        <v>211988527</v>
      </c>
      <c r="J643" s="2">
        <v>257938649</v>
      </c>
      <c r="K643" s="1">
        <v>35657</v>
      </c>
      <c r="L643" t="s">
        <v>882</v>
      </c>
      <c r="M643" t="s">
        <v>110</v>
      </c>
      <c r="N643" t="s">
        <v>152</v>
      </c>
    </row>
    <row r="644" spans="1:14" x14ac:dyDescent="0.35">
      <c r="A644">
        <v>641</v>
      </c>
      <c r="B644" t="s">
        <v>1748</v>
      </c>
      <c r="C644" t="s">
        <v>1749</v>
      </c>
      <c r="D644">
        <v>2017</v>
      </c>
      <c r="E644" t="s">
        <v>421</v>
      </c>
      <c r="F644">
        <v>65000000</v>
      </c>
      <c r="G644" s="2">
        <v>111979</v>
      </c>
      <c r="H644" s="2">
        <v>362657</v>
      </c>
      <c r="I644" s="2">
        <v>257391232</v>
      </c>
      <c r="J644" s="2">
        <v>257753889</v>
      </c>
      <c r="K644" s="1">
        <v>42761</v>
      </c>
      <c r="L644" t="s">
        <v>1750</v>
      </c>
      <c r="M644" t="s">
        <v>487</v>
      </c>
      <c r="N644" t="s">
        <v>699</v>
      </c>
    </row>
    <row r="645" spans="1:14" x14ac:dyDescent="0.35">
      <c r="A645">
        <v>642</v>
      </c>
      <c r="B645" t="s">
        <v>1751</v>
      </c>
      <c r="C645" t="s">
        <v>1752</v>
      </c>
      <c r="D645">
        <v>2014</v>
      </c>
      <c r="E645" t="s">
        <v>70</v>
      </c>
      <c r="F645">
        <v>6500000</v>
      </c>
      <c r="G645" s="2">
        <v>37134255</v>
      </c>
      <c r="H645" s="2">
        <v>84284252</v>
      </c>
      <c r="I645" s="2">
        <v>173305469</v>
      </c>
      <c r="J645" s="2">
        <v>257589721</v>
      </c>
      <c r="K645" s="1">
        <v>41905</v>
      </c>
      <c r="L645" t="s">
        <v>1153</v>
      </c>
      <c r="M645" t="s">
        <v>1395</v>
      </c>
      <c r="N645" t="s">
        <v>152</v>
      </c>
    </row>
    <row r="646" spans="1:14" x14ac:dyDescent="0.35">
      <c r="A646">
        <v>643</v>
      </c>
      <c r="B646" t="s">
        <v>1753</v>
      </c>
      <c r="C646" t="s">
        <v>1754</v>
      </c>
      <c r="D646">
        <v>2021</v>
      </c>
      <c r="E646" t="s">
        <v>21</v>
      </c>
      <c r="F646" t="s">
        <v>1755</v>
      </c>
      <c r="G646" s="2">
        <v>27206494</v>
      </c>
      <c r="H646" s="2">
        <v>96093622</v>
      </c>
      <c r="I646" s="2">
        <v>160693120</v>
      </c>
      <c r="J646" s="2">
        <v>256786742</v>
      </c>
      <c r="K646" s="1">
        <v>41905</v>
      </c>
      <c r="L646" t="s">
        <v>1153</v>
      </c>
      <c r="M646" t="s">
        <v>1395</v>
      </c>
      <c r="N646" t="s">
        <v>152</v>
      </c>
    </row>
    <row r="647" spans="1:14" x14ac:dyDescent="0.35">
      <c r="A647">
        <v>644</v>
      </c>
      <c r="B647" t="s">
        <v>1756</v>
      </c>
      <c r="C647" t="s">
        <v>1757</v>
      </c>
      <c r="D647">
        <v>2004</v>
      </c>
      <c r="E647" t="s">
        <v>21</v>
      </c>
      <c r="F647">
        <v>60000000</v>
      </c>
      <c r="G647" s="2">
        <v>50746142</v>
      </c>
      <c r="H647" s="2">
        <v>114197520</v>
      </c>
      <c r="I647" s="2">
        <v>142500000</v>
      </c>
      <c r="J647" s="2">
        <v>256697520</v>
      </c>
      <c r="K647" s="1">
        <v>37846</v>
      </c>
      <c r="L647" t="s">
        <v>486</v>
      </c>
      <c r="M647" t="s">
        <v>186</v>
      </c>
      <c r="N647" t="s">
        <v>18</v>
      </c>
    </row>
    <row r="648" spans="1:14" x14ac:dyDescent="0.35">
      <c r="A648">
        <v>645</v>
      </c>
      <c r="B648" t="s">
        <v>1758</v>
      </c>
      <c r="C648" t="s">
        <v>1759</v>
      </c>
      <c r="D648">
        <v>2015</v>
      </c>
      <c r="E648" t="s">
        <v>421</v>
      </c>
      <c r="F648" t="s">
        <v>1760</v>
      </c>
      <c r="G648" s="2">
        <v>537736</v>
      </c>
      <c r="H648" s="2">
        <v>1302281</v>
      </c>
      <c r="I648" s="2">
        <v>254981631</v>
      </c>
      <c r="J648" s="2">
        <v>256283912</v>
      </c>
      <c r="K648" s="1">
        <v>37846</v>
      </c>
      <c r="L648" t="s">
        <v>486</v>
      </c>
      <c r="M648" t="s">
        <v>186</v>
      </c>
      <c r="N648" t="s">
        <v>18</v>
      </c>
    </row>
    <row r="649" spans="1:14" x14ac:dyDescent="0.35">
      <c r="A649">
        <v>646</v>
      </c>
      <c r="B649" t="s">
        <v>1761</v>
      </c>
      <c r="C649" t="s">
        <v>1762</v>
      </c>
      <c r="D649">
        <v>2000</v>
      </c>
      <c r="E649" t="s">
        <v>46</v>
      </c>
      <c r="F649">
        <v>52000000</v>
      </c>
      <c r="G649" s="2">
        <v>28138465</v>
      </c>
      <c r="H649" s="2">
        <v>125595205</v>
      </c>
      <c r="I649" s="2">
        <v>130676081</v>
      </c>
      <c r="J649" s="2">
        <v>256271286</v>
      </c>
      <c r="K649" s="1">
        <v>36602</v>
      </c>
      <c r="L649" t="s">
        <v>1404</v>
      </c>
      <c r="M649" t="s">
        <v>479</v>
      </c>
      <c r="N649" t="s">
        <v>152</v>
      </c>
    </row>
    <row r="650" spans="1:14" x14ac:dyDescent="0.35">
      <c r="A650">
        <v>647</v>
      </c>
      <c r="B650" t="s">
        <v>1763</v>
      </c>
      <c r="C650" t="s">
        <v>1764</v>
      </c>
      <c r="D650">
        <v>2019</v>
      </c>
      <c r="E650" t="s">
        <v>46</v>
      </c>
      <c r="F650">
        <v>20000000</v>
      </c>
      <c r="G650" s="2">
        <v>71117625</v>
      </c>
      <c r="H650" s="2">
        <v>175084580</v>
      </c>
      <c r="I650" s="2">
        <v>80982569</v>
      </c>
      <c r="J650" s="2">
        <v>256067149</v>
      </c>
      <c r="K650" s="1">
        <v>43544</v>
      </c>
      <c r="L650" t="s">
        <v>1153</v>
      </c>
      <c r="M650" t="s">
        <v>566</v>
      </c>
      <c r="N650" t="s">
        <v>152</v>
      </c>
    </row>
    <row r="651" spans="1:14" x14ac:dyDescent="0.35">
      <c r="A651">
        <v>648</v>
      </c>
      <c r="B651" t="s">
        <v>1765</v>
      </c>
      <c r="C651" t="s">
        <v>1766</v>
      </c>
      <c r="D651">
        <v>2019</v>
      </c>
      <c r="E651" t="s">
        <v>1767</v>
      </c>
      <c r="F651">
        <v>20000000</v>
      </c>
      <c r="G651" s="2" t="s">
        <v>208</v>
      </c>
      <c r="H651" s="2">
        <v>255863112</v>
      </c>
      <c r="I651" s="2">
        <v>255863112</v>
      </c>
      <c r="J651" s="2">
        <v>256067149</v>
      </c>
      <c r="K651" s="1">
        <v>43544</v>
      </c>
      <c r="L651" t="s">
        <v>1153</v>
      </c>
      <c r="M651" t="s">
        <v>566</v>
      </c>
      <c r="N651" t="s">
        <v>152</v>
      </c>
    </row>
    <row r="652" spans="1:14" x14ac:dyDescent="0.35">
      <c r="A652">
        <v>649</v>
      </c>
      <c r="B652" t="s">
        <v>1768</v>
      </c>
      <c r="C652" t="s">
        <v>1769</v>
      </c>
      <c r="D652">
        <v>2017</v>
      </c>
      <c r="E652" t="s">
        <v>1770</v>
      </c>
      <c r="F652">
        <v>20000000</v>
      </c>
      <c r="G652" s="2" t="s">
        <v>1771</v>
      </c>
      <c r="H652" s="2">
        <v>176196665</v>
      </c>
      <c r="I652" s="2">
        <v>79548492</v>
      </c>
      <c r="J652" s="2">
        <v>255745157</v>
      </c>
      <c r="K652" s="1">
        <v>43544</v>
      </c>
      <c r="L652" t="s">
        <v>1153</v>
      </c>
      <c r="M652" t="s">
        <v>566</v>
      </c>
      <c r="N652" t="s">
        <v>152</v>
      </c>
    </row>
    <row r="653" spans="1:14" x14ac:dyDescent="0.35">
      <c r="A653">
        <v>650</v>
      </c>
      <c r="B653" t="s">
        <v>1772</v>
      </c>
      <c r="C653" t="s">
        <v>1773</v>
      </c>
      <c r="D653">
        <v>2008</v>
      </c>
      <c r="E653" t="s">
        <v>15</v>
      </c>
      <c r="F653" t="s">
        <v>1774</v>
      </c>
      <c r="G653" s="2">
        <v>36357586</v>
      </c>
      <c r="H653" s="2">
        <v>143153751</v>
      </c>
      <c r="I653" s="2">
        <v>112589342</v>
      </c>
      <c r="J653" s="2">
        <v>255743093</v>
      </c>
      <c r="K653" s="1">
        <v>43544</v>
      </c>
      <c r="L653" t="s">
        <v>1153</v>
      </c>
      <c r="M653" t="s">
        <v>566</v>
      </c>
      <c r="N653" t="s">
        <v>152</v>
      </c>
    </row>
    <row r="654" spans="1:14" x14ac:dyDescent="0.35">
      <c r="A654">
        <v>651</v>
      </c>
      <c r="B654" t="s">
        <v>1775</v>
      </c>
      <c r="C654" t="s">
        <v>1776</v>
      </c>
      <c r="D654">
        <v>1993</v>
      </c>
      <c r="E654" t="s">
        <v>704</v>
      </c>
      <c r="F654">
        <v>70000000</v>
      </c>
      <c r="G654" s="2">
        <v>16176967</v>
      </c>
      <c r="H654" s="2">
        <v>84049211</v>
      </c>
      <c r="I654" s="2">
        <v>170951000</v>
      </c>
      <c r="J654" s="2">
        <v>255000211</v>
      </c>
      <c r="K654" s="1">
        <v>34117</v>
      </c>
      <c r="L654" t="s">
        <v>124</v>
      </c>
      <c r="M654" t="s">
        <v>668</v>
      </c>
      <c r="N654" t="s">
        <v>152</v>
      </c>
    </row>
    <row r="655" spans="1:14" x14ac:dyDescent="0.35">
      <c r="A655">
        <v>652</v>
      </c>
      <c r="B655" t="s">
        <v>1777</v>
      </c>
      <c r="C655" t="s">
        <v>1778</v>
      </c>
      <c r="D655">
        <v>2017</v>
      </c>
      <c r="E655" t="s">
        <v>1779</v>
      </c>
      <c r="F655" t="s">
        <v>1780</v>
      </c>
      <c r="G655" s="2">
        <v>10430497</v>
      </c>
      <c r="H655" s="2">
        <v>20186659</v>
      </c>
      <c r="I655" s="2">
        <v>233971731</v>
      </c>
      <c r="J655" s="2">
        <v>254158390</v>
      </c>
      <c r="K655" s="1">
        <v>34117</v>
      </c>
      <c r="L655" t="s">
        <v>124</v>
      </c>
      <c r="M655" t="s">
        <v>668</v>
      </c>
      <c r="N655" t="s">
        <v>152</v>
      </c>
    </row>
    <row r="656" spans="1:14" x14ac:dyDescent="0.35">
      <c r="A656">
        <v>653</v>
      </c>
      <c r="B656" t="s">
        <v>1781</v>
      </c>
      <c r="C656" t="s">
        <v>1782</v>
      </c>
      <c r="D656">
        <v>1995</v>
      </c>
      <c r="E656" t="s">
        <v>46</v>
      </c>
      <c r="F656" t="s">
        <v>1783</v>
      </c>
      <c r="G656" s="2">
        <v>8742545</v>
      </c>
      <c r="H656" s="2">
        <v>63658910</v>
      </c>
      <c r="I656" s="2">
        <v>190476000</v>
      </c>
      <c r="J656" s="2">
        <v>254134910</v>
      </c>
      <c r="K656" s="1">
        <v>34117</v>
      </c>
      <c r="L656" t="s">
        <v>124</v>
      </c>
      <c r="M656" t="s">
        <v>668</v>
      </c>
      <c r="N656" t="s">
        <v>152</v>
      </c>
    </row>
    <row r="657" spans="1:14" x14ac:dyDescent="0.35">
      <c r="A657">
        <v>654</v>
      </c>
      <c r="B657" t="s">
        <v>1784</v>
      </c>
      <c r="C657" t="s">
        <v>1785</v>
      </c>
      <c r="D657">
        <v>2019</v>
      </c>
      <c r="E657" t="s">
        <v>42</v>
      </c>
      <c r="F657">
        <v>110000000</v>
      </c>
      <c r="G657" s="2">
        <v>30035838</v>
      </c>
      <c r="H657" s="2">
        <v>80001807</v>
      </c>
      <c r="I657" s="2">
        <v>173888894</v>
      </c>
      <c r="J657" s="2">
        <v>253890701</v>
      </c>
      <c r="K657" s="1">
        <v>43628</v>
      </c>
      <c r="L657" t="s">
        <v>127</v>
      </c>
      <c r="M657" t="s">
        <v>788</v>
      </c>
      <c r="N657" t="s">
        <v>18</v>
      </c>
    </row>
    <row r="658" spans="1:14" x14ac:dyDescent="0.35">
      <c r="A658">
        <v>655</v>
      </c>
      <c r="B658" t="s">
        <v>1786</v>
      </c>
      <c r="C658" t="s">
        <v>1787</v>
      </c>
      <c r="D658">
        <v>2007</v>
      </c>
      <c r="E658" t="s">
        <v>21</v>
      </c>
      <c r="F658" t="s">
        <v>1788</v>
      </c>
      <c r="G658" s="2">
        <v>39699023</v>
      </c>
      <c r="H658" s="2">
        <v>168273550</v>
      </c>
      <c r="I658" s="2">
        <v>85351877</v>
      </c>
      <c r="J658" s="2">
        <v>253625427</v>
      </c>
      <c r="K658" s="1">
        <v>43628</v>
      </c>
      <c r="L658" t="s">
        <v>127</v>
      </c>
      <c r="M658" t="s">
        <v>788</v>
      </c>
      <c r="N658" t="s">
        <v>18</v>
      </c>
    </row>
    <row r="659" spans="1:14" x14ac:dyDescent="0.35">
      <c r="A659">
        <v>656</v>
      </c>
      <c r="B659" t="s">
        <v>1789</v>
      </c>
      <c r="C659" t="s">
        <v>1790</v>
      </c>
      <c r="D659">
        <v>2008</v>
      </c>
      <c r="E659" t="s">
        <v>21</v>
      </c>
      <c r="F659">
        <v>11000000</v>
      </c>
      <c r="G659" s="2">
        <v>42030184</v>
      </c>
      <c r="H659" s="2">
        <v>90559416</v>
      </c>
      <c r="I659" s="2">
        <v>162349761</v>
      </c>
      <c r="J659" s="2">
        <v>252909177</v>
      </c>
      <c r="K659" s="1">
        <v>39743</v>
      </c>
      <c r="L659" t="s">
        <v>1791</v>
      </c>
      <c r="M659" t="s">
        <v>307</v>
      </c>
      <c r="N659" t="s">
        <v>157</v>
      </c>
    </row>
    <row r="660" spans="1:14" x14ac:dyDescent="0.35">
      <c r="A660">
        <v>657</v>
      </c>
      <c r="B660" t="s">
        <v>1792</v>
      </c>
      <c r="C660" t="s">
        <v>1793</v>
      </c>
      <c r="D660">
        <v>1997</v>
      </c>
      <c r="E660" t="s">
        <v>21</v>
      </c>
      <c r="F660">
        <v>85000000</v>
      </c>
      <c r="G660" s="2">
        <v>249567</v>
      </c>
      <c r="H660" s="2">
        <v>99112101</v>
      </c>
      <c r="I660" s="2">
        <v>153600000</v>
      </c>
      <c r="J660" s="2">
        <v>252712101</v>
      </c>
      <c r="K660" s="1">
        <v>35596</v>
      </c>
      <c r="L660" t="s">
        <v>569</v>
      </c>
      <c r="M660" t="s">
        <v>247</v>
      </c>
      <c r="N660" t="s">
        <v>699</v>
      </c>
    </row>
    <row r="661" spans="1:14" x14ac:dyDescent="0.35">
      <c r="A661">
        <v>658</v>
      </c>
      <c r="B661" t="s">
        <v>1794</v>
      </c>
      <c r="C661" t="s">
        <v>1795</v>
      </c>
      <c r="D661">
        <v>2019</v>
      </c>
      <c r="E661" t="s">
        <v>15</v>
      </c>
      <c r="F661">
        <v>200000000</v>
      </c>
      <c r="G661" s="2">
        <v>32828348</v>
      </c>
      <c r="H661" s="2">
        <v>65845974</v>
      </c>
      <c r="I661" s="2">
        <v>186597000</v>
      </c>
      <c r="J661" s="2">
        <v>252442974</v>
      </c>
      <c r="K661" s="1">
        <v>43621</v>
      </c>
      <c r="L661" t="s">
        <v>35</v>
      </c>
      <c r="M661" t="s">
        <v>668</v>
      </c>
      <c r="N661" t="s">
        <v>18</v>
      </c>
    </row>
    <row r="662" spans="1:14" x14ac:dyDescent="0.35">
      <c r="A662">
        <v>659</v>
      </c>
      <c r="B662" t="s">
        <v>1796</v>
      </c>
      <c r="C662" t="s">
        <v>1797</v>
      </c>
      <c r="D662">
        <v>2010</v>
      </c>
      <c r="E662" t="s">
        <v>30</v>
      </c>
      <c r="F662">
        <v>38000000</v>
      </c>
      <c r="G662" s="2">
        <v>24830443</v>
      </c>
      <c r="H662" s="2">
        <v>171243005</v>
      </c>
      <c r="I662" s="2">
        <v>81033922</v>
      </c>
      <c r="J662" s="2">
        <v>252276927</v>
      </c>
      <c r="K662" s="1">
        <v>40534</v>
      </c>
      <c r="L662" t="s">
        <v>924</v>
      </c>
      <c r="M662" t="s">
        <v>832</v>
      </c>
      <c r="N662" t="s">
        <v>18</v>
      </c>
    </row>
    <row r="663" spans="1:14" x14ac:dyDescent="0.35">
      <c r="A663">
        <v>660</v>
      </c>
      <c r="B663" t="s">
        <v>1798</v>
      </c>
      <c r="C663" t="s">
        <v>1799</v>
      </c>
      <c r="D663">
        <v>2020</v>
      </c>
      <c r="E663" t="s">
        <v>46</v>
      </c>
      <c r="F663">
        <v>175000000</v>
      </c>
      <c r="G663" s="2">
        <v>21844045</v>
      </c>
      <c r="H663" s="2">
        <v>77047065</v>
      </c>
      <c r="I663" s="2">
        <v>174363566</v>
      </c>
      <c r="J663" s="2">
        <v>251410631</v>
      </c>
      <c r="K663" s="1">
        <v>43838</v>
      </c>
      <c r="L663" t="s">
        <v>959</v>
      </c>
      <c r="M663" t="s">
        <v>586</v>
      </c>
      <c r="N663" t="s">
        <v>52</v>
      </c>
    </row>
    <row r="664" spans="1:14" x14ac:dyDescent="0.35">
      <c r="A664">
        <v>661</v>
      </c>
      <c r="B664" t="s">
        <v>1800</v>
      </c>
      <c r="C664" t="s">
        <v>1801</v>
      </c>
      <c r="D664">
        <v>1997</v>
      </c>
      <c r="E664" t="s">
        <v>1802</v>
      </c>
      <c r="F664">
        <v>18000000</v>
      </c>
      <c r="G664" s="2">
        <v>2255233</v>
      </c>
      <c r="H664" s="2">
        <v>45319423</v>
      </c>
      <c r="I664" s="2">
        <v>205893247</v>
      </c>
      <c r="J664" s="2">
        <v>251212670</v>
      </c>
      <c r="K664" s="1">
        <v>35720</v>
      </c>
      <c r="L664" t="s">
        <v>1803</v>
      </c>
      <c r="M664" t="s">
        <v>174</v>
      </c>
      <c r="N664" t="s">
        <v>18</v>
      </c>
    </row>
    <row r="665" spans="1:14" x14ac:dyDescent="0.35">
      <c r="A665">
        <v>662</v>
      </c>
      <c r="B665" t="s">
        <v>1804</v>
      </c>
      <c r="C665" t="s">
        <v>1805</v>
      </c>
      <c r="D665">
        <v>2013</v>
      </c>
      <c r="E665" t="s">
        <v>42</v>
      </c>
      <c r="F665">
        <v>40000000</v>
      </c>
      <c r="G665" s="2">
        <v>740455</v>
      </c>
      <c r="H665" s="2">
        <v>150117807</v>
      </c>
      <c r="I665" s="2">
        <v>101054000</v>
      </c>
      <c r="J665" s="2">
        <v>251171807</v>
      </c>
      <c r="K665" s="1">
        <v>41620</v>
      </c>
      <c r="L665" t="s">
        <v>1806</v>
      </c>
      <c r="M665" t="s">
        <v>36</v>
      </c>
      <c r="N665" t="s">
        <v>152</v>
      </c>
    </row>
    <row r="666" spans="1:14" x14ac:dyDescent="0.35">
      <c r="A666">
        <v>663</v>
      </c>
      <c r="B666" t="s">
        <v>1807</v>
      </c>
      <c r="C666" t="s">
        <v>1808</v>
      </c>
      <c r="D666">
        <v>1998</v>
      </c>
      <c r="E666" t="s">
        <v>21</v>
      </c>
      <c r="F666">
        <v>90000000</v>
      </c>
      <c r="G666" s="2">
        <v>20038573</v>
      </c>
      <c r="H666" s="2">
        <v>111549836</v>
      </c>
      <c r="I666" s="2">
        <v>139299953</v>
      </c>
      <c r="J666" s="2">
        <v>250849789</v>
      </c>
      <c r="K666" s="1">
        <v>36119</v>
      </c>
      <c r="L666" t="s">
        <v>951</v>
      </c>
      <c r="M666" t="s">
        <v>340</v>
      </c>
      <c r="N666" t="s">
        <v>152</v>
      </c>
    </row>
    <row r="667" spans="1:14" x14ac:dyDescent="0.35">
      <c r="A667">
        <v>664</v>
      </c>
      <c r="B667" t="s">
        <v>1809</v>
      </c>
      <c r="C667" t="s">
        <v>1810</v>
      </c>
      <c r="D667">
        <v>1998</v>
      </c>
      <c r="E667" t="s">
        <v>70</v>
      </c>
      <c r="F667">
        <v>65000000</v>
      </c>
      <c r="G667" s="2">
        <v>18426749</v>
      </c>
      <c r="H667" s="2">
        <v>115821495</v>
      </c>
      <c r="I667" s="2">
        <v>135000000</v>
      </c>
      <c r="J667" s="2">
        <v>250821495</v>
      </c>
      <c r="K667" s="1">
        <v>36147</v>
      </c>
      <c r="L667" t="s">
        <v>941</v>
      </c>
      <c r="M667" t="s">
        <v>202</v>
      </c>
      <c r="N667" t="s">
        <v>52</v>
      </c>
    </row>
    <row r="668" spans="1:14" x14ac:dyDescent="0.35">
      <c r="A668">
        <v>665</v>
      </c>
      <c r="B668" t="s">
        <v>1811</v>
      </c>
      <c r="C668" t="s">
        <v>1812</v>
      </c>
      <c r="D668">
        <v>2006</v>
      </c>
      <c r="E668" t="s">
        <v>15</v>
      </c>
      <c r="F668">
        <v>100000000</v>
      </c>
      <c r="G668" s="2">
        <v>23239907</v>
      </c>
      <c r="H668" s="2">
        <v>75030163</v>
      </c>
      <c r="I668" s="2">
        <v>175395349</v>
      </c>
      <c r="J668" s="2">
        <v>250425512</v>
      </c>
      <c r="K668" s="1">
        <v>39064</v>
      </c>
      <c r="L668" t="s">
        <v>937</v>
      </c>
      <c r="M668" t="s">
        <v>689</v>
      </c>
      <c r="N668" t="s">
        <v>52</v>
      </c>
    </row>
    <row r="669" spans="1:14" x14ac:dyDescent="0.35">
      <c r="A669">
        <v>666</v>
      </c>
      <c r="B669" t="s">
        <v>1813</v>
      </c>
      <c r="C669" t="s">
        <v>1814</v>
      </c>
      <c r="D669">
        <v>2003</v>
      </c>
      <c r="E669" t="s">
        <v>21</v>
      </c>
      <c r="F669" t="s">
        <v>1815</v>
      </c>
      <c r="G669" s="2">
        <v>291940</v>
      </c>
      <c r="H669" s="2">
        <v>85336277</v>
      </c>
      <c r="I669" s="2">
        <v>165061521</v>
      </c>
      <c r="J669" s="2">
        <v>250397798</v>
      </c>
      <c r="K669" s="1">
        <v>39064</v>
      </c>
      <c r="L669" t="s">
        <v>937</v>
      </c>
      <c r="M669" t="s">
        <v>689</v>
      </c>
      <c r="N669" t="s">
        <v>52</v>
      </c>
    </row>
    <row r="670" spans="1:14" x14ac:dyDescent="0.35">
      <c r="A670">
        <v>667</v>
      </c>
      <c r="B670" t="s">
        <v>1816</v>
      </c>
      <c r="C670" t="s">
        <v>1817</v>
      </c>
      <c r="D670">
        <v>1972</v>
      </c>
      <c r="E670" t="s">
        <v>30</v>
      </c>
      <c r="F670">
        <v>6000000</v>
      </c>
      <c r="G670" s="2">
        <v>302393</v>
      </c>
      <c r="H670" s="2">
        <v>136381073</v>
      </c>
      <c r="I670" s="2">
        <v>113960743</v>
      </c>
      <c r="J670" s="2">
        <v>250341816</v>
      </c>
      <c r="K670" s="1">
        <v>26373</v>
      </c>
      <c r="L670" t="s">
        <v>1806</v>
      </c>
      <c r="M670" t="s">
        <v>1818</v>
      </c>
      <c r="N670" t="s">
        <v>699</v>
      </c>
    </row>
    <row r="671" spans="1:14" x14ac:dyDescent="0.35">
      <c r="A671">
        <v>668</v>
      </c>
      <c r="B671" t="s">
        <v>1819</v>
      </c>
      <c r="C671" t="s">
        <v>1820</v>
      </c>
      <c r="D671">
        <v>1998</v>
      </c>
      <c r="E671" t="s">
        <v>42</v>
      </c>
      <c r="F671">
        <v>95000000</v>
      </c>
      <c r="G671" s="2">
        <v>22525855</v>
      </c>
      <c r="H671" s="2">
        <v>94095523</v>
      </c>
      <c r="I671" s="2">
        <v>156193000</v>
      </c>
      <c r="J671" s="2">
        <v>250288523</v>
      </c>
      <c r="K671" s="1">
        <v>35993</v>
      </c>
      <c r="L671" t="s">
        <v>1821</v>
      </c>
      <c r="M671" t="s">
        <v>103</v>
      </c>
      <c r="N671" t="s">
        <v>18</v>
      </c>
    </row>
    <row r="672" spans="1:14" x14ac:dyDescent="0.35">
      <c r="A672">
        <v>669</v>
      </c>
      <c r="B672" t="s">
        <v>1822</v>
      </c>
      <c r="C672" t="s">
        <v>1823</v>
      </c>
      <c r="D672">
        <v>2022</v>
      </c>
      <c r="E672" t="s">
        <v>46</v>
      </c>
      <c r="F672" t="s">
        <v>1824</v>
      </c>
      <c r="G672" s="2">
        <v>23950245</v>
      </c>
      <c r="H672" s="2">
        <v>97233630</v>
      </c>
      <c r="I672" s="2">
        <v>152928648</v>
      </c>
      <c r="J672" s="2">
        <v>250162278</v>
      </c>
      <c r="K672" s="1">
        <v>35993</v>
      </c>
      <c r="L672" t="s">
        <v>1821</v>
      </c>
      <c r="M672" t="s">
        <v>103</v>
      </c>
      <c r="N672" t="s">
        <v>18</v>
      </c>
    </row>
    <row r="673" spans="1:14" x14ac:dyDescent="0.35">
      <c r="A673">
        <v>670</v>
      </c>
      <c r="B673" t="s">
        <v>1825</v>
      </c>
      <c r="C673" t="s">
        <v>1826</v>
      </c>
      <c r="D673">
        <v>2002</v>
      </c>
      <c r="E673" t="s">
        <v>245</v>
      </c>
      <c r="F673">
        <v>48000000</v>
      </c>
      <c r="G673" s="2">
        <v>15015393</v>
      </c>
      <c r="H673" s="2">
        <v>129128133</v>
      </c>
      <c r="I673" s="2">
        <v>120220800</v>
      </c>
      <c r="J673" s="2">
        <v>249348933</v>
      </c>
      <c r="K673" s="1">
        <v>37547</v>
      </c>
      <c r="L673" t="s">
        <v>1827</v>
      </c>
      <c r="M673" t="s">
        <v>314</v>
      </c>
      <c r="N673" t="s">
        <v>18</v>
      </c>
    </row>
    <row r="674" spans="1:14" x14ac:dyDescent="0.35">
      <c r="A674">
        <v>671</v>
      </c>
      <c r="B674" t="s">
        <v>1828</v>
      </c>
      <c r="C674" t="s">
        <v>1829</v>
      </c>
      <c r="D674">
        <v>1999</v>
      </c>
      <c r="E674" t="s">
        <v>1830</v>
      </c>
      <c r="F674">
        <v>60000</v>
      </c>
      <c r="G674" s="2">
        <v>1512054</v>
      </c>
      <c r="H674" s="2">
        <v>140539099</v>
      </c>
      <c r="I674" s="2">
        <v>108100000</v>
      </c>
      <c r="J674" s="2">
        <v>248639099</v>
      </c>
      <c r="K674" s="1">
        <v>36357</v>
      </c>
      <c r="L674" t="s">
        <v>1827</v>
      </c>
      <c r="M674" t="s">
        <v>1073</v>
      </c>
      <c r="N674" t="s">
        <v>152</v>
      </c>
    </row>
    <row r="675" spans="1:14" x14ac:dyDescent="0.35">
      <c r="A675">
        <v>672</v>
      </c>
      <c r="B675" t="s">
        <v>1831</v>
      </c>
      <c r="C675" t="s">
        <v>1832</v>
      </c>
      <c r="D675">
        <v>2000</v>
      </c>
      <c r="E675" t="s">
        <v>21</v>
      </c>
      <c r="F675">
        <v>75000000</v>
      </c>
      <c r="G675" s="2">
        <v>30330771</v>
      </c>
      <c r="H675" s="2">
        <v>95011339</v>
      </c>
      <c r="I675" s="2">
        <v>153106782</v>
      </c>
      <c r="J675" s="2">
        <v>248118121</v>
      </c>
      <c r="K675" s="1">
        <v>36852</v>
      </c>
      <c r="L675" t="s">
        <v>983</v>
      </c>
      <c r="M675" t="s">
        <v>215</v>
      </c>
      <c r="N675" t="s">
        <v>18</v>
      </c>
    </row>
    <row r="676" spans="1:14" x14ac:dyDescent="0.35">
      <c r="A676">
        <v>673</v>
      </c>
      <c r="B676" t="s">
        <v>1833</v>
      </c>
      <c r="C676" t="s">
        <v>1834</v>
      </c>
      <c r="D676">
        <v>2003</v>
      </c>
      <c r="E676" t="s">
        <v>46</v>
      </c>
      <c r="F676">
        <v>40000000</v>
      </c>
      <c r="G676" s="2">
        <v>6886080</v>
      </c>
      <c r="H676" s="2">
        <v>59696144</v>
      </c>
      <c r="I676" s="2">
        <v>188237104</v>
      </c>
      <c r="J676" s="2">
        <v>247933248</v>
      </c>
      <c r="K676" s="1">
        <v>37932</v>
      </c>
      <c r="L676" t="s">
        <v>941</v>
      </c>
      <c r="M676" t="s">
        <v>453</v>
      </c>
      <c r="N676" t="s">
        <v>152</v>
      </c>
    </row>
    <row r="677" spans="1:14" x14ac:dyDescent="0.35">
      <c r="A677">
        <v>674</v>
      </c>
      <c r="B677" t="s">
        <v>1835</v>
      </c>
      <c r="C677" t="s">
        <v>1836</v>
      </c>
      <c r="D677">
        <v>2017</v>
      </c>
      <c r="E677" t="s">
        <v>42</v>
      </c>
      <c r="F677" t="s">
        <v>1837</v>
      </c>
      <c r="G677" s="2">
        <v>463883</v>
      </c>
      <c r="H677" s="2">
        <v>880346</v>
      </c>
      <c r="I677" s="2">
        <v>246704898</v>
      </c>
      <c r="J677" s="2">
        <v>247585244</v>
      </c>
      <c r="K677" s="1">
        <v>37932</v>
      </c>
      <c r="L677" t="s">
        <v>941</v>
      </c>
      <c r="M677" t="s">
        <v>453</v>
      </c>
      <c r="N677" t="s">
        <v>152</v>
      </c>
    </row>
    <row r="678" spans="1:14" x14ac:dyDescent="0.35">
      <c r="A678">
        <v>675</v>
      </c>
      <c r="B678" t="s">
        <v>1838</v>
      </c>
      <c r="C678" t="s">
        <v>1839</v>
      </c>
      <c r="D678">
        <v>1994</v>
      </c>
      <c r="E678" t="s">
        <v>119</v>
      </c>
      <c r="F678">
        <v>17000000</v>
      </c>
      <c r="G678" s="2">
        <v>16363442</v>
      </c>
      <c r="H678" s="2">
        <v>127190327</v>
      </c>
      <c r="I678" s="2">
        <v>120100000</v>
      </c>
      <c r="J678" s="2">
        <v>247290327</v>
      </c>
      <c r="K678" s="1">
        <v>34684</v>
      </c>
      <c r="L678" t="s">
        <v>579</v>
      </c>
      <c r="M678" t="s">
        <v>487</v>
      </c>
      <c r="N678" t="s">
        <v>699</v>
      </c>
    </row>
    <row r="679" spans="1:14" x14ac:dyDescent="0.35">
      <c r="A679">
        <v>676</v>
      </c>
      <c r="B679" t="s">
        <v>1840</v>
      </c>
      <c r="C679" t="s">
        <v>1841</v>
      </c>
      <c r="D679">
        <v>2019</v>
      </c>
      <c r="E679" t="s">
        <v>46</v>
      </c>
      <c r="F679">
        <v>20000000</v>
      </c>
      <c r="G679" s="2">
        <v>40328920</v>
      </c>
      <c r="H679" s="2">
        <v>111048468</v>
      </c>
      <c r="I679" s="2">
        <v>135950571</v>
      </c>
      <c r="J679" s="2">
        <v>246999039</v>
      </c>
      <c r="K679" s="1">
        <v>43481</v>
      </c>
      <c r="L679" t="s">
        <v>1842</v>
      </c>
      <c r="M679" t="s">
        <v>97</v>
      </c>
      <c r="N679" t="s">
        <v>18</v>
      </c>
    </row>
    <row r="680" spans="1:14" x14ac:dyDescent="0.35">
      <c r="A680">
        <v>677</v>
      </c>
      <c r="B680" t="s">
        <v>1843</v>
      </c>
      <c r="C680" t="s">
        <v>1844</v>
      </c>
      <c r="D680">
        <v>2013</v>
      </c>
      <c r="E680" t="s">
        <v>42</v>
      </c>
      <c r="F680">
        <v>80000000</v>
      </c>
      <c r="G680" s="2">
        <v>41508572</v>
      </c>
      <c r="H680" s="2">
        <v>133668525</v>
      </c>
      <c r="I680" s="2">
        <v>113315753</v>
      </c>
      <c r="J680" s="2">
        <v>246984278</v>
      </c>
      <c r="K680" s="1">
        <v>41466</v>
      </c>
      <c r="L680" t="s">
        <v>579</v>
      </c>
      <c r="M680" t="s">
        <v>586</v>
      </c>
      <c r="N680" t="s">
        <v>18</v>
      </c>
    </row>
    <row r="681" spans="1:14" x14ac:dyDescent="0.35">
      <c r="A681">
        <v>678</v>
      </c>
      <c r="B681" t="s">
        <v>1845</v>
      </c>
      <c r="C681" t="s">
        <v>1846</v>
      </c>
      <c r="D681">
        <v>2015</v>
      </c>
      <c r="E681" t="s">
        <v>15</v>
      </c>
      <c r="F681">
        <v>99000000</v>
      </c>
      <c r="G681" s="2">
        <v>44213073</v>
      </c>
      <c r="H681" s="2">
        <v>130178411</v>
      </c>
      <c r="I681" s="2">
        <v>116054702</v>
      </c>
      <c r="J681" s="2">
        <v>246233113</v>
      </c>
      <c r="K681" s="1">
        <v>42306</v>
      </c>
      <c r="L681" t="s">
        <v>417</v>
      </c>
      <c r="M681" t="s">
        <v>211</v>
      </c>
      <c r="N681" t="s">
        <v>157</v>
      </c>
    </row>
    <row r="682" spans="1:14" x14ac:dyDescent="0.35">
      <c r="A682">
        <v>679</v>
      </c>
      <c r="B682" t="s">
        <v>1847</v>
      </c>
      <c r="C682" t="s">
        <v>1848</v>
      </c>
      <c r="D682">
        <v>2011</v>
      </c>
      <c r="E682" t="s">
        <v>30</v>
      </c>
      <c r="F682">
        <v>135000000</v>
      </c>
      <c r="G682" s="2">
        <v>38079323</v>
      </c>
      <c r="H682" s="2">
        <v>123477607</v>
      </c>
      <c r="I682" s="2">
        <v>122246996</v>
      </c>
      <c r="J682" s="2">
        <v>245724603</v>
      </c>
      <c r="K682" s="1">
        <v>40604</v>
      </c>
      <c r="L682" t="s">
        <v>1849</v>
      </c>
      <c r="M682" t="s">
        <v>487</v>
      </c>
      <c r="N682" t="s">
        <v>52</v>
      </c>
    </row>
    <row r="683" spans="1:14" x14ac:dyDescent="0.35">
      <c r="A683">
        <v>680</v>
      </c>
      <c r="B683" t="s">
        <v>1850</v>
      </c>
      <c r="C683" t="s">
        <v>1851</v>
      </c>
      <c r="D683">
        <v>1994</v>
      </c>
      <c r="E683" t="s">
        <v>1802</v>
      </c>
      <c r="F683">
        <v>4400000</v>
      </c>
      <c r="G683" s="2">
        <v>138486</v>
      </c>
      <c r="H683" s="2">
        <v>52700832</v>
      </c>
      <c r="I683" s="2">
        <v>193000000</v>
      </c>
      <c r="J683" s="2">
        <v>245700832</v>
      </c>
      <c r="K683" s="1">
        <v>34404</v>
      </c>
      <c r="L683" t="s">
        <v>941</v>
      </c>
      <c r="M683" t="s">
        <v>432</v>
      </c>
      <c r="N683" t="s">
        <v>152</v>
      </c>
    </row>
    <row r="684" spans="1:14" x14ac:dyDescent="0.35">
      <c r="A684">
        <v>681</v>
      </c>
      <c r="B684" t="s">
        <v>1852</v>
      </c>
      <c r="C684" t="s">
        <v>1853</v>
      </c>
      <c r="D684">
        <v>1997</v>
      </c>
      <c r="E684" t="s">
        <v>30</v>
      </c>
      <c r="F684">
        <v>80000000</v>
      </c>
      <c r="G684" s="2">
        <v>23387530</v>
      </c>
      <c r="H684" s="2">
        <v>112276146</v>
      </c>
      <c r="I684" s="2">
        <v>133400000</v>
      </c>
      <c r="J684" s="2">
        <v>245676146</v>
      </c>
      <c r="K684" s="1">
        <v>35608</v>
      </c>
      <c r="L684" t="s">
        <v>1854</v>
      </c>
      <c r="M684" t="s">
        <v>36</v>
      </c>
      <c r="N684" t="s">
        <v>152</v>
      </c>
    </row>
    <row r="685" spans="1:14" x14ac:dyDescent="0.35">
      <c r="A685">
        <v>682</v>
      </c>
      <c r="B685" t="s">
        <v>1855</v>
      </c>
      <c r="C685" t="s">
        <v>1856</v>
      </c>
      <c r="D685">
        <v>2016</v>
      </c>
      <c r="E685" t="s">
        <v>30</v>
      </c>
      <c r="F685">
        <v>135000000</v>
      </c>
      <c r="G685" s="2">
        <v>35316382</v>
      </c>
      <c r="H685" s="2">
        <v>82051601</v>
      </c>
      <c r="I685" s="2">
        <v>163572247</v>
      </c>
      <c r="J685" s="2">
        <v>245623848</v>
      </c>
      <c r="K685" s="1">
        <v>42523</v>
      </c>
      <c r="L685" t="s">
        <v>127</v>
      </c>
      <c r="M685" t="s">
        <v>307</v>
      </c>
      <c r="N685" t="s">
        <v>18</v>
      </c>
    </row>
    <row r="686" spans="1:14" x14ac:dyDescent="0.35">
      <c r="A686">
        <v>683</v>
      </c>
      <c r="B686" t="s">
        <v>1857</v>
      </c>
      <c r="C686" t="s">
        <v>1858</v>
      </c>
      <c r="D686">
        <v>2012</v>
      </c>
      <c r="E686" t="s">
        <v>70</v>
      </c>
      <c r="F686">
        <v>150000000</v>
      </c>
      <c r="G686" s="2">
        <v>29685274</v>
      </c>
      <c r="H686" s="2">
        <v>79727149</v>
      </c>
      <c r="I686" s="2">
        <v>165800000</v>
      </c>
      <c r="J686" s="2">
        <v>245527149</v>
      </c>
      <c r="K686" s="1">
        <v>41038</v>
      </c>
      <c r="L686" t="s">
        <v>1859</v>
      </c>
      <c r="M686" t="s">
        <v>668</v>
      </c>
      <c r="N686" t="s">
        <v>18</v>
      </c>
    </row>
    <row r="687" spans="1:14" x14ac:dyDescent="0.35">
      <c r="A687">
        <v>684</v>
      </c>
      <c r="B687" t="s">
        <v>1860</v>
      </c>
      <c r="C687" t="s">
        <v>1861</v>
      </c>
      <c r="D687">
        <v>2003</v>
      </c>
      <c r="E687" t="s">
        <v>46</v>
      </c>
      <c r="F687">
        <v>137000000</v>
      </c>
      <c r="G687" s="2">
        <v>62128420</v>
      </c>
      <c r="H687" s="2">
        <v>132177234</v>
      </c>
      <c r="I687" s="2">
        <v>113107931</v>
      </c>
      <c r="J687" s="2">
        <v>245285165</v>
      </c>
      <c r="K687" s="1">
        <v>37791</v>
      </c>
      <c r="L687" t="s">
        <v>55</v>
      </c>
      <c r="M687" t="s">
        <v>36</v>
      </c>
      <c r="N687" t="s">
        <v>18</v>
      </c>
    </row>
    <row r="688" spans="1:14" x14ac:dyDescent="0.35">
      <c r="A688">
        <v>685</v>
      </c>
      <c r="B688" t="s">
        <v>1862</v>
      </c>
      <c r="C688" t="s">
        <v>1863</v>
      </c>
      <c r="D688">
        <v>2019</v>
      </c>
      <c r="E688" t="s">
        <v>42</v>
      </c>
      <c r="F688" t="s">
        <v>1864</v>
      </c>
      <c r="G688" s="2">
        <v>110375</v>
      </c>
      <c r="H688" s="2">
        <v>290217</v>
      </c>
      <c r="I688" s="2">
        <v>244889345</v>
      </c>
      <c r="J688" s="2">
        <v>245179562</v>
      </c>
      <c r="K688" s="1">
        <v>37791</v>
      </c>
      <c r="L688" t="s">
        <v>55</v>
      </c>
      <c r="M688" t="s">
        <v>36</v>
      </c>
      <c r="N688" t="s">
        <v>18</v>
      </c>
    </row>
    <row r="689" spans="1:14" x14ac:dyDescent="0.35">
      <c r="A689">
        <v>686</v>
      </c>
      <c r="B689" t="s">
        <v>1865</v>
      </c>
      <c r="C689" t="s">
        <v>1866</v>
      </c>
      <c r="D689">
        <v>2008</v>
      </c>
      <c r="F689" t="s">
        <v>1864</v>
      </c>
      <c r="G689" s="2" t="s">
        <v>1867</v>
      </c>
      <c r="H689" s="2">
        <v>245144417</v>
      </c>
      <c r="I689" s="2">
        <v>245144417</v>
      </c>
      <c r="J689" s="2">
        <v>245179562</v>
      </c>
      <c r="K689" s="1">
        <v>37791</v>
      </c>
      <c r="L689" t="s">
        <v>55</v>
      </c>
      <c r="M689" t="s">
        <v>36</v>
      </c>
      <c r="N689" t="s">
        <v>18</v>
      </c>
    </row>
    <row r="690" spans="1:14" x14ac:dyDescent="0.35">
      <c r="A690">
        <v>687</v>
      </c>
      <c r="B690" t="s">
        <v>1868</v>
      </c>
      <c r="C690" t="s">
        <v>1869</v>
      </c>
      <c r="D690">
        <v>1990</v>
      </c>
      <c r="E690" t="s">
        <v>46</v>
      </c>
      <c r="F690">
        <v>40000000</v>
      </c>
      <c r="G690" s="2">
        <v>19089645</v>
      </c>
      <c r="H690" s="2">
        <v>88277583</v>
      </c>
      <c r="I690" s="2">
        <v>156800000</v>
      </c>
      <c r="J690" s="2">
        <v>245077583</v>
      </c>
      <c r="K690" s="1">
        <v>33018</v>
      </c>
      <c r="L690" t="s">
        <v>1870</v>
      </c>
      <c r="M690" t="s">
        <v>51</v>
      </c>
      <c r="N690" t="s">
        <v>699</v>
      </c>
    </row>
    <row r="691" spans="1:14" x14ac:dyDescent="0.35">
      <c r="A691">
        <v>688</v>
      </c>
      <c r="B691" t="s">
        <v>1871</v>
      </c>
      <c r="C691" t="s">
        <v>1872</v>
      </c>
      <c r="D691">
        <v>2015</v>
      </c>
      <c r="E691" t="s">
        <v>42</v>
      </c>
      <c r="F691">
        <v>88000000</v>
      </c>
      <c r="G691" s="2">
        <v>24011616</v>
      </c>
      <c r="H691" s="2">
        <v>78747585</v>
      </c>
      <c r="I691" s="2">
        <v>166127224</v>
      </c>
      <c r="J691" s="2">
        <v>244874809</v>
      </c>
      <c r="K691" s="1">
        <v>42201</v>
      </c>
      <c r="L691" t="s">
        <v>1537</v>
      </c>
      <c r="M691" t="s">
        <v>646</v>
      </c>
      <c r="N691" t="s">
        <v>18</v>
      </c>
    </row>
    <row r="692" spans="1:14" x14ac:dyDescent="0.35">
      <c r="A692">
        <v>689</v>
      </c>
      <c r="B692" t="s">
        <v>1792</v>
      </c>
      <c r="C692" t="s">
        <v>1873</v>
      </c>
      <c r="D692">
        <v>2014</v>
      </c>
      <c r="E692" t="s">
        <v>30</v>
      </c>
      <c r="F692">
        <v>100000000</v>
      </c>
      <c r="G692" s="2">
        <v>29800263</v>
      </c>
      <c r="H692" s="2">
        <v>72688614</v>
      </c>
      <c r="I692" s="2">
        <v>172131248</v>
      </c>
      <c r="J692" s="2">
        <v>244819862</v>
      </c>
      <c r="K692" s="1">
        <v>41843</v>
      </c>
      <c r="L692" t="s">
        <v>162</v>
      </c>
      <c r="M692" t="s">
        <v>208</v>
      </c>
      <c r="N692" t="s">
        <v>18</v>
      </c>
    </row>
    <row r="693" spans="1:14" x14ac:dyDescent="0.35">
      <c r="A693">
        <v>690</v>
      </c>
      <c r="B693" t="s">
        <v>1874</v>
      </c>
      <c r="C693" t="s">
        <v>1875</v>
      </c>
      <c r="D693">
        <v>1998</v>
      </c>
      <c r="E693" t="s">
        <v>119</v>
      </c>
      <c r="F693">
        <v>33000000</v>
      </c>
      <c r="G693" s="2">
        <v>33001803</v>
      </c>
      <c r="H693" s="2">
        <v>141186864</v>
      </c>
      <c r="I693" s="2">
        <v>103534200</v>
      </c>
      <c r="J693" s="2">
        <v>244721064</v>
      </c>
      <c r="K693" s="1">
        <v>36056</v>
      </c>
      <c r="L693" t="s">
        <v>741</v>
      </c>
      <c r="M693" t="s">
        <v>208</v>
      </c>
      <c r="N693" t="s">
        <v>18</v>
      </c>
    </row>
    <row r="694" spans="1:14" x14ac:dyDescent="0.35">
      <c r="A694">
        <v>691</v>
      </c>
      <c r="B694" t="s">
        <v>1876</v>
      </c>
      <c r="C694" t="s">
        <v>1877</v>
      </c>
      <c r="D694">
        <v>2008</v>
      </c>
      <c r="E694" t="s">
        <v>70</v>
      </c>
      <c r="F694">
        <v>60000000</v>
      </c>
      <c r="G694" s="2">
        <v>21018141</v>
      </c>
      <c r="H694" s="2">
        <v>101704370</v>
      </c>
      <c r="I694" s="2">
        <v>142528318</v>
      </c>
      <c r="J694" s="2">
        <v>244232688</v>
      </c>
      <c r="K694" s="1">
        <v>39639</v>
      </c>
      <c r="L694" t="s">
        <v>1878</v>
      </c>
      <c r="M694" t="s">
        <v>247</v>
      </c>
      <c r="N694" t="s">
        <v>52</v>
      </c>
    </row>
    <row r="695" spans="1:14" x14ac:dyDescent="0.35">
      <c r="A695">
        <v>692</v>
      </c>
      <c r="B695" t="s">
        <v>1879</v>
      </c>
      <c r="C695" t="s">
        <v>1880</v>
      </c>
      <c r="D695">
        <v>2013</v>
      </c>
      <c r="E695" t="s">
        <v>42</v>
      </c>
      <c r="F695">
        <v>130000000</v>
      </c>
      <c r="G695" s="2">
        <v>27520040</v>
      </c>
      <c r="H695" s="2">
        <v>60522097</v>
      </c>
      <c r="I695" s="2">
        <v>183089885</v>
      </c>
      <c r="J695" s="2">
        <v>243611982</v>
      </c>
      <c r="K695" s="1">
        <v>41424</v>
      </c>
      <c r="L695" t="s">
        <v>35</v>
      </c>
      <c r="M695" t="s">
        <v>156</v>
      </c>
      <c r="N695" t="s">
        <v>18</v>
      </c>
    </row>
    <row r="696" spans="1:14" x14ac:dyDescent="0.35">
      <c r="A696">
        <v>693</v>
      </c>
      <c r="B696" t="s">
        <v>1881</v>
      </c>
      <c r="C696" t="s">
        <v>1882</v>
      </c>
      <c r="D696">
        <v>1992</v>
      </c>
      <c r="E696" t="s">
        <v>469</v>
      </c>
      <c r="F696">
        <v>41000000</v>
      </c>
      <c r="G696" s="2">
        <v>15517468</v>
      </c>
      <c r="H696" s="2">
        <v>141340178</v>
      </c>
      <c r="I696" s="2">
        <v>101900000</v>
      </c>
      <c r="J696" s="2">
        <v>243240178</v>
      </c>
      <c r="K696" s="1">
        <v>33949</v>
      </c>
      <c r="L696" t="s">
        <v>1340</v>
      </c>
      <c r="M696" t="s">
        <v>36</v>
      </c>
      <c r="N696" t="s">
        <v>152</v>
      </c>
    </row>
    <row r="697" spans="1:14" x14ac:dyDescent="0.35">
      <c r="A697">
        <v>694</v>
      </c>
      <c r="B697" t="s">
        <v>1883</v>
      </c>
      <c r="C697" t="s">
        <v>1884</v>
      </c>
      <c r="D697">
        <v>2009</v>
      </c>
      <c r="E697" t="s">
        <v>42</v>
      </c>
      <c r="F697">
        <v>100000000</v>
      </c>
      <c r="G697" s="2">
        <v>30304648</v>
      </c>
      <c r="H697" s="2">
        <v>124870275</v>
      </c>
      <c r="I697" s="2">
        <v>118135851</v>
      </c>
      <c r="J697" s="2">
        <v>243006126</v>
      </c>
      <c r="K697" s="1">
        <v>40072</v>
      </c>
      <c r="L697" t="s">
        <v>671</v>
      </c>
      <c r="M697" t="s">
        <v>495</v>
      </c>
      <c r="N697" t="s">
        <v>52</v>
      </c>
    </row>
    <row r="698" spans="1:14" x14ac:dyDescent="0.35">
      <c r="A698">
        <v>695</v>
      </c>
      <c r="B698" t="s">
        <v>1885</v>
      </c>
      <c r="C698" t="s">
        <v>1886</v>
      </c>
      <c r="D698">
        <v>2002</v>
      </c>
      <c r="E698" t="s">
        <v>46</v>
      </c>
      <c r="F698">
        <v>41000000</v>
      </c>
      <c r="G698" s="2">
        <v>51240555</v>
      </c>
      <c r="H698" s="2">
        <v>116750901</v>
      </c>
      <c r="I698" s="2">
        <v>126124177</v>
      </c>
      <c r="J698" s="2">
        <v>242875078</v>
      </c>
      <c r="K698" s="1">
        <v>37568</v>
      </c>
      <c r="L698" t="s">
        <v>1887</v>
      </c>
      <c r="M698" t="s">
        <v>832</v>
      </c>
      <c r="N698" t="s">
        <v>152</v>
      </c>
    </row>
    <row r="699" spans="1:14" x14ac:dyDescent="0.35">
      <c r="A699">
        <v>696</v>
      </c>
      <c r="B699" t="s">
        <v>1888</v>
      </c>
      <c r="C699" t="s">
        <v>1889</v>
      </c>
      <c r="D699">
        <v>2015</v>
      </c>
      <c r="E699" t="s">
        <v>30</v>
      </c>
      <c r="F699" t="s">
        <v>1890</v>
      </c>
      <c r="G699" s="2">
        <v>38740203</v>
      </c>
      <c r="H699" s="2">
        <v>150357137</v>
      </c>
      <c r="I699" s="2">
        <v>92429000</v>
      </c>
      <c r="J699" s="2">
        <v>242786137</v>
      </c>
      <c r="K699" s="1">
        <v>37568</v>
      </c>
      <c r="L699" t="s">
        <v>1887</v>
      </c>
      <c r="M699" t="s">
        <v>832</v>
      </c>
      <c r="N699" t="s">
        <v>152</v>
      </c>
    </row>
    <row r="700" spans="1:14" x14ac:dyDescent="0.35">
      <c r="A700">
        <v>697</v>
      </c>
      <c r="B700" t="s">
        <v>1891</v>
      </c>
      <c r="C700" t="s">
        <v>1892</v>
      </c>
      <c r="D700">
        <v>2014</v>
      </c>
      <c r="E700" t="s">
        <v>42</v>
      </c>
      <c r="F700">
        <v>100000000</v>
      </c>
      <c r="G700" s="2">
        <v>21681430</v>
      </c>
      <c r="H700" s="2">
        <v>58607007</v>
      </c>
      <c r="I700" s="2">
        <v>184081958</v>
      </c>
      <c r="J700" s="2">
        <v>242688965</v>
      </c>
      <c r="K700" s="1">
        <v>41669</v>
      </c>
      <c r="L700" t="s">
        <v>1854</v>
      </c>
      <c r="M700" t="s">
        <v>432</v>
      </c>
      <c r="N700" t="s">
        <v>18</v>
      </c>
    </row>
    <row r="701" spans="1:14" x14ac:dyDescent="0.35">
      <c r="A701">
        <v>698</v>
      </c>
      <c r="B701" t="s">
        <v>1893</v>
      </c>
      <c r="C701" t="s">
        <v>1894</v>
      </c>
      <c r="D701">
        <v>1996</v>
      </c>
      <c r="E701" t="s">
        <v>70</v>
      </c>
      <c r="F701">
        <v>100000000</v>
      </c>
      <c r="G701" s="2">
        <v>24566446</v>
      </c>
      <c r="H701" s="2">
        <v>101295562</v>
      </c>
      <c r="I701" s="2">
        <v>141000000</v>
      </c>
      <c r="J701" s="2">
        <v>242295562</v>
      </c>
      <c r="K701" s="1">
        <v>35237</v>
      </c>
      <c r="L701" t="s">
        <v>59</v>
      </c>
      <c r="M701" t="s">
        <v>314</v>
      </c>
      <c r="N701" t="s">
        <v>152</v>
      </c>
    </row>
    <row r="702" spans="1:14" x14ac:dyDescent="0.35">
      <c r="A702">
        <v>699</v>
      </c>
      <c r="B702" t="s">
        <v>1895</v>
      </c>
      <c r="C702" t="s">
        <v>1896</v>
      </c>
      <c r="D702">
        <v>2017</v>
      </c>
      <c r="E702" t="s">
        <v>15</v>
      </c>
      <c r="F702">
        <v>97000000</v>
      </c>
      <c r="G702" s="2">
        <v>36160621</v>
      </c>
      <c r="H702" s="2">
        <v>74262031</v>
      </c>
      <c r="I702" s="2">
        <v>166629732</v>
      </c>
      <c r="J702" s="2">
        <v>240891763</v>
      </c>
      <c r="K702" s="1">
        <v>42864</v>
      </c>
      <c r="L702" t="s">
        <v>1897</v>
      </c>
      <c r="M702" t="s">
        <v>151</v>
      </c>
      <c r="N702" t="s">
        <v>152</v>
      </c>
    </row>
    <row r="703" spans="1:14" x14ac:dyDescent="0.35">
      <c r="A703">
        <v>700</v>
      </c>
      <c r="B703" t="s">
        <v>1898</v>
      </c>
      <c r="C703" t="s">
        <v>1899</v>
      </c>
      <c r="D703">
        <v>2016</v>
      </c>
      <c r="E703" t="s">
        <v>70</v>
      </c>
      <c r="F703">
        <v>60000000</v>
      </c>
      <c r="G703" s="2">
        <v>35028301</v>
      </c>
      <c r="H703" s="2">
        <v>125070033</v>
      </c>
      <c r="I703" s="2">
        <v>115727590</v>
      </c>
      <c r="J703" s="2">
        <v>240797623</v>
      </c>
      <c r="K703" s="1">
        <v>42621</v>
      </c>
      <c r="L703" t="s">
        <v>1404</v>
      </c>
      <c r="M703" t="s">
        <v>418</v>
      </c>
      <c r="N703" t="s">
        <v>18</v>
      </c>
    </row>
    <row r="704" spans="1:14" x14ac:dyDescent="0.35">
      <c r="A704">
        <v>701</v>
      </c>
      <c r="B704" t="s">
        <v>1900</v>
      </c>
      <c r="C704" t="s">
        <v>1901</v>
      </c>
      <c r="D704">
        <v>2016</v>
      </c>
      <c r="E704" t="s">
        <v>15</v>
      </c>
      <c r="F704">
        <v>125000000</v>
      </c>
      <c r="G704" s="2">
        <v>10278225</v>
      </c>
      <c r="H704" s="2">
        <v>54647948</v>
      </c>
      <c r="I704" s="2">
        <v>186049908</v>
      </c>
      <c r="J704" s="2">
        <v>240697856</v>
      </c>
      <c r="K704" s="1">
        <v>42725</v>
      </c>
      <c r="L704" t="s">
        <v>35</v>
      </c>
      <c r="M704" t="s">
        <v>314</v>
      </c>
      <c r="N704" t="s">
        <v>18</v>
      </c>
    </row>
    <row r="705" spans="1:14" x14ac:dyDescent="0.35">
      <c r="A705">
        <v>702</v>
      </c>
      <c r="B705" t="s">
        <v>1902</v>
      </c>
      <c r="C705" t="s">
        <v>1903</v>
      </c>
      <c r="D705">
        <v>2006</v>
      </c>
      <c r="E705" t="s">
        <v>1618</v>
      </c>
      <c r="F705">
        <v>82500000</v>
      </c>
      <c r="G705" s="2">
        <v>40011365</v>
      </c>
      <c r="H705" s="2">
        <v>137355633</v>
      </c>
      <c r="I705" s="2">
        <v>103329693</v>
      </c>
      <c r="J705" s="2">
        <v>240685326</v>
      </c>
      <c r="K705" s="1">
        <v>38890</v>
      </c>
      <c r="L705" t="s">
        <v>1904</v>
      </c>
      <c r="M705" t="s">
        <v>487</v>
      </c>
      <c r="N705" t="s">
        <v>18</v>
      </c>
    </row>
    <row r="706" spans="1:14" x14ac:dyDescent="0.35">
      <c r="A706">
        <v>703</v>
      </c>
      <c r="B706" t="s">
        <v>1905</v>
      </c>
      <c r="C706" t="s">
        <v>1906</v>
      </c>
      <c r="D706">
        <v>2020</v>
      </c>
      <c r="E706" t="s">
        <v>421</v>
      </c>
      <c r="F706">
        <v>82500000</v>
      </c>
      <c r="G706" s="2" t="s">
        <v>1907</v>
      </c>
      <c r="H706" s="2">
        <v>214670</v>
      </c>
      <c r="I706" s="2">
        <v>240431685</v>
      </c>
      <c r="J706" s="2">
        <v>240646355</v>
      </c>
      <c r="K706" s="1">
        <v>38890</v>
      </c>
      <c r="L706" t="s">
        <v>1904</v>
      </c>
      <c r="M706" t="s">
        <v>487</v>
      </c>
      <c r="N706" t="s">
        <v>18</v>
      </c>
    </row>
    <row r="707" spans="1:14" x14ac:dyDescent="0.35">
      <c r="A707">
        <v>704</v>
      </c>
      <c r="B707" t="s">
        <v>1908</v>
      </c>
      <c r="C707" t="s">
        <v>1909</v>
      </c>
      <c r="D707">
        <v>2013</v>
      </c>
      <c r="E707" t="s">
        <v>21</v>
      </c>
      <c r="F707">
        <v>50000000</v>
      </c>
      <c r="G707" s="2">
        <v>22232291</v>
      </c>
      <c r="H707" s="2">
        <v>90288712</v>
      </c>
      <c r="I707" s="2">
        <v>149883071</v>
      </c>
      <c r="J707" s="2">
        <v>240171783</v>
      </c>
      <c r="K707" s="1">
        <v>41495</v>
      </c>
      <c r="L707" t="s">
        <v>818</v>
      </c>
      <c r="M707" t="s">
        <v>110</v>
      </c>
      <c r="N707" t="s">
        <v>52</v>
      </c>
    </row>
    <row r="708" spans="1:14" x14ac:dyDescent="0.35">
      <c r="A708">
        <v>705</v>
      </c>
      <c r="B708" t="s">
        <v>1910</v>
      </c>
      <c r="C708" t="s">
        <v>1911</v>
      </c>
      <c r="D708">
        <v>2012</v>
      </c>
      <c r="E708" t="s">
        <v>1428</v>
      </c>
      <c r="F708">
        <v>65000000</v>
      </c>
      <c r="G708" s="2">
        <v>21052227</v>
      </c>
      <c r="H708" s="2">
        <v>42345531</v>
      </c>
      <c r="I708" s="2">
        <v>197813724</v>
      </c>
      <c r="J708" s="2">
        <v>240159255</v>
      </c>
      <c r="K708" s="1">
        <v>41164</v>
      </c>
      <c r="L708" t="s">
        <v>667</v>
      </c>
      <c r="M708" t="s">
        <v>304</v>
      </c>
      <c r="N708" t="s">
        <v>152</v>
      </c>
    </row>
    <row r="709" spans="1:14" x14ac:dyDescent="0.35">
      <c r="A709">
        <v>706</v>
      </c>
      <c r="B709" t="s">
        <v>1912</v>
      </c>
      <c r="C709" t="s">
        <v>1913</v>
      </c>
      <c r="D709">
        <v>1990</v>
      </c>
      <c r="E709" t="s">
        <v>15</v>
      </c>
      <c r="F709">
        <v>70000000</v>
      </c>
      <c r="G709" s="2">
        <v>21744661</v>
      </c>
      <c r="H709" s="2">
        <v>117540947</v>
      </c>
      <c r="I709" s="2">
        <v>122490327</v>
      </c>
      <c r="J709" s="2">
        <v>240031274</v>
      </c>
      <c r="K709" s="1">
        <v>33060</v>
      </c>
      <c r="L709" t="s">
        <v>951</v>
      </c>
      <c r="M709" t="s">
        <v>47</v>
      </c>
      <c r="N709" t="s">
        <v>699</v>
      </c>
    </row>
    <row r="710" spans="1:14" x14ac:dyDescent="0.35">
      <c r="A710">
        <v>707</v>
      </c>
      <c r="B710" t="s">
        <v>1914</v>
      </c>
      <c r="C710" t="s">
        <v>1915</v>
      </c>
      <c r="D710">
        <v>1988</v>
      </c>
      <c r="E710" t="s">
        <v>30</v>
      </c>
      <c r="F710" t="s">
        <v>1916</v>
      </c>
      <c r="G710" s="2">
        <v>24462976</v>
      </c>
      <c r="H710" s="2">
        <v>109306210</v>
      </c>
      <c r="I710" s="2">
        <v>130300000</v>
      </c>
      <c r="J710" s="2">
        <v>239606210</v>
      </c>
      <c r="K710" s="1">
        <v>33060</v>
      </c>
      <c r="L710" t="s">
        <v>951</v>
      </c>
      <c r="M710" t="s">
        <v>47</v>
      </c>
      <c r="N710" t="s">
        <v>699</v>
      </c>
    </row>
    <row r="711" spans="1:14" x14ac:dyDescent="0.35">
      <c r="A711">
        <v>708</v>
      </c>
      <c r="B711" t="s">
        <v>1917</v>
      </c>
      <c r="C711" t="s">
        <v>1918</v>
      </c>
      <c r="D711">
        <v>2022</v>
      </c>
      <c r="E711" t="s">
        <v>42</v>
      </c>
      <c r="F711" t="s">
        <v>1919</v>
      </c>
      <c r="G711" s="2">
        <v>30030156</v>
      </c>
      <c r="H711" s="2">
        <v>103368602</v>
      </c>
      <c r="I711" s="2">
        <v>135900000</v>
      </c>
      <c r="J711" s="2">
        <v>239268602</v>
      </c>
      <c r="K711" s="1">
        <v>33060</v>
      </c>
      <c r="L711" t="s">
        <v>951</v>
      </c>
      <c r="M711" t="s">
        <v>47</v>
      </c>
      <c r="N711" t="s">
        <v>699</v>
      </c>
    </row>
    <row r="712" spans="1:14" x14ac:dyDescent="0.35">
      <c r="A712">
        <v>709</v>
      </c>
      <c r="B712" t="s">
        <v>1920</v>
      </c>
      <c r="C712" t="s">
        <v>1921</v>
      </c>
      <c r="D712">
        <v>2018</v>
      </c>
      <c r="E712" t="s">
        <v>70</v>
      </c>
      <c r="F712">
        <v>30000000</v>
      </c>
      <c r="G712" s="2">
        <v>26510140</v>
      </c>
      <c r="H712" s="2">
        <v>174837452</v>
      </c>
      <c r="I712" s="2">
        <v>64006277</v>
      </c>
      <c r="J712" s="2">
        <v>238843729</v>
      </c>
      <c r="K712" s="1">
        <v>43327</v>
      </c>
      <c r="L712" t="s">
        <v>941</v>
      </c>
      <c r="M712" t="s">
        <v>742</v>
      </c>
      <c r="N712" t="s">
        <v>18</v>
      </c>
    </row>
    <row r="713" spans="1:14" x14ac:dyDescent="0.35">
      <c r="A713">
        <v>710</v>
      </c>
      <c r="B713" t="s">
        <v>1922</v>
      </c>
      <c r="C713" t="s">
        <v>1923</v>
      </c>
      <c r="D713">
        <v>1997</v>
      </c>
      <c r="E713" t="s">
        <v>70</v>
      </c>
      <c r="F713">
        <v>125000000</v>
      </c>
      <c r="G713" s="2">
        <v>42872605</v>
      </c>
      <c r="H713" s="2">
        <v>107353792</v>
      </c>
      <c r="I713" s="2">
        <v>130881927</v>
      </c>
      <c r="J713" s="2">
        <v>238235719</v>
      </c>
      <c r="K713" s="1">
        <v>35601</v>
      </c>
      <c r="L713" t="s">
        <v>55</v>
      </c>
      <c r="M713" t="s">
        <v>598</v>
      </c>
      <c r="N713" t="s">
        <v>18</v>
      </c>
    </row>
    <row r="714" spans="1:14" x14ac:dyDescent="0.35">
      <c r="A714">
        <v>711</v>
      </c>
      <c r="B714" t="s">
        <v>1924</v>
      </c>
      <c r="C714" t="s">
        <v>1925</v>
      </c>
      <c r="D714">
        <v>2004</v>
      </c>
      <c r="E714" t="s">
        <v>21</v>
      </c>
      <c r="F714" t="s">
        <v>1926</v>
      </c>
      <c r="G714" s="2">
        <v>427987</v>
      </c>
      <c r="H714" s="2">
        <v>6789268</v>
      </c>
      <c r="I714" s="2">
        <v>230746858</v>
      </c>
      <c r="J714" s="2">
        <v>237536126</v>
      </c>
      <c r="K714" s="1">
        <v>35601</v>
      </c>
      <c r="L714" t="s">
        <v>55</v>
      </c>
      <c r="M714" t="s">
        <v>598</v>
      </c>
      <c r="N714" t="s">
        <v>18</v>
      </c>
    </row>
    <row r="715" spans="1:14" x14ac:dyDescent="0.35">
      <c r="A715">
        <v>712</v>
      </c>
      <c r="B715" t="s">
        <v>1927</v>
      </c>
      <c r="C715" t="s">
        <v>1928</v>
      </c>
      <c r="D715">
        <v>2010</v>
      </c>
      <c r="E715" t="s">
        <v>15</v>
      </c>
      <c r="F715">
        <v>112000000</v>
      </c>
      <c r="G715" s="2">
        <v>6307691</v>
      </c>
      <c r="H715" s="2">
        <v>42779261</v>
      </c>
      <c r="I715" s="2">
        <v>194603463</v>
      </c>
      <c r="J715" s="2">
        <v>237382724</v>
      </c>
      <c r="K715" s="1">
        <v>40534</v>
      </c>
      <c r="L715" t="s">
        <v>959</v>
      </c>
      <c r="M715" t="s">
        <v>684</v>
      </c>
      <c r="N715" t="s">
        <v>52</v>
      </c>
    </row>
    <row r="716" spans="1:14" x14ac:dyDescent="0.35">
      <c r="A716">
        <v>713</v>
      </c>
      <c r="B716" t="s">
        <v>1929</v>
      </c>
      <c r="C716" t="s">
        <v>1930</v>
      </c>
      <c r="D716">
        <v>2000</v>
      </c>
      <c r="E716" t="s">
        <v>21</v>
      </c>
      <c r="F716">
        <v>90000000</v>
      </c>
      <c r="G716" s="2">
        <v>25336048</v>
      </c>
      <c r="H716" s="2">
        <v>101648571</v>
      </c>
      <c r="I716" s="2">
        <v>135553728</v>
      </c>
      <c r="J716" s="2">
        <v>237202299</v>
      </c>
      <c r="K716" s="1">
        <v>36686</v>
      </c>
      <c r="L716" t="s">
        <v>59</v>
      </c>
      <c r="M716" t="s">
        <v>51</v>
      </c>
      <c r="N716" t="s">
        <v>18</v>
      </c>
    </row>
    <row r="717" spans="1:14" x14ac:dyDescent="0.35">
      <c r="A717">
        <v>714</v>
      </c>
      <c r="B717" t="s">
        <v>1931</v>
      </c>
      <c r="C717" t="s">
        <v>1932</v>
      </c>
      <c r="D717">
        <v>1977</v>
      </c>
      <c r="E717" t="s">
        <v>30</v>
      </c>
      <c r="F717" t="s">
        <v>1933</v>
      </c>
      <c r="G717" s="2">
        <v>3878099</v>
      </c>
      <c r="H717" s="2">
        <v>94213184</v>
      </c>
      <c r="I717" s="2">
        <v>142900000</v>
      </c>
      <c r="J717" s="2">
        <v>237113184</v>
      </c>
      <c r="K717" s="1">
        <v>36686</v>
      </c>
      <c r="L717" t="s">
        <v>59</v>
      </c>
      <c r="M717" t="s">
        <v>51</v>
      </c>
      <c r="N717" t="s">
        <v>18</v>
      </c>
    </row>
    <row r="718" spans="1:14" x14ac:dyDescent="0.35">
      <c r="A718">
        <v>715</v>
      </c>
      <c r="B718" t="s">
        <v>1934</v>
      </c>
      <c r="C718" t="s">
        <v>1935</v>
      </c>
      <c r="D718">
        <v>2012</v>
      </c>
      <c r="E718" t="s">
        <v>756</v>
      </c>
      <c r="F718">
        <v>21000000</v>
      </c>
      <c r="G718" s="2">
        <v>443003</v>
      </c>
      <c r="H718" s="2">
        <v>132092958</v>
      </c>
      <c r="I718" s="2">
        <v>104319495</v>
      </c>
      <c r="J718" s="2">
        <v>236412453</v>
      </c>
      <c r="K718" s="1">
        <v>41229</v>
      </c>
      <c r="L718" t="s">
        <v>941</v>
      </c>
      <c r="M718" t="s">
        <v>151</v>
      </c>
      <c r="N718" t="s">
        <v>152</v>
      </c>
    </row>
    <row r="719" spans="1:14" x14ac:dyDescent="0.35">
      <c r="A719">
        <v>716</v>
      </c>
      <c r="B719" t="s">
        <v>1936</v>
      </c>
      <c r="C719" t="s">
        <v>1937</v>
      </c>
      <c r="D719">
        <v>2003</v>
      </c>
      <c r="E719" t="s">
        <v>46</v>
      </c>
      <c r="F719">
        <v>76000000</v>
      </c>
      <c r="G719" s="2">
        <v>50472480</v>
      </c>
      <c r="H719" s="2">
        <v>127154901</v>
      </c>
      <c r="I719" s="2">
        <v>109195760</v>
      </c>
      <c r="J719" s="2">
        <v>236350661</v>
      </c>
      <c r="K719" s="1">
        <v>37777</v>
      </c>
      <c r="L719" t="s">
        <v>59</v>
      </c>
      <c r="M719" t="s">
        <v>487</v>
      </c>
      <c r="N719" t="s">
        <v>18</v>
      </c>
    </row>
    <row r="720" spans="1:14" x14ac:dyDescent="0.35">
      <c r="A720">
        <v>717</v>
      </c>
      <c r="B720" t="s">
        <v>1938</v>
      </c>
      <c r="C720" t="s">
        <v>1939</v>
      </c>
      <c r="D720">
        <v>2016</v>
      </c>
      <c r="E720" t="s">
        <v>15</v>
      </c>
      <c r="F720">
        <v>25000000</v>
      </c>
      <c r="G720" s="2">
        <v>515499</v>
      </c>
      <c r="H720" s="2">
        <v>169607287</v>
      </c>
      <c r="I720" s="2">
        <v>66349611</v>
      </c>
      <c r="J720" s="2">
        <v>235956898</v>
      </c>
      <c r="K720" s="1">
        <v>42729</v>
      </c>
      <c r="L720" t="s">
        <v>757</v>
      </c>
      <c r="M720" t="s">
        <v>138</v>
      </c>
      <c r="N720" t="s">
        <v>52</v>
      </c>
    </row>
    <row r="721" spans="1:14" x14ac:dyDescent="0.35">
      <c r="A721">
        <v>718</v>
      </c>
      <c r="B721" t="s">
        <v>1940</v>
      </c>
      <c r="C721" t="s">
        <v>1941</v>
      </c>
      <c r="D721">
        <v>2001</v>
      </c>
      <c r="E721" t="s">
        <v>70</v>
      </c>
      <c r="F721">
        <v>100000000</v>
      </c>
      <c r="G721" s="2">
        <v>29352630</v>
      </c>
      <c r="H721" s="2">
        <v>78616689</v>
      </c>
      <c r="I721" s="2">
        <v>157309863</v>
      </c>
      <c r="J721" s="2">
        <v>235926552</v>
      </c>
      <c r="K721" s="1">
        <v>37071</v>
      </c>
      <c r="L721" t="s">
        <v>1942</v>
      </c>
      <c r="M721" t="s">
        <v>295</v>
      </c>
      <c r="N721" t="s">
        <v>18</v>
      </c>
    </row>
    <row r="722" spans="1:14" x14ac:dyDescent="0.35">
      <c r="A722">
        <v>719</v>
      </c>
      <c r="B722" t="s">
        <v>1943</v>
      </c>
      <c r="C722" t="s">
        <v>1944</v>
      </c>
      <c r="D722">
        <v>1989</v>
      </c>
      <c r="E722" t="s">
        <v>21</v>
      </c>
      <c r="F722" t="s">
        <v>1945</v>
      </c>
      <c r="G722" s="2">
        <v>340456</v>
      </c>
      <c r="H722" s="2">
        <v>95860116</v>
      </c>
      <c r="I722" s="2">
        <v>140000000</v>
      </c>
      <c r="J722" s="2">
        <v>235860116</v>
      </c>
      <c r="K722" s="1">
        <v>37071</v>
      </c>
      <c r="L722" t="s">
        <v>1942</v>
      </c>
      <c r="M722" t="s">
        <v>295</v>
      </c>
      <c r="N722" t="s">
        <v>18</v>
      </c>
    </row>
    <row r="723" spans="1:14" x14ac:dyDescent="0.35">
      <c r="A723">
        <v>720</v>
      </c>
      <c r="B723" t="s">
        <v>1946</v>
      </c>
      <c r="C723" t="s">
        <v>1947</v>
      </c>
      <c r="D723">
        <v>2015</v>
      </c>
      <c r="E723" t="s">
        <v>15</v>
      </c>
      <c r="F723">
        <v>65000000</v>
      </c>
      <c r="G723" s="2">
        <v>29085719</v>
      </c>
      <c r="H723" s="2">
        <v>110825712</v>
      </c>
      <c r="I723" s="2">
        <v>124840507</v>
      </c>
      <c r="J723" s="2">
        <v>235666219</v>
      </c>
      <c r="K723" s="1">
        <v>42145</v>
      </c>
      <c r="L723" t="s">
        <v>369</v>
      </c>
      <c r="M723" t="s">
        <v>742</v>
      </c>
      <c r="N723" t="s">
        <v>152</v>
      </c>
    </row>
    <row r="724" spans="1:14" x14ac:dyDescent="0.35">
      <c r="A724">
        <v>721</v>
      </c>
      <c r="B724" t="s">
        <v>1948</v>
      </c>
      <c r="C724" t="s">
        <v>1949</v>
      </c>
      <c r="D724">
        <v>1999</v>
      </c>
      <c r="E724" t="s">
        <v>46</v>
      </c>
      <c r="F724">
        <v>11000000</v>
      </c>
      <c r="G724" s="2">
        <v>18709680</v>
      </c>
      <c r="H724" s="2">
        <v>102561004</v>
      </c>
      <c r="I724" s="2">
        <v>132922000</v>
      </c>
      <c r="J724" s="2">
        <v>235483004</v>
      </c>
      <c r="K724" s="1">
        <v>36350</v>
      </c>
      <c r="L724" t="s">
        <v>579</v>
      </c>
      <c r="M724" t="s">
        <v>304</v>
      </c>
      <c r="N724" t="s">
        <v>152</v>
      </c>
    </row>
    <row r="725" spans="1:14" x14ac:dyDescent="0.35">
      <c r="A725">
        <v>722</v>
      </c>
      <c r="B725" t="s">
        <v>1950</v>
      </c>
      <c r="C725" t="s">
        <v>1951</v>
      </c>
      <c r="D725">
        <v>2012</v>
      </c>
      <c r="E725" t="s">
        <v>46</v>
      </c>
      <c r="F725">
        <v>50000000</v>
      </c>
      <c r="G725" s="2">
        <v>21514080</v>
      </c>
      <c r="H725" s="2">
        <v>57011521</v>
      </c>
      <c r="I725" s="2">
        <v>177978063</v>
      </c>
      <c r="J725" s="2">
        <v>234989584</v>
      </c>
      <c r="K725" s="1">
        <v>41003</v>
      </c>
      <c r="L725" t="s">
        <v>579</v>
      </c>
      <c r="M725" t="s">
        <v>668</v>
      </c>
      <c r="N725" t="s">
        <v>152</v>
      </c>
    </row>
    <row r="726" spans="1:14" x14ac:dyDescent="0.35">
      <c r="A726">
        <v>723</v>
      </c>
      <c r="B726" t="s">
        <v>1952</v>
      </c>
      <c r="C726" t="s">
        <v>1953</v>
      </c>
      <c r="D726">
        <v>1999</v>
      </c>
      <c r="E726" t="s">
        <v>42</v>
      </c>
      <c r="F726">
        <v>34200000</v>
      </c>
      <c r="G726" s="2">
        <v>41536370</v>
      </c>
      <c r="H726" s="2">
        <v>163479795</v>
      </c>
      <c r="I726" s="2">
        <v>71322100</v>
      </c>
      <c r="J726" s="2">
        <v>234801895</v>
      </c>
      <c r="K726" s="1">
        <v>36336</v>
      </c>
      <c r="L726" t="s">
        <v>882</v>
      </c>
      <c r="M726" t="s">
        <v>247</v>
      </c>
      <c r="N726" t="s">
        <v>18</v>
      </c>
    </row>
    <row r="727" spans="1:14" x14ac:dyDescent="0.35">
      <c r="A727">
        <v>724</v>
      </c>
      <c r="B727" t="s">
        <v>1954</v>
      </c>
      <c r="C727" t="s">
        <v>1955</v>
      </c>
      <c r="D727">
        <v>2015</v>
      </c>
      <c r="E727" t="s">
        <v>15</v>
      </c>
      <c r="F727" t="s">
        <v>1956</v>
      </c>
      <c r="G727" s="2">
        <v>14287159</v>
      </c>
      <c r="H727" s="2">
        <v>85886987</v>
      </c>
      <c r="I727" s="2">
        <v>148911649</v>
      </c>
      <c r="J727" s="2">
        <v>234798636</v>
      </c>
      <c r="K727" s="1">
        <v>36336</v>
      </c>
      <c r="L727" t="s">
        <v>882</v>
      </c>
      <c r="M727" t="s">
        <v>247</v>
      </c>
      <c r="N727" t="s">
        <v>18</v>
      </c>
    </row>
    <row r="728" spans="1:14" x14ac:dyDescent="0.35">
      <c r="A728">
        <v>725</v>
      </c>
      <c r="B728" t="s">
        <v>1957</v>
      </c>
      <c r="C728" t="s">
        <v>1958</v>
      </c>
      <c r="D728">
        <v>2014</v>
      </c>
      <c r="E728" t="s">
        <v>756</v>
      </c>
      <c r="F728" t="s">
        <v>1959</v>
      </c>
      <c r="G728" s="2">
        <v>479352</v>
      </c>
      <c r="H728" s="2">
        <v>91125683</v>
      </c>
      <c r="I728" s="2">
        <v>142430025</v>
      </c>
      <c r="J728" s="2">
        <v>233555708</v>
      </c>
      <c r="K728" s="1">
        <v>36336</v>
      </c>
      <c r="L728" t="s">
        <v>882</v>
      </c>
      <c r="M728" t="s">
        <v>247</v>
      </c>
      <c r="N728" t="s">
        <v>18</v>
      </c>
    </row>
    <row r="729" spans="1:14" x14ac:dyDescent="0.35">
      <c r="A729">
        <v>726</v>
      </c>
      <c r="B729" t="s">
        <v>1960</v>
      </c>
      <c r="C729" t="s">
        <v>1961</v>
      </c>
      <c r="D729">
        <v>2021</v>
      </c>
      <c r="E729" t="s">
        <v>21</v>
      </c>
      <c r="F729" t="s">
        <v>1962</v>
      </c>
      <c r="G729" s="2">
        <v>21496997</v>
      </c>
      <c r="H729" s="2">
        <v>86103234</v>
      </c>
      <c r="I729" s="2">
        <v>147400000</v>
      </c>
      <c r="J729" s="2">
        <v>233503234</v>
      </c>
      <c r="K729" s="1">
        <v>36336</v>
      </c>
      <c r="L729" t="s">
        <v>882</v>
      </c>
      <c r="M729" t="s">
        <v>247</v>
      </c>
      <c r="N729" t="s">
        <v>18</v>
      </c>
    </row>
    <row r="730" spans="1:14" x14ac:dyDescent="0.35">
      <c r="A730">
        <v>727</v>
      </c>
      <c r="B730" t="s">
        <v>1963</v>
      </c>
      <c r="C730" t="s">
        <v>1964</v>
      </c>
      <c r="D730">
        <v>2008</v>
      </c>
      <c r="E730" t="s">
        <v>15</v>
      </c>
      <c r="F730">
        <v>80000000</v>
      </c>
      <c r="G730" s="2">
        <v>30480153</v>
      </c>
      <c r="H730" s="2">
        <v>79366978</v>
      </c>
      <c r="I730" s="2">
        <v>153726881</v>
      </c>
      <c r="J730" s="2">
        <v>233093859</v>
      </c>
      <c r="K730" s="1">
        <v>39792</v>
      </c>
      <c r="L730" t="s">
        <v>1965</v>
      </c>
      <c r="M730" t="s">
        <v>689</v>
      </c>
      <c r="N730" t="s">
        <v>18</v>
      </c>
    </row>
    <row r="731" spans="1:14" x14ac:dyDescent="0.35">
      <c r="A731">
        <v>728</v>
      </c>
      <c r="B731" t="s">
        <v>1966</v>
      </c>
      <c r="C731" t="s">
        <v>1967</v>
      </c>
      <c r="D731">
        <v>2003</v>
      </c>
      <c r="E731" t="s">
        <v>46</v>
      </c>
      <c r="F731">
        <v>55000000</v>
      </c>
      <c r="G731" s="2">
        <v>33369440</v>
      </c>
      <c r="H731" s="2">
        <v>104565114</v>
      </c>
      <c r="I731" s="2">
        <v>128157821</v>
      </c>
      <c r="J731" s="2">
        <v>232722935</v>
      </c>
      <c r="K731" s="1">
        <v>37834</v>
      </c>
      <c r="L731" t="s">
        <v>579</v>
      </c>
      <c r="M731" t="s">
        <v>418</v>
      </c>
      <c r="N731" t="s">
        <v>152</v>
      </c>
    </row>
    <row r="732" spans="1:14" x14ac:dyDescent="0.35">
      <c r="A732">
        <v>729</v>
      </c>
      <c r="B732" t="s">
        <v>1968</v>
      </c>
      <c r="C732" t="s">
        <v>1969</v>
      </c>
      <c r="D732">
        <v>2011</v>
      </c>
      <c r="E732" t="s">
        <v>42</v>
      </c>
      <c r="F732">
        <v>90000000</v>
      </c>
      <c r="G732" s="2">
        <v>12768604</v>
      </c>
      <c r="H732" s="2">
        <v>102515793</v>
      </c>
      <c r="I732" s="2">
        <v>130101637</v>
      </c>
      <c r="J732" s="2">
        <v>232617430</v>
      </c>
      <c r="K732" s="1">
        <v>40898</v>
      </c>
      <c r="L732" t="s">
        <v>1354</v>
      </c>
      <c r="M732" t="s">
        <v>356</v>
      </c>
      <c r="N732" t="s">
        <v>152</v>
      </c>
    </row>
    <row r="733" spans="1:14" x14ac:dyDescent="0.35">
      <c r="A733">
        <v>730</v>
      </c>
      <c r="B733" t="s">
        <v>1970</v>
      </c>
      <c r="C733" t="s">
        <v>1971</v>
      </c>
      <c r="D733">
        <v>2007</v>
      </c>
      <c r="E733" t="s">
        <v>1095</v>
      </c>
      <c r="F733">
        <v>7500000</v>
      </c>
      <c r="G733" s="2">
        <v>413869</v>
      </c>
      <c r="H733" s="2">
        <v>143495265</v>
      </c>
      <c r="I733" s="2">
        <v>88877416</v>
      </c>
      <c r="J733" s="2">
        <v>232372681</v>
      </c>
      <c r="K733" s="1">
        <v>39421</v>
      </c>
      <c r="L733" t="s">
        <v>882</v>
      </c>
      <c r="M733" t="s">
        <v>418</v>
      </c>
      <c r="N733" t="s">
        <v>18</v>
      </c>
    </row>
    <row r="734" spans="1:14" x14ac:dyDescent="0.35">
      <c r="A734">
        <v>731</v>
      </c>
      <c r="B734" t="s">
        <v>1972</v>
      </c>
      <c r="C734" t="s">
        <v>1973</v>
      </c>
      <c r="D734">
        <v>2012</v>
      </c>
      <c r="E734" t="s">
        <v>70</v>
      </c>
      <c r="F734">
        <v>44500000</v>
      </c>
      <c r="G734" s="2">
        <v>19458109</v>
      </c>
      <c r="H734" s="2">
        <v>136025503</v>
      </c>
      <c r="I734" s="2">
        <v>96300000</v>
      </c>
      <c r="J734" s="2">
        <v>232325503</v>
      </c>
      <c r="K734" s="1">
        <v>41193</v>
      </c>
      <c r="L734" t="s">
        <v>1974</v>
      </c>
      <c r="M734" t="s">
        <v>742</v>
      </c>
      <c r="N734" t="s">
        <v>152</v>
      </c>
    </row>
    <row r="735" spans="1:14" x14ac:dyDescent="0.35">
      <c r="A735">
        <v>732</v>
      </c>
      <c r="B735" t="s">
        <v>1975</v>
      </c>
      <c r="C735" t="s">
        <v>1976</v>
      </c>
      <c r="D735">
        <v>2007</v>
      </c>
      <c r="E735" t="s">
        <v>46</v>
      </c>
      <c r="F735" t="s">
        <v>1977</v>
      </c>
      <c r="G735" s="2">
        <v>9889780</v>
      </c>
      <c r="H735" s="2">
        <v>33302167</v>
      </c>
      <c r="I735" s="2">
        <v>198923741</v>
      </c>
      <c r="J735" s="2">
        <v>232225908</v>
      </c>
      <c r="K735" s="1">
        <v>41193</v>
      </c>
      <c r="L735" t="s">
        <v>1974</v>
      </c>
      <c r="M735" t="s">
        <v>742</v>
      </c>
      <c r="N735" t="s">
        <v>152</v>
      </c>
    </row>
    <row r="736" spans="1:14" x14ac:dyDescent="0.35">
      <c r="A736">
        <v>733</v>
      </c>
      <c r="B736" t="s">
        <v>1978</v>
      </c>
      <c r="C736" t="s">
        <v>1979</v>
      </c>
      <c r="D736">
        <v>1996</v>
      </c>
      <c r="E736" t="s">
        <v>1314</v>
      </c>
      <c r="F736">
        <v>27000000</v>
      </c>
      <c r="G736" s="2">
        <v>278439</v>
      </c>
      <c r="H736" s="2">
        <v>78676425</v>
      </c>
      <c r="I736" s="2">
        <v>153300000</v>
      </c>
      <c r="J736" s="2">
        <v>231976425</v>
      </c>
      <c r="K736" s="1">
        <v>35384</v>
      </c>
      <c r="L736" t="s">
        <v>1980</v>
      </c>
      <c r="M736" t="s">
        <v>17</v>
      </c>
      <c r="N736" t="s">
        <v>152</v>
      </c>
    </row>
    <row r="737" spans="1:14" x14ac:dyDescent="0.35">
      <c r="A737">
        <v>734</v>
      </c>
      <c r="B737" t="s">
        <v>1981</v>
      </c>
      <c r="C737" t="s">
        <v>1982</v>
      </c>
      <c r="D737">
        <v>1992</v>
      </c>
      <c r="E737" t="s">
        <v>21</v>
      </c>
      <c r="F737" t="s">
        <v>1983</v>
      </c>
      <c r="G737" s="2">
        <v>11894587</v>
      </c>
      <c r="H737" s="2">
        <v>139605150</v>
      </c>
      <c r="I737" s="2">
        <v>92000000</v>
      </c>
      <c r="J737" s="2">
        <v>231605150</v>
      </c>
      <c r="K737" s="1">
        <v>35384</v>
      </c>
      <c r="L737" t="s">
        <v>1980</v>
      </c>
      <c r="M737" t="s">
        <v>17</v>
      </c>
      <c r="N737" t="s">
        <v>152</v>
      </c>
    </row>
    <row r="738" spans="1:14" x14ac:dyDescent="0.35">
      <c r="A738">
        <v>735</v>
      </c>
      <c r="B738" t="s">
        <v>1984</v>
      </c>
      <c r="C738" t="s">
        <v>1985</v>
      </c>
      <c r="D738">
        <v>2019</v>
      </c>
      <c r="E738" t="s">
        <v>70</v>
      </c>
      <c r="F738">
        <v>30000000</v>
      </c>
      <c r="G738" s="2">
        <v>20269723</v>
      </c>
      <c r="H738" s="2">
        <v>74152591</v>
      </c>
      <c r="I738" s="2">
        <v>157100000</v>
      </c>
      <c r="J738" s="2">
        <v>231252591</v>
      </c>
      <c r="K738" s="1">
        <v>43639</v>
      </c>
      <c r="L738" t="s">
        <v>1153</v>
      </c>
      <c r="M738" t="s">
        <v>215</v>
      </c>
      <c r="N738" t="s">
        <v>152</v>
      </c>
    </row>
    <row r="739" spans="1:14" x14ac:dyDescent="0.35">
      <c r="A739">
        <v>736</v>
      </c>
      <c r="B739" t="s">
        <v>1986</v>
      </c>
      <c r="C739" t="s">
        <v>1987</v>
      </c>
      <c r="D739">
        <v>2005</v>
      </c>
      <c r="E739" t="s">
        <v>70</v>
      </c>
      <c r="F739">
        <v>100000000</v>
      </c>
      <c r="G739" s="2">
        <v>29769098</v>
      </c>
      <c r="H739" s="2">
        <v>75976178</v>
      </c>
      <c r="I739" s="2">
        <v>154908550</v>
      </c>
      <c r="J739" s="2">
        <v>230884728</v>
      </c>
      <c r="K739" s="1">
        <v>38391</v>
      </c>
      <c r="L739" t="s">
        <v>1988</v>
      </c>
      <c r="M739" t="s">
        <v>325</v>
      </c>
      <c r="N739" t="s">
        <v>152</v>
      </c>
    </row>
    <row r="740" spans="1:14" x14ac:dyDescent="0.35">
      <c r="A740">
        <v>737</v>
      </c>
      <c r="B740" t="s">
        <v>1989</v>
      </c>
      <c r="C740" t="s">
        <v>1990</v>
      </c>
      <c r="D740">
        <v>2008</v>
      </c>
      <c r="E740" t="s">
        <v>70</v>
      </c>
      <c r="F740">
        <v>80000000</v>
      </c>
      <c r="G740" s="2">
        <v>38683480</v>
      </c>
      <c r="H740" s="2">
        <v>130319208</v>
      </c>
      <c r="I740" s="2">
        <v>100366245</v>
      </c>
      <c r="J740" s="2">
        <v>230685453</v>
      </c>
      <c r="K740" s="1">
        <v>39618</v>
      </c>
      <c r="L740" t="s">
        <v>1991</v>
      </c>
      <c r="M740" t="s">
        <v>832</v>
      </c>
      <c r="N740" t="s">
        <v>18</v>
      </c>
    </row>
    <row r="741" spans="1:14" x14ac:dyDescent="0.35">
      <c r="A741">
        <v>738</v>
      </c>
      <c r="B741" t="s">
        <v>1992</v>
      </c>
      <c r="C741" t="s">
        <v>1993</v>
      </c>
      <c r="D741">
        <v>1996</v>
      </c>
      <c r="E741" t="s">
        <v>70</v>
      </c>
      <c r="F741" t="s">
        <v>1994</v>
      </c>
      <c r="G741" s="2">
        <v>27528529</v>
      </c>
      <c r="H741" s="2">
        <v>90594962</v>
      </c>
      <c r="I741" s="2">
        <v>140000000</v>
      </c>
      <c r="J741" s="2">
        <v>230594962</v>
      </c>
      <c r="K741" s="1">
        <v>39618</v>
      </c>
      <c r="L741" t="s">
        <v>1991</v>
      </c>
      <c r="M741" t="s">
        <v>832</v>
      </c>
      <c r="N741" t="s">
        <v>18</v>
      </c>
    </row>
    <row r="742" spans="1:14" x14ac:dyDescent="0.35">
      <c r="A742">
        <v>739</v>
      </c>
      <c r="B742" t="s">
        <v>1995</v>
      </c>
      <c r="C742" t="s">
        <v>1996</v>
      </c>
      <c r="D742">
        <v>1997</v>
      </c>
      <c r="E742" t="s">
        <v>1314</v>
      </c>
      <c r="F742" t="s">
        <v>1997</v>
      </c>
      <c r="G742" s="2">
        <v>118920</v>
      </c>
      <c r="H742" s="2">
        <v>57563264</v>
      </c>
      <c r="I742" s="2">
        <v>172535749</v>
      </c>
      <c r="J742" s="2">
        <v>230099013</v>
      </c>
      <c r="K742" s="1">
        <v>39618</v>
      </c>
      <c r="L742" t="s">
        <v>1991</v>
      </c>
      <c r="M742" t="s">
        <v>832</v>
      </c>
      <c r="N742" t="s">
        <v>18</v>
      </c>
    </row>
    <row r="743" spans="1:14" x14ac:dyDescent="0.35">
      <c r="A743">
        <v>740</v>
      </c>
      <c r="B743" t="s">
        <v>1998</v>
      </c>
      <c r="C743" t="s">
        <v>1999</v>
      </c>
      <c r="D743">
        <v>2013</v>
      </c>
      <c r="E743" t="s">
        <v>15</v>
      </c>
      <c r="F743">
        <v>43000000</v>
      </c>
      <c r="G743" s="2">
        <v>39115043</v>
      </c>
      <c r="H743" s="2">
        <v>159582188</v>
      </c>
      <c r="I743" s="2">
        <v>70348583</v>
      </c>
      <c r="J743" s="2">
        <v>229930771</v>
      </c>
      <c r="K743" s="1">
        <v>41452</v>
      </c>
      <c r="L743" t="s">
        <v>1332</v>
      </c>
      <c r="M743" t="s">
        <v>432</v>
      </c>
      <c r="N743" t="s">
        <v>152</v>
      </c>
    </row>
    <row r="744" spans="1:14" x14ac:dyDescent="0.35">
      <c r="A744">
        <v>741</v>
      </c>
      <c r="B744" t="s">
        <v>1535</v>
      </c>
      <c r="C744" t="s">
        <v>2000</v>
      </c>
      <c r="D744">
        <v>2016</v>
      </c>
      <c r="E744" t="s">
        <v>42</v>
      </c>
      <c r="F744">
        <v>144000000</v>
      </c>
      <c r="G744" s="2">
        <v>46018755</v>
      </c>
      <c r="H744" s="2">
        <v>128350574</v>
      </c>
      <c r="I744" s="2">
        <v>100796935</v>
      </c>
      <c r="J744" s="2">
        <v>229147509</v>
      </c>
      <c r="K744" s="1">
        <v>42562</v>
      </c>
      <c r="L744" t="s">
        <v>1537</v>
      </c>
      <c r="M744" t="s">
        <v>432</v>
      </c>
      <c r="N744" t="s">
        <v>18</v>
      </c>
    </row>
    <row r="745" spans="1:14" x14ac:dyDescent="0.35">
      <c r="A745">
        <v>742</v>
      </c>
      <c r="B745" t="s">
        <v>2001</v>
      </c>
      <c r="C745" t="s">
        <v>2002</v>
      </c>
      <c r="D745">
        <v>2007</v>
      </c>
      <c r="E745" t="s">
        <v>42</v>
      </c>
      <c r="F745">
        <v>110000000</v>
      </c>
      <c r="G745" s="2">
        <v>45388836</v>
      </c>
      <c r="H745" s="2">
        <v>115802596</v>
      </c>
      <c r="I745" s="2">
        <v>112935797</v>
      </c>
      <c r="J745" s="2">
        <v>228738393</v>
      </c>
      <c r="K745" s="1">
        <v>39127</v>
      </c>
      <c r="L745" t="s">
        <v>2003</v>
      </c>
      <c r="M745" t="s">
        <v>832</v>
      </c>
      <c r="N745" t="s">
        <v>18</v>
      </c>
    </row>
    <row r="746" spans="1:14" x14ac:dyDescent="0.35">
      <c r="A746">
        <v>743</v>
      </c>
      <c r="B746" t="s">
        <v>2004</v>
      </c>
      <c r="C746" t="s">
        <v>2005</v>
      </c>
      <c r="D746">
        <v>2015</v>
      </c>
      <c r="E746" t="s">
        <v>1450</v>
      </c>
      <c r="F746" t="s">
        <v>2006</v>
      </c>
      <c r="G746" s="2">
        <v>363949</v>
      </c>
      <c r="H746" s="2">
        <v>1293626</v>
      </c>
      <c r="I746" s="2">
        <v>226829302</v>
      </c>
      <c r="J746" s="2">
        <v>228122928</v>
      </c>
      <c r="K746" s="1">
        <v>39127</v>
      </c>
      <c r="L746" t="s">
        <v>2003</v>
      </c>
      <c r="M746" t="s">
        <v>832</v>
      </c>
      <c r="N746" t="s">
        <v>18</v>
      </c>
    </row>
    <row r="747" spans="1:14" x14ac:dyDescent="0.35">
      <c r="A747">
        <v>744</v>
      </c>
      <c r="B747" t="s">
        <v>2007</v>
      </c>
      <c r="C747" t="s">
        <v>2008</v>
      </c>
      <c r="D747">
        <v>2017</v>
      </c>
      <c r="E747" t="s">
        <v>70</v>
      </c>
      <c r="F747" t="s">
        <v>2009</v>
      </c>
      <c r="G747" s="2">
        <v>11001961</v>
      </c>
      <c r="H747" s="2">
        <v>40907738</v>
      </c>
      <c r="I747" s="2">
        <v>187087054</v>
      </c>
      <c r="J747" s="2">
        <v>227994792</v>
      </c>
      <c r="K747" s="1">
        <v>39127</v>
      </c>
      <c r="L747" t="s">
        <v>2003</v>
      </c>
      <c r="M747" t="s">
        <v>832</v>
      </c>
      <c r="N747" t="s">
        <v>18</v>
      </c>
    </row>
    <row r="748" spans="1:14" x14ac:dyDescent="0.35">
      <c r="A748">
        <v>745</v>
      </c>
      <c r="B748" t="s">
        <v>2010</v>
      </c>
      <c r="C748" t="s">
        <v>2011</v>
      </c>
      <c r="D748">
        <v>1993</v>
      </c>
      <c r="E748" t="s">
        <v>704</v>
      </c>
      <c r="F748">
        <v>21000000</v>
      </c>
      <c r="G748" s="2">
        <v>17253733</v>
      </c>
      <c r="H748" s="2">
        <v>126808165</v>
      </c>
      <c r="I748" s="2">
        <v>101119000</v>
      </c>
      <c r="J748" s="2">
        <v>227927165</v>
      </c>
      <c r="K748" s="1">
        <v>34145</v>
      </c>
      <c r="L748" t="s">
        <v>941</v>
      </c>
      <c r="M748" t="s">
        <v>646</v>
      </c>
      <c r="N748" t="s">
        <v>52</v>
      </c>
    </row>
    <row r="749" spans="1:14" x14ac:dyDescent="0.35">
      <c r="A749">
        <v>746</v>
      </c>
      <c r="B749" t="s">
        <v>2012</v>
      </c>
      <c r="C749" t="s">
        <v>2013</v>
      </c>
      <c r="D749">
        <v>1989</v>
      </c>
      <c r="E749" t="s">
        <v>70</v>
      </c>
      <c r="F749" t="s">
        <v>2014</v>
      </c>
      <c r="G749" s="2">
        <v>20388800</v>
      </c>
      <c r="H749" s="2">
        <v>147253986</v>
      </c>
      <c r="I749" s="2">
        <v>80600000</v>
      </c>
      <c r="J749" s="2">
        <v>227853986</v>
      </c>
      <c r="K749" s="1">
        <v>34145</v>
      </c>
      <c r="L749" t="s">
        <v>941</v>
      </c>
      <c r="M749" t="s">
        <v>646</v>
      </c>
      <c r="N749" t="s">
        <v>52</v>
      </c>
    </row>
    <row r="750" spans="1:14" x14ac:dyDescent="0.35">
      <c r="A750">
        <v>747</v>
      </c>
      <c r="B750" t="s">
        <v>2015</v>
      </c>
      <c r="C750" t="s">
        <v>2016</v>
      </c>
      <c r="D750">
        <v>2011</v>
      </c>
      <c r="E750" t="s">
        <v>42</v>
      </c>
      <c r="F750">
        <v>120000000</v>
      </c>
      <c r="G750" s="2">
        <v>33526876</v>
      </c>
      <c r="H750" s="2">
        <v>98780042</v>
      </c>
      <c r="I750" s="2">
        <v>129037206</v>
      </c>
      <c r="J750" s="2">
        <v>227817248</v>
      </c>
      <c r="K750" s="1">
        <v>40555</v>
      </c>
      <c r="L750" t="s">
        <v>1332</v>
      </c>
      <c r="M750" t="s">
        <v>202</v>
      </c>
      <c r="N750" t="s">
        <v>18</v>
      </c>
    </row>
    <row r="751" spans="1:14" x14ac:dyDescent="0.35">
      <c r="A751">
        <v>748</v>
      </c>
      <c r="B751" t="s">
        <v>2017</v>
      </c>
      <c r="C751" t="s">
        <v>2018</v>
      </c>
      <c r="D751">
        <v>1985</v>
      </c>
      <c r="E751" t="s">
        <v>46</v>
      </c>
      <c r="F751" t="s">
        <v>2019</v>
      </c>
      <c r="G751" s="2">
        <v>3637290</v>
      </c>
      <c r="H751" s="2">
        <v>87071205</v>
      </c>
      <c r="I751" s="2">
        <v>140443000</v>
      </c>
      <c r="J751" s="2">
        <v>227514205</v>
      </c>
      <c r="K751" s="1">
        <v>40555</v>
      </c>
      <c r="L751" t="s">
        <v>1332</v>
      </c>
      <c r="M751" t="s">
        <v>202</v>
      </c>
      <c r="N751" t="s">
        <v>18</v>
      </c>
    </row>
    <row r="752" spans="1:14" x14ac:dyDescent="0.35">
      <c r="A752">
        <v>749</v>
      </c>
      <c r="B752" t="s">
        <v>2020</v>
      </c>
      <c r="C752" t="s">
        <v>2021</v>
      </c>
      <c r="D752">
        <v>2003</v>
      </c>
      <c r="E752" t="s">
        <v>119</v>
      </c>
      <c r="F752">
        <v>33000000</v>
      </c>
      <c r="G752" s="2">
        <v>32100000</v>
      </c>
      <c r="H752" s="2">
        <v>178053220</v>
      </c>
      <c r="I752" s="2">
        <v>49302936</v>
      </c>
      <c r="J752" s="2">
        <v>227356156</v>
      </c>
      <c r="K752" s="1">
        <v>37932</v>
      </c>
      <c r="L752" t="s">
        <v>2022</v>
      </c>
      <c r="M752" t="s">
        <v>392</v>
      </c>
      <c r="N752" t="s">
        <v>52</v>
      </c>
    </row>
    <row r="753" spans="1:14" x14ac:dyDescent="0.35">
      <c r="A753">
        <v>750</v>
      </c>
      <c r="B753" t="s">
        <v>2023</v>
      </c>
      <c r="C753" t="s">
        <v>2024</v>
      </c>
      <c r="D753">
        <v>2017</v>
      </c>
      <c r="E753" t="s">
        <v>1450</v>
      </c>
      <c r="F753" t="s">
        <v>2025</v>
      </c>
      <c r="G753" s="2">
        <v>338604</v>
      </c>
      <c r="H753" s="2">
        <v>1891956</v>
      </c>
      <c r="I753" s="2">
        <v>225199334</v>
      </c>
      <c r="J753" s="2">
        <v>227091290</v>
      </c>
      <c r="K753" s="1">
        <v>37932</v>
      </c>
      <c r="L753" t="s">
        <v>2022</v>
      </c>
      <c r="M753" t="s">
        <v>392</v>
      </c>
      <c r="N753" t="s">
        <v>52</v>
      </c>
    </row>
    <row r="754" spans="1:14" x14ac:dyDescent="0.35">
      <c r="A754">
        <v>751</v>
      </c>
      <c r="B754" t="s">
        <v>2026</v>
      </c>
      <c r="C754" t="s">
        <v>2027</v>
      </c>
      <c r="D754">
        <v>2017</v>
      </c>
      <c r="E754" t="s">
        <v>704</v>
      </c>
      <c r="F754">
        <v>34000000</v>
      </c>
      <c r="G754" s="2">
        <v>20553320</v>
      </c>
      <c r="H754" s="2">
        <v>107825862</v>
      </c>
      <c r="I754" s="2">
        <v>119119225</v>
      </c>
      <c r="J754" s="2">
        <v>226945087</v>
      </c>
      <c r="K754" s="1">
        <v>42914</v>
      </c>
      <c r="L754" t="s">
        <v>2028</v>
      </c>
      <c r="M754" t="s">
        <v>668</v>
      </c>
      <c r="N754" t="s">
        <v>152</v>
      </c>
    </row>
    <row r="755" spans="1:14" x14ac:dyDescent="0.35">
      <c r="A755">
        <v>752</v>
      </c>
      <c r="B755" t="s">
        <v>2029</v>
      </c>
      <c r="C755" t="s">
        <v>2030</v>
      </c>
      <c r="D755">
        <v>2011</v>
      </c>
      <c r="E755" t="s">
        <v>2031</v>
      </c>
      <c r="F755">
        <v>75000000</v>
      </c>
      <c r="G755" s="2">
        <v>32206425</v>
      </c>
      <c r="H755" s="2">
        <v>83504017</v>
      </c>
      <c r="I755" s="2">
        <v>143400000</v>
      </c>
      <c r="J755" s="2">
        <v>226904017</v>
      </c>
      <c r="K755" s="1">
        <v>40857</v>
      </c>
      <c r="L755" t="s">
        <v>2032</v>
      </c>
      <c r="M755" t="s">
        <v>832</v>
      </c>
      <c r="N755" t="s">
        <v>152</v>
      </c>
    </row>
    <row r="756" spans="1:14" x14ac:dyDescent="0.35">
      <c r="A756">
        <v>753</v>
      </c>
      <c r="B756" t="s">
        <v>2033</v>
      </c>
      <c r="C756" t="s">
        <v>2034</v>
      </c>
      <c r="D756">
        <v>2008</v>
      </c>
      <c r="E756" t="s">
        <v>15</v>
      </c>
      <c r="F756">
        <v>25000000</v>
      </c>
      <c r="G756" s="2">
        <v>24717037</v>
      </c>
      <c r="H756" s="2">
        <v>145000989</v>
      </c>
      <c r="I756" s="2">
        <v>81836771</v>
      </c>
      <c r="J756" s="2">
        <v>226837760</v>
      </c>
      <c r="K756" s="1">
        <v>39505</v>
      </c>
      <c r="L756" t="s">
        <v>59</v>
      </c>
      <c r="M756" t="s">
        <v>495</v>
      </c>
      <c r="N756" t="s">
        <v>18</v>
      </c>
    </row>
    <row r="757" spans="1:14" x14ac:dyDescent="0.35">
      <c r="A757">
        <v>754</v>
      </c>
      <c r="B757" t="s">
        <v>2035</v>
      </c>
      <c r="C757" t="s">
        <v>2036</v>
      </c>
      <c r="D757">
        <v>2010</v>
      </c>
      <c r="E757" t="s">
        <v>15</v>
      </c>
      <c r="F757">
        <v>95000000</v>
      </c>
      <c r="G757" s="2">
        <v>31236067</v>
      </c>
      <c r="H757" s="2">
        <v>88768303</v>
      </c>
      <c r="I757" s="2">
        <v>137728906</v>
      </c>
      <c r="J757" s="2">
        <v>226497209</v>
      </c>
      <c r="K757" s="1">
        <v>40219</v>
      </c>
      <c r="L757" t="s">
        <v>189</v>
      </c>
      <c r="M757" t="s">
        <v>51</v>
      </c>
      <c r="N757" t="s">
        <v>52</v>
      </c>
    </row>
    <row r="758" spans="1:14" x14ac:dyDescent="0.35">
      <c r="A758">
        <v>755</v>
      </c>
      <c r="B758" t="s">
        <v>2037</v>
      </c>
      <c r="C758" t="s">
        <v>2038</v>
      </c>
      <c r="D758">
        <v>2022</v>
      </c>
      <c r="E758" t="s">
        <v>21</v>
      </c>
      <c r="F758" t="s">
        <v>2039</v>
      </c>
      <c r="G758" s="2">
        <v>50577961</v>
      </c>
      <c r="H758" s="2">
        <v>118307188</v>
      </c>
      <c r="I758" s="2">
        <v>108118232</v>
      </c>
      <c r="J758" s="2">
        <v>226425420</v>
      </c>
      <c r="K758" s="1">
        <v>40219</v>
      </c>
      <c r="L758" t="s">
        <v>189</v>
      </c>
      <c r="M758" t="s">
        <v>51</v>
      </c>
      <c r="N758" t="s">
        <v>52</v>
      </c>
    </row>
    <row r="759" spans="1:14" x14ac:dyDescent="0.35">
      <c r="A759">
        <v>756</v>
      </c>
      <c r="B759" t="s">
        <v>2040</v>
      </c>
      <c r="C759" t="s">
        <v>2041</v>
      </c>
      <c r="D759">
        <v>2013</v>
      </c>
      <c r="E759" t="s">
        <v>30</v>
      </c>
      <c r="F759">
        <v>50000000</v>
      </c>
      <c r="G759" s="2">
        <v>19690956</v>
      </c>
      <c r="H759" s="2">
        <v>55703475</v>
      </c>
      <c r="I759" s="2">
        <v>170646274</v>
      </c>
      <c r="J759" s="2">
        <v>226349749</v>
      </c>
      <c r="K759" s="1">
        <v>41291</v>
      </c>
      <c r="L759" t="s">
        <v>2042</v>
      </c>
      <c r="M759" t="s">
        <v>211</v>
      </c>
      <c r="N759" t="s">
        <v>152</v>
      </c>
    </row>
    <row r="760" spans="1:14" x14ac:dyDescent="0.35">
      <c r="A760">
        <v>757</v>
      </c>
      <c r="B760" t="s">
        <v>2043</v>
      </c>
      <c r="C760" t="s">
        <v>2044</v>
      </c>
      <c r="D760">
        <v>2017</v>
      </c>
      <c r="E760" t="s">
        <v>2045</v>
      </c>
      <c r="F760">
        <v>177200000</v>
      </c>
      <c r="G760" s="2">
        <v>17007624</v>
      </c>
      <c r="H760" s="2">
        <v>41189488</v>
      </c>
      <c r="I760" s="2">
        <v>184783852</v>
      </c>
      <c r="J760" s="2">
        <v>225973340</v>
      </c>
      <c r="K760" s="1">
        <v>42936</v>
      </c>
      <c r="L760" t="s">
        <v>16</v>
      </c>
      <c r="M760" t="s">
        <v>103</v>
      </c>
      <c r="N760" t="s">
        <v>18</v>
      </c>
    </row>
    <row r="761" spans="1:14" x14ac:dyDescent="0.35">
      <c r="A761">
        <v>758</v>
      </c>
      <c r="B761" t="s">
        <v>2046</v>
      </c>
      <c r="C761" t="s">
        <v>2047</v>
      </c>
      <c r="D761">
        <v>1997</v>
      </c>
      <c r="E761" t="s">
        <v>1314</v>
      </c>
      <c r="F761" t="s">
        <v>2048</v>
      </c>
      <c r="G761" s="2">
        <v>272912</v>
      </c>
      <c r="H761" s="2">
        <v>138433435</v>
      </c>
      <c r="I761" s="2">
        <v>87500000</v>
      </c>
      <c r="J761" s="2">
        <v>225933435</v>
      </c>
      <c r="K761" s="1">
        <v>42936</v>
      </c>
      <c r="L761" t="s">
        <v>16</v>
      </c>
      <c r="M761" t="s">
        <v>103</v>
      </c>
      <c r="N761" t="s">
        <v>18</v>
      </c>
    </row>
    <row r="762" spans="1:14" x14ac:dyDescent="0.35">
      <c r="A762">
        <v>759</v>
      </c>
      <c r="B762" t="s">
        <v>2049</v>
      </c>
      <c r="C762" t="s">
        <v>2050</v>
      </c>
      <c r="D762">
        <v>2019</v>
      </c>
      <c r="E762" t="s">
        <v>421</v>
      </c>
      <c r="F762" t="s">
        <v>2051</v>
      </c>
      <c r="G762" s="2">
        <v>989536</v>
      </c>
      <c r="H762" s="2">
        <v>1921657</v>
      </c>
      <c r="I762" s="2">
        <v>223997141</v>
      </c>
      <c r="J762" s="2">
        <v>225918798</v>
      </c>
      <c r="K762" s="1">
        <v>42936</v>
      </c>
      <c r="L762" t="s">
        <v>16</v>
      </c>
      <c r="M762" t="s">
        <v>103</v>
      </c>
      <c r="N762" t="s">
        <v>18</v>
      </c>
    </row>
    <row r="763" spans="1:14" x14ac:dyDescent="0.35">
      <c r="A763">
        <v>760</v>
      </c>
      <c r="B763" t="s">
        <v>2052</v>
      </c>
      <c r="C763" t="s">
        <v>2053</v>
      </c>
      <c r="D763">
        <v>2019</v>
      </c>
      <c r="E763" t="s">
        <v>15</v>
      </c>
      <c r="F763">
        <v>97600000</v>
      </c>
      <c r="G763" s="2">
        <v>31474958</v>
      </c>
      <c r="H763" s="2">
        <v>117624357</v>
      </c>
      <c r="I763" s="2">
        <v>107883853</v>
      </c>
      <c r="J763" s="2">
        <v>225508210</v>
      </c>
      <c r="K763" s="1">
        <v>43782</v>
      </c>
      <c r="L763" t="s">
        <v>2054</v>
      </c>
      <c r="M763" t="s">
        <v>86</v>
      </c>
      <c r="N763" t="s">
        <v>18</v>
      </c>
    </row>
    <row r="764" spans="1:14" x14ac:dyDescent="0.35">
      <c r="A764">
        <v>761</v>
      </c>
      <c r="B764" t="s">
        <v>2055</v>
      </c>
      <c r="C764" t="s">
        <v>2056</v>
      </c>
      <c r="D764">
        <v>2008</v>
      </c>
      <c r="E764" t="s">
        <v>15</v>
      </c>
      <c r="F764">
        <v>85000000</v>
      </c>
      <c r="G764" s="2">
        <v>27354808</v>
      </c>
      <c r="H764" s="2">
        <v>80172128</v>
      </c>
      <c r="I764" s="2">
        <v>144959985</v>
      </c>
      <c r="J764" s="2">
        <v>225132113</v>
      </c>
      <c r="K764" s="1">
        <v>39491</v>
      </c>
      <c r="L764" t="s">
        <v>137</v>
      </c>
      <c r="M764" t="s">
        <v>211</v>
      </c>
      <c r="N764" t="s">
        <v>18</v>
      </c>
    </row>
    <row r="765" spans="1:14" x14ac:dyDescent="0.35">
      <c r="A765">
        <v>762</v>
      </c>
      <c r="B765" t="s">
        <v>2057</v>
      </c>
      <c r="C765" t="s">
        <v>2058</v>
      </c>
      <c r="D765">
        <v>2010</v>
      </c>
      <c r="E765" t="s">
        <v>42</v>
      </c>
      <c r="F765">
        <v>40000000</v>
      </c>
      <c r="G765" s="2">
        <v>22445653</v>
      </c>
      <c r="H765" s="2">
        <v>96962694</v>
      </c>
      <c r="I765" s="2">
        <v>127957681</v>
      </c>
      <c r="J765" s="2">
        <v>224920375</v>
      </c>
      <c r="K765" s="1">
        <v>40452</v>
      </c>
      <c r="L765" t="s">
        <v>1404</v>
      </c>
      <c r="M765" t="s">
        <v>742</v>
      </c>
      <c r="N765" t="s">
        <v>18</v>
      </c>
    </row>
    <row r="766" spans="1:14" x14ac:dyDescent="0.35">
      <c r="A766">
        <v>763</v>
      </c>
      <c r="B766" t="s">
        <v>2059</v>
      </c>
      <c r="C766" t="s">
        <v>2060</v>
      </c>
      <c r="D766">
        <v>2000</v>
      </c>
      <c r="E766" t="s">
        <v>245</v>
      </c>
      <c r="F766">
        <v>45000000</v>
      </c>
      <c r="G766" s="2">
        <v>17506162</v>
      </c>
      <c r="H766" s="2">
        <v>106834564</v>
      </c>
      <c r="I766" s="2">
        <v>118040396</v>
      </c>
      <c r="J766" s="2">
        <v>224874960</v>
      </c>
      <c r="K766" s="1">
        <v>36700</v>
      </c>
      <c r="L766" t="s">
        <v>417</v>
      </c>
      <c r="M766" t="s">
        <v>927</v>
      </c>
      <c r="N766" t="s">
        <v>699</v>
      </c>
    </row>
    <row r="767" spans="1:14" x14ac:dyDescent="0.35">
      <c r="A767">
        <v>764</v>
      </c>
      <c r="B767" t="s">
        <v>2061</v>
      </c>
      <c r="C767" t="s">
        <v>2062</v>
      </c>
      <c r="D767">
        <v>1997</v>
      </c>
      <c r="E767" t="s">
        <v>21</v>
      </c>
      <c r="F767">
        <v>75000000</v>
      </c>
      <c r="G767" s="2">
        <v>24131738</v>
      </c>
      <c r="H767" s="2">
        <v>101117573</v>
      </c>
      <c r="I767" s="2">
        <v>122894661</v>
      </c>
      <c r="J767" s="2">
        <v>224012234</v>
      </c>
      <c r="K767" s="1">
        <v>35587</v>
      </c>
      <c r="L767" t="s">
        <v>59</v>
      </c>
      <c r="M767" t="s">
        <v>314</v>
      </c>
      <c r="N767" t="s">
        <v>152</v>
      </c>
    </row>
    <row r="768" spans="1:14" x14ac:dyDescent="0.35">
      <c r="A768">
        <v>765</v>
      </c>
      <c r="B768" t="s">
        <v>2063</v>
      </c>
      <c r="C768" t="s">
        <v>2064</v>
      </c>
      <c r="D768">
        <v>1994</v>
      </c>
      <c r="E768" t="s">
        <v>70</v>
      </c>
      <c r="F768">
        <v>60000000</v>
      </c>
      <c r="G768" s="2">
        <v>36389705</v>
      </c>
      <c r="H768" s="2">
        <v>105264608</v>
      </c>
      <c r="I768" s="2">
        <v>118400000</v>
      </c>
      <c r="J768" s="2">
        <v>223664608</v>
      </c>
      <c r="K768" s="1">
        <v>34649</v>
      </c>
      <c r="L768" t="s">
        <v>791</v>
      </c>
      <c r="M768" t="s">
        <v>130</v>
      </c>
      <c r="N768" t="s">
        <v>152</v>
      </c>
    </row>
    <row r="769" spans="1:14" x14ac:dyDescent="0.35">
      <c r="A769">
        <v>766</v>
      </c>
      <c r="B769" t="s">
        <v>2065</v>
      </c>
      <c r="C769" t="s">
        <v>2066</v>
      </c>
      <c r="D769">
        <v>2005</v>
      </c>
      <c r="E769" t="s">
        <v>21</v>
      </c>
      <c r="F769" t="s">
        <v>2067</v>
      </c>
      <c r="G769" s="2">
        <v>24629938</v>
      </c>
      <c r="H769" s="2">
        <v>89707299</v>
      </c>
      <c r="I769" s="2">
        <v>133680000</v>
      </c>
      <c r="J769" s="2">
        <v>223387299</v>
      </c>
      <c r="K769" s="1">
        <v>34649</v>
      </c>
      <c r="L769" t="s">
        <v>791</v>
      </c>
      <c r="M769" t="s">
        <v>130</v>
      </c>
      <c r="N769" t="s">
        <v>152</v>
      </c>
    </row>
    <row r="770" spans="1:14" x14ac:dyDescent="0.35">
      <c r="A770">
        <v>767</v>
      </c>
      <c r="B770" t="s">
        <v>2068</v>
      </c>
      <c r="C770" t="s">
        <v>2069</v>
      </c>
      <c r="D770">
        <v>2008</v>
      </c>
      <c r="E770" t="s">
        <v>70</v>
      </c>
      <c r="F770">
        <v>70000000</v>
      </c>
      <c r="G770" s="2">
        <v>18262471</v>
      </c>
      <c r="H770" s="2">
        <v>97690976</v>
      </c>
      <c r="I770" s="2">
        <v>125550661</v>
      </c>
      <c r="J770" s="2">
        <v>223241637</v>
      </c>
      <c r="K770" s="1">
        <v>39800</v>
      </c>
      <c r="L770" t="s">
        <v>695</v>
      </c>
      <c r="M770" t="s">
        <v>689</v>
      </c>
      <c r="N770" t="s">
        <v>18</v>
      </c>
    </row>
    <row r="771" spans="1:14" x14ac:dyDescent="0.35">
      <c r="A771">
        <v>768</v>
      </c>
      <c r="B771" t="s">
        <v>2070</v>
      </c>
      <c r="C771" t="s">
        <v>2071</v>
      </c>
      <c r="D771">
        <v>2014</v>
      </c>
      <c r="E771" t="s">
        <v>46</v>
      </c>
      <c r="F771">
        <v>50000000</v>
      </c>
      <c r="G771" s="2">
        <v>28875635</v>
      </c>
      <c r="H771" s="2">
        <v>92168600</v>
      </c>
      <c r="I771" s="2">
        <v>130641000</v>
      </c>
      <c r="J771" s="2">
        <v>222809600</v>
      </c>
      <c r="K771" s="1">
        <v>41689</v>
      </c>
      <c r="L771" t="s">
        <v>748</v>
      </c>
      <c r="M771" t="s">
        <v>215</v>
      </c>
      <c r="N771" t="s">
        <v>18</v>
      </c>
    </row>
    <row r="772" spans="1:14" x14ac:dyDescent="0.35">
      <c r="A772">
        <v>769</v>
      </c>
      <c r="B772" t="s">
        <v>2072</v>
      </c>
      <c r="C772" t="s">
        <v>2073</v>
      </c>
      <c r="D772">
        <v>1989</v>
      </c>
      <c r="E772" t="s">
        <v>21</v>
      </c>
      <c r="F772" t="s">
        <v>2074</v>
      </c>
      <c r="G772" s="2">
        <v>14262961</v>
      </c>
      <c r="H772" s="2">
        <v>130724172</v>
      </c>
      <c r="I772" s="2">
        <v>92000000</v>
      </c>
      <c r="J772" s="2">
        <v>222724172</v>
      </c>
      <c r="K772" s="1">
        <v>41689</v>
      </c>
      <c r="L772" t="s">
        <v>748</v>
      </c>
      <c r="M772" t="s">
        <v>215</v>
      </c>
      <c r="N772" t="s">
        <v>18</v>
      </c>
    </row>
    <row r="773" spans="1:14" x14ac:dyDescent="0.35">
      <c r="A773">
        <v>770</v>
      </c>
      <c r="B773" t="s">
        <v>2075</v>
      </c>
      <c r="C773" t="s">
        <v>2076</v>
      </c>
      <c r="D773">
        <v>2004</v>
      </c>
      <c r="E773" t="s">
        <v>294</v>
      </c>
      <c r="F773">
        <v>6000000</v>
      </c>
      <c r="G773" s="2">
        <v>23920637</v>
      </c>
      <c r="H773" s="2">
        <v>119194771</v>
      </c>
      <c r="I773" s="2">
        <v>103252111</v>
      </c>
      <c r="J773" s="2">
        <v>222446882</v>
      </c>
      <c r="K773" s="1">
        <v>38161</v>
      </c>
      <c r="L773" t="s">
        <v>2077</v>
      </c>
      <c r="M773" t="s">
        <v>151</v>
      </c>
      <c r="N773" t="s">
        <v>152</v>
      </c>
    </row>
    <row r="774" spans="1:14" x14ac:dyDescent="0.35">
      <c r="A774">
        <v>771</v>
      </c>
      <c r="B774" t="s">
        <v>2078</v>
      </c>
      <c r="C774" t="s">
        <v>2079</v>
      </c>
      <c r="D774">
        <v>1999</v>
      </c>
      <c r="E774" t="s">
        <v>70</v>
      </c>
      <c r="F774">
        <v>170000000</v>
      </c>
      <c r="G774" s="2">
        <v>27687484</v>
      </c>
      <c r="H774" s="2">
        <v>113804681</v>
      </c>
      <c r="I774" s="2">
        <v>108300000</v>
      </c>
      <c r="J774" s="2">
        <v>222104681</v>
      </c>
      <c r="K774" s="1">
        <v>36341</v>
      </c>
      <c r="L774" t="s">
        <v>2080</v>
      </c>
      <c r="M774" t="s">
        <v>215</v>
      </c>
      <c r="N774" t="s">
        <v>18</v>
      </c>
    </row>
    <row r="775" spans="1:14" x14ac:dyDescent="0.35">
      <c r="A775">
        <v>772</v>
      </c>
      <c r="B775" t="s">
        <v>2081</v>
      </c>
      <c r="C775" t="s">
        <v>2082</v>
      </c>
      <c r="D775">
        <v>2021</v>
      </c>
      <c r="E775" t="s">
        <v>259</v>
      </c>
      <c r="F775" t="s">
        <v>2083</v>
      </c>
      <c r="G775" s="2">
        <v>75302</v>
      </c>
      <c r="H775" s="2">
        <v>177133</v>
      </c>
      <c r="I775" s="2">
        <v>221653953</v>
      </c>
      <c r="J775" s="2">
        <v>221831086</v>
      </c>
      <c r="K775" s="1">
        <v>36341</v>
      </c>
      <c r="L775" t="s">
        <v>2080</v>
      </c>
      <c r="M775" t="s">
        <v>215</v>
      </c>
      <c r="N775" t="s">
        <v>18</v>
      </c>
    </row>
    <row r="776" spans="1:14" x14ac:dyDescent="0.35">
      <c r="A776">
        <v>773</v>
      </c>
      <c r="B776" t="s">
        <v>2084</v>
      </c>
      <c r="C776" t="s">
        <v>2085</v>
      </c>
      <c r="D776">
        <v>2017</v>
      </c>
      <c r="E776" t="s">
        <v>70</v>
      </c>
      <c r="F776">
        <v>120000000</v>
      </c>
      <c r="G776" s="2">
        <v>13707376</v>
      </c>
      <c r="H776" s="2">
        <v>33700160</v>
      </c>
      <c r="I776" s="2">
        <v>187900000</v>
      </c>
      <c r="J776" s="2">
        <v>221600160</v>
      </c>
      <c r="K776" s="1">
        <v>43020</v>
      </c>
      <c r="L776" t="s">
        <v>804</v>
      </c>
      <c r="M776" t="s">
        <v>898</v>
      </c>
      <c r="N776" t="s">
        <v>18</v>
      </c>
    </row>
    <row r="777" spans="1:14" x14ac:dyDescent="0.35">
      <c r="A777">
        <v>774</v>
      </c>
      <c r="B777" t="s">
        <v>2086</v>
      </c>
      <c r="C777" t="s">
        <v>2087</v>
      </c>
      <c r="D777">
        <v>1990</v>
      </c>
      <c r="E777" t="s">
        <v>70</v>
      </c>
      <c r="F777" t="s">
        <v>2088</v>
      </c>
      <c r="G777" s="2">
        <v>11718981</v>
      </c>
      <c r="H777" s="2">
        <v>86303188</v>
      </c>
      <c r="I777" s="2">
        <v>135000000</v>
      </c>
      <c r="J777" s="2">
        <v>221303188</v>
      </c>
      <c r="K777" s="1">
        <v>43020</v>
      </c>
      <c r="L777" t="s">
        <v>804</v>
      </c>
      <c r="M777" t="s">
        <v>898</v>
      </c>
      <c r="N777" t="s">
        <v>18</v>
      </c>
    </row>
    <row r="778" spans="1:14" x14ac:dyDescent="0.35">
      <c r="A778">
        <v>775</v>
      </c>
      <c r="B778" t="s">
        <v>2089</v>
      </c>
      <c r="C778" t="s">
        <v>2090</v>
      </c>
      <c r="D778">
        <v>2021</v>
      </c>
      <c r="E778" t="s">
        <v>21</v>
      </c>
      <c r="F778" t="s">
        <v>2091</v>
      </c>
      <c r="G778" s="2">
        <v>35018731</v>
      </c>
      <c r="H778" s="2">
        <v>116987516</v>
      </c>
      <c r="I778" s="2">
        <v>103901930</v>
      </c>
      <c r="J778" s="2">
        <v>220889446</v>
      </c>
      <c r="K778" s="1">
        <v>43020</v>
      </c>
      <c r="L778" t="s">
        <v>804</v>
      </c>
      <c r="M778" t="s">
        <v>898</v>
      </c>
      <c r="N778" t="s">
        <v>18</v>
      </c>
    </row>
    <row r="779" spans="1:14" x14ac:dyDescent="0.35">
      <c r="A779">
        <v>776</v>
      </c>
      <c r="B779" t="s">
        <v>2092</v>
      </c>
      <c r="C779" t="s">
        <v>2093</v>
      </c>
      <c r="D779">
        <v>2003</v>
      </c>
      <c r="E779" t="s">
        <v>1608</v>
      </c>
      <c r="F779">
        <v>48000000</v>
      </c>
      <c r="G779" s="2">
        <v>49700000</v>
      </c>
      <c r="H779" s="2">
        <v>110003217</v>
      </c>
      <c r="I779" s="2">
        <v>110670000</v>
      </c>
      <c r="J779" s="2">
        <v>220673217</v>
      </c>
      <c r="K779" s="1">
        <v>37918</v>
      </c>
      <c r="L779" t="s">
        <v>579</v>
      </c>
      <c r="M779" t="s">
        <v>927</v>
      </c>
      <c r="N779" t="s">
        <v>18</v>
      </c>
    </row>
    <row r="780" spans="1:14" x14ac:dyDescent="0.35">
      <c r="A780">
        <v>777</v>
      </c>
      <c r="B780" t="s">
        <v>2094</v>
      </c>
      <c r="C780" t="s">
        <v>2095</v>
      </c>
      <c r="D780">
        <v>2004</v>
      </c>
      <c r="E780" t="s">
        <v>245</v>
      </c>
      <c r="F780">
        <v>65000000</v>
      </c>
      <c r="G780" s="2">
        <v>24701458</v>
      </c>
      <c r="H780" s="2">
        <v>101005703</v>
      </c>
      <c r="I780" s="2">
        <v>119234222</v>
      </c>
      <c r="J780" s="2">
        <v>220239925</v>
      </c>
      <c r="K780" s="1">
        <v>38204</v>
      </c>
      <c r="L780" t="s">
        <v>195</v>
      </c>
      <c r="M780" t="s">
        <v>742</v>
      </c>
      <c r="N780" t="s">
        <v>152</v>
      </c>
    </row>
    <row r="781" spans="1:14" x14ac:dyDescent="0.35">
      <c r="A781">
        <v>778</v>
      </c>
      <c r="B781" t="s">
        <v>2096</v>
      </c>
      <c r="C781" t="s">
        <v>2097</v>
      </c>
      <c r="D781">
        <v>2016</v>
      </c>
      <c r="E781" t="s">
        <v>42</v>
      </c>
      <c r="F781">
        <v>75000000</v>
      </c>
      <c r="G781" s="2">
        <v>14860425</v>
      </c>
      <c r="H781" s="2">
        <v>34343574</v>
      </c>
      <c r="I781" s="2">
        <v>185677685</v>
      </c>
      <c r="J781" s="2">
        <v>220021259</v>
      </c>
      <c r="K781" s="1">
        <v>42655</v>
      </c>
      <c r="L781" t="s">
        <v>2098</v>
      </c>
      <c r="M781" t="s">
        <v>325</v>
      </c>
      <c r="N781" t="s">
        <v>18</v>
      </c>
    </row>
    <row r="782" spans="1:14" x14ac:dyDescent="0.35">
      <c r="A782">
        <v>779</v>
      </c>
      <c r="B782" t="s">
        <v>2099</v>
      </c>
      <c r="C782" t="s">
        <v>2100</v>
      </c>
      <c r="D782">
        <v>2007</v>
      </c>
      <c r="E782" t="s">
        <v>46</v>
      </c>
      <c r="F782">
        <v>30000000</v>
      </c>
      <c r="G782" s="2">
        <v>30690990</v>
      </c>
      <c r="H782" s="2">
        <v>148768917</v>
      </c>
      <c r="I782" s="2">
        <v>71153500</v>
      </c>
      <c r="J782" s="2">
        <v>219922417</v>
      </c>
      <c r="K782" s="1">
        <v>39234</v>
      </c>
      <c r="L782" t="s">
        <v>695</v>
      </c>
      <c r="M782" t="s">
        <v>97</v>
      </c>
      <c r="N782" t="s">
        <v>152</v>
      </c>
    </row>
    <row r="783" spans="1:14" x14ac:dyDescent="0.35">
      <c r="A783">
        <v>780</v>
      </c>
      <c r="B783" t="s">
        <v>2101</v>
      </c>
      <c r="C783" t="s">
        <v>2102</v>
      </c>
      <c r="D783">
        <v>2011</v>
      </c>
      <c r="E783" t="s">
        <v>70</v>
      </c>
      <c r="F783">
        <v>200000000</v>
      </c>
      <c r="G783" s="2">
        <v>53174303</v>
      </c>
      <c r="H783" s="2">
        <v>116601172</v>
      </c>
      <c r="I783" s="2">
        <v>103250000</v>
      </c>
      <c r="J783" s="2">
        <v>219851172</v>
      </c>
      <c r="K783" s="1">
        <v>40709</v>
      </c>
      <c r="L783" t="s">
        <v>35</v>
      </c>
      <c r="M783" t="s">
        <v>788</v>
      </c>
      <c r="N783" t="s">
        <v>18</v>
      </c>
    </row>
    <row r="784" spans="1:14" x14ac:dyDescent="0.35">
      <c r="A784">
        <v>781</v>
      </c>
      <c r="B784" t="s">
        <v>2103</v>
      </c>
      <c r="C784" t="s">
        <v>2104</v>
      </c>
      <c r="D784">
        <v>2008</v>
      </c>
      <c r="E784" t="s">
        <v>15</v>
      </c>
      <c r="F784">
        <v>35000000</v>
      </c>
      <c r="G784" s="2">
        <v>20172474</v>
      </c>
      <c r="H784" s="2">
        <v>80277646</v>
      </c>
      <c r="I784" s="2">
        <v>139097916</v>
      </c>
      <c r="J784" s="2">
        <v>219375562</v>
      </c>
      <c r="K784" s="1">
        <v>39575</v>
      </c>
      <c r="L784" t="s">
        <v>695</v>
      </c>
      <c r="M784" t="s">
        <v>1395</v>
      </c>
      <c r="N784" t="s">
        <v>18</v>
      </c>
    </row>
    <row r="785" spans="1:14" x14ac:dyDescent="0.35">
      <c r="A785">
        <v>782</v>
      </c>
      <c r="B785" t="s">
        <v>2105</v>
      </c>
      <c r="C785" t="s">
        <v>2106</v>
      </c>
      <c r="D785">
        <v>2009</v>
      </c>
      <c r="E785" t="s">
        <v>46</v>
      </c>
      <c r="F785">
        <v>85000000</v>
      </c>
      <c r="G785" s="2">
        <v>22100820</v>
      </c>
      <c r="H785" s="2">
        <v>112735375</v>
      </c>
      <c r="I785" s="2">
        <v>106368280</v>
      </c>
      <c r="J785" s="2">
        <v>219103655</v>
      </c>
      <c r="K785" s="1">
        <v>40170</v>
      </c>
      <c r="L785" t="s">
        <v>941</v>
      </c>
      <c r="M785" t="s">
        <v>325</v>
      </c>
      <c r="N785" t="s">
        <v>152</v>
      </c>
    </row>
    <row r="786" spans="1:14" x14ac:dyDescent="0.35">
      <c r="A786">
        <v>783</v>
      </c>
      <c r="B786" t="s">
        <v>2107</v>
      </c>
      <c r="C786" t="s">
        <v>2108</v>
      </c>
      <c r="D786">
        <v>2004</v>
      </c>
      <c r="E786" t="s">
        <v>245</v>
      </c>
      <c r="F786">
        <v>60000000</v>
      </c>
      <c r="G786" s="2">
        <v>19053199</v>
      </c>
      <c r="H786" s="2">
        <v>77872883</v>
      </c>
      <c r="I786" s="2">
        <v>141227201</v>
      </c>
      <c r="J786" s="2">
        <v>219100084</v>
      </c>
      <c r="K786" s="1">
        <v>38156</v>
      </c>
      <c r="L786" t="s">
        <v>941</v>
      </c>
      <c r="M786" t="s">
        <v>89</v>
      </c>
      <c r="N786" t="s">
        <v>18</v>
      </c>
    </row>
    <row r="787" spans="1:14" x14ac:dyDescent="0.35">
      <c r="A787">
        <v>784</v>
      </c>
      <c r="B787" t="s">
        <v>2109</v>
      </c>
      <c r="C787" t="s">
        <v>2110</v>
      </c>
      <c r="D787">
        <v>2019</v>
      </c>
      <c r="E787" t="s">
        <v>42</v>
      </c>
      <c r="F787">
        <v>40000000</v>
      </c>
      <c r="G787" s="2">
        <v>16755310</v>
      </c>
      <c r="H787" s="2">
        <v>108101214</v>
      </c>
      <c r="I787" s="2">
        <v>110742431</v>
      </c>
      <c r="J787" s="2">
        <v>218843645</v>
      </c>
      <c r="K787" s="1">
        <v>43824</v>
      </c>
      <c r="L787" t="s">
        <v>31</v>
      </c>
      <c r="M787" t="s">
        <v>453</v>
      </c>
      <c r="N787" t="s">
        <v>52</v>
      </c>
    </row>
    <row r="788" spans="1:14" x14ac:dyDescent="0.35">
      <c r="A788">
        <v>785</v>
      </c>
      <c r="B788" t="s">
        <v>2111</v>
      </c>
      <c r="C788" t="s">
        <v>2112</v>
      </c>
      <c r="D788">
        <v>2013</v>
      </c>
      <c r="E788" t="s">
        <v>42</v>
      </c>
      <c r="F788">
        <v>55000000</v>
      </c>
      <c r="G788" s="2">
        <v>25718314</v>
      </c>
      <c r="H788" s="2">
        <v>107100855</v>
      </c>
      <c r="I788" s="2">
        <v>111690956</v>
      </c>
      <c r="J788" s="2">
        <v>218791811</v>
      </c>
      <c r="K788" s="1">
        <v>41558</v>
      </c>
      <c r="L788" t="s">
        <v>2113</v>
      </c>
      <c r="M788" t="s">
        <v>256</v>
      </c>
      <c r="N788" t="s">
        <v>18</v>
      </c>
    </row>
    <row r="789" spans="1:14" x14ac:dyDescent="0.35">
      <c r="A789">
        <v>786</v>
      </c>
      <c r="B789" t="s">
        <v>2114</v>
      </c>
      <c r="C789" t="s">
        <v>2115</v>
      </c>
      <c r="D789">
        <v>1998</v>
      </c>
      <c r="E789" t="s">
        <v>245</v>
      </c>
      <c r="F789">
        <v>70000000</v>
      </c>
      <c r="G789" s="2">
        <v>14524321</v>
      </c>
      <c r="H789" s="2">
        <v>101413188</v>
      </c>
      <c r="I789" s="2">
        <v>117200000</v>
      </c>
      <c r="J789" s="2">
        <v>218613188</v>
      </c>
      <c r="K789" s="1">
        <v>36147</v>
      </c>
      <c r="L789" t="s">
        <v>2116</v>
      </c>
      <c r="M789" t="s">
        <v>1395</v>
      </c>
      <c r="N789" t="s">
        <v>52</v>
      </c>
    </row>
    <row r="790" spans="1:14" x14ac:dyDescent="0.35">
      <c r="A790">
        <v>787</v>
      </c>
      <c r="B790" t="s">
        <v>2117</v>
      </c>
      <c r="C790" t="s">
        <v>2118</v>
      </c>
      <c r="D790">
        <v>2012</v>
      </c>
      <c r="E790" t="s">
        <v>30</v>
      </c>
      <c r="F790">
        <v>60000000</v>
      </c>
      <c r="G790" s="2">
        <v>15210156</v>
      </c>
      <c r="H790" s="2">
        <v>80070736</v>
      </c>
      <c r="I790" s="2">
        <v>138269859</v>
      </c>
      <c r="J790" s="2">
        <v>218340595</v>
      </c>
      <c r="K790" s="1">
        <v>41263</v>
      </c>
      <c r="L790" t="s">
        <v>748</v>
      </c>
      <c r="M790" t="s">
        <v>106</v>
      </c>
      <c r="N790" t="s">
        <v>18</v>
      </c>
    </row>
    <row r="791" spans="1:14" x14ac:dyDescent="0.35">
      <c r="A791">
        <v>788</v>
      </c>
      <c r="B791" t="s">
        <v>2119</v>
      </c>
      <c r="C791" t="s">
        <v>2120</v>
      </c>
      <c r="D791">
        <v>2005</v>
      </c>
      <c r="E791" t="s">
        <v>15</v>
      </c>
      <c r="F791">
        <v>130000000</v>
      </c>
      <c r="G791" s="2">
        <v>19635996</v>
      </c>
      <c r="H791" s="2">
        <v>47398413</v>
      </c>
      <c r="I791" s="2">
        <v>170724214</v>
      </c>
      <c r="J791" s="2">
        <v>218122627</v>
      </c>
      <c r="K791" s="1">
        <v>38476</v>
      </c>
      <c r="L791" t="s">
        <v>2121</v>
      </c>
      <c r="M791" t="s">
        <v>440</v>
      </c>
      <c r="N791" t="s">
        <v>152</v>
      </c>
    </row>
    <row r="792" spans="1:14" x14ac:dyDescent="0.35">
      <c r="A792">
        <v>789</v>
      </c>
      <c r="B792" t="s">
        <v>2122</v>
      </c>
      <c r="C792" t="s">
        <v>2123</v>
      </c>
      <c r="D792">
        <v>2017</v>
      </c>
      <c r="E792" t="s">
        <v>42</v>
      </c>
      <c r="F792">
        <v>50000000</v>
      </c>
      <c r="G792" s="2">
        <v>24531923</v>
      </c>
      <c r="H792" s="2">
        <v>86089513</v>
      </c>
      <c r="I792" s="2">
        <v>131687133</v>
      </c>
      <c r="J792" s="2">
        <v>217776646</v>
      </c>
      <c r="K792" s="1">
        <v>42943</v>
      </c>
      <c r="L792" t="s">
        <v>671</v>
      </c>
      <c r="M792" t="s">
        <v>906</v>
      </c>
      <c r="N792" t="s">
        <v>52</v>
      </c>
    </row>
    <row r="793" spans="1:14" x14ac:dyDescent="0.35">
      <c r="A793">
        <v>790</v>
      </c>
      <c r="B793" t="s">
        <v>2124</v>
      </c>
      <c r="C793" t="s">
        <v>2125</v>
      </c>
      <c r="D793">
        <v>2022</v>
      </c>
      <c r="E793" t="s">
        <v>30</v>
      </c>
      <c r="F793" t="s">
        <v>2126</v>
      </c>
      <c r="G793" s="2">
        <v>22609925</v>
      </c>
      <c r="H793" s="2">
        <v>105935048</v>
      </c>
      <c r="I793" s="2">
        <v>111473465</v>
      </c>
      <c r="J793" s="2">
        <v>217408513</v>
      </c>
      <c r="K793" s="1">
        <v>42943</v>
      </c>
      <c r="L793" t="s">
        <v>671</v>
      </c>
      <c r="M793" t="s">
        <v>906</v>
      </c>
      <c r="N793" t="s">
        <v>52</v>
      </c>
    </row>
    <row r="794" spans="1:14" x14ac:dyDescent="0.35">
      <c r="A794">
        <v>791</v>
      </c>
      <c r="B794" t="s">
        <v>2127</v>
      </c>
      <c r="C794" t="s">
        <v>2128</v>
      </c>
      <c r="D794">
        <v>2022</v>
      </c>
      <c r="E794" t="s">
        <v>421</v>
      </c>
      <c r="F794" t="s">
        <v>531</v>
      </c>
      <c r="G794" s="2">
        <v>72432</v>
      </c>
      <c r="H794" s="2">
        <v>185882</v>
      </c>
      <c r="I794" s="2">
        <v>217068722</v>
      </c>
      <c r="J794" s="2">
        <v>217254604</v>
      </c>
      <c r="K794" s="1">
        <v>42943</v>
      </c>
      <c r="L794" t="s">
        <v>671</v>
      </c>
      <c r="M794" t="s">
        <v>906</v>
      </c>
      <c r="N794" t="s">
        <v>52</v>
      </c>
    </row>
    <row r="795" spans="1:14" x14ac:dyDescent="0.35">
      <c r="A795">
        <v>792</v>
      </c>
      <c r="B795" t="s">
        <v>2129</v>
      </c>
      <c r="C795" t="s">
        <v>2130</v>
      </c>
      <c r="D795">
        <v>2014</v>
      </c>
      <c r="E795" t="s">
        <v>46</v>
      </c>
      <c r="F795">
        <v>70000000</v>
      </c>
      <c r="G795" s="2">
        <v>23514615</v>
      </c>
      <c r="H795" s="2">
        <v>56280355</v>
      </c>
      <c r="I795" s="2">
        <v>160843925</v>
      </c>
      <c r="J795" s="2">
        <v>217124280</v>
      </c>
      <c r="K795" s="1">
        <v>41891</v>
      </c>
      <c r="L795" t="s">
        <v>2131</v>
      </c>
      <c r="M795" t="s">
        <v>520</v>
      </c>
      <c r="N795" t="s">
        <v>18</v>
      </c>
    </row>
    <row r="796" spans="1:14" x14ac:dyDescent="0.35">
      <c r="A796">
        <v>793</v>
      </c>
      <c r="B796" t="s">
        <v>2132</v>
      </c>
      <c r="C796" t="s">
        <v>2133</v>
      </c>
      <c r="D796">
        <v>2016</v>
      </c>
      <c r="E796" t="s">
        <v>70</v>
      </c>
      <c r="F796">
        <v>50000000</v>
      </c>
      <c r="G796" s="2">
        <v>35535250</v>
      </c>
      <c r="H796" s="2">
        <v>127440871</v>
      </c>
      <c r="I796" s="2">
        <v>89531672</v>
      </c>
      <c r="J796" s="2">
        <v>216972543</v>
      </c>
      <c r="K796" s="1">
        <v>42536</v>
      </c>
      <c r="L796" t="s">
        <v>1332</v>
      </c>
      <c r="M796" t="s">
        <v>487</v>
      </c>
      <c r="N796" t="s">
        <v>18</v>
      </c>
    </row>
    <row r="797" spans="1:14" x14ac:dyDescent="0.35">
      <c r="A797">
        <v>794</v>
      </c>
      <c r="B797" t="s">
        <v>2134</v>
      </c>
      <c r="C797" t="s">
        <v>2135</v>
      </c>
      <c r="D797">
        <v>2004</v>
      </c>
      <c r="E797" t="s">
        <v>70</v>
      </c>
      <c r="F797">
        <v>30000000</v>
      </c>
      <c r="G797" s="2">
        <v>179953</v>
      </c>
      <c r="H797" s="2">
        <v>100492203</v>
      </c>
      <c r="I797" s="2">
        <v>116271443</v>
      </c>
      <c r="J797" s="2">
        <v>216763646</v>
      </c>
      <c r="K797" s="1">
        <v>38336</v>
      </c>
      <c r="L797" t="s">
        <v>2136</v>
      </c>
      <c r="M797" t="s">
        <v>340</v>
      </c>
      <c r="N797" t="s">
        <v>18</v>
      </c>
    </row>
    <row r="798" spans="1:14" x14ac:dyDescent="0.35">
      <c r="A798">
        <v>795</v>
      </c>
      <c r="B798" t="s">
        <v>2137</v>
      </c>
      <c r="C798" t="s">
        <v>2138</v>
      </c>
      <c r="D798">
        <v>2011</v>
      </c>
      <c r="E798" t="s">
        <v>21</v>
      </c>
      <c r="F798">
        <v>25000000</v>
      </c>
      <c r="G798" s="2">
        <v>26044590</v>
      </c>
      <c r="H798" s="2">
        <v>169708112</v>
      </c>
      <c r="I798" s="2">
        <v>46931000</v>
      </c>
      <c r="J798" s="2">
        <v>216639112</v>
      </c>
      <c r="K798" s="1">
        <v>40765</v>
      </c>
      <c r="L798" t="s">
        <v>554</v>
      </c>
      <c r="M798" t="s">
        <v>295</v>
      </c>
      <c r="N798" t="s">
        <v>18</v>
      </c>
    </row>
    <row r="799" spans="1:14" x14ac:dyDescent="0.35">
      <c r="A799">
        <v>796</v>
      </c>
      <c r="B799" t="s">
        <v>2139</v>
      </c>
      <c r="C799" t="s">
        <v>2140</v>
      </c>
      <c r="D799">
        <v>1988</v>
      </c>
      <c r="E799" t="s">
        <v>46</v>
      </c>
      <c r="F799">
        <v>15000000</v>
      </c>
      <c r="G799" s="2">
        <v>11174980</v>
      </c>
      <c r="H799" s="2">
        <v>111938388</v>
      </c>
      <c r="I799" s="2">
        <v>104676000</v>
      </c>
      <c r="J799" s="2">
        <v>216614388</v>
      </c>
      <c r="K799" s="1">
        <v>32486</v>
      </c>
      <c r="L799" t="s">
        <v>1172</v>
      </c>
      <c r="M799" t="s">
        <v>487</v>
      </c>
      <c r="N799" t="s">
        <v>699</v>
      </c>
    </row>
    <row r="800" spans="1:14" x14ac:dyDescent="0.35">
      <c r="A800">
        <v>797</v>
      </c>
      <c r="B800" t="s">
        <v>2141</v>
      </c>
      <c r="C800" t="s">
        <v>2142</v>
      </c>
      <c r="D800">
        <v>2010</v>
      </c>
      <c r="E800" t="s">
        <v>70</v>
      </c>
      <c r="F800">
        <v>52000000</v>
      </c>
      <c r="G800" s="2">
        <v>56260707</v>
      </c>
      <c r="H800" s="2">
        <v>110528528</v>
      </c>
      <c r="I800" s="2">
        <v>106000000</v>
      </c>
      <c r="J800" s="2">
        <v>216528528</v>
      </c>
      <c r="K800" s="1">
        <v>40219</v>
      </c>
      <c r="L800" t="s">
        <v>695</v>
      </c>
      <c r="M800" t="s">
        <v>598</v>
      </c>
      <c r="N800" t="s">
        <v>18</v>
      </c>
    </row>
    <row r="801" spans="1:14" x14ac:dyDescent="0.35">
      <c r="A801">
        <v>798</v>
      </c>
      <c r="B801" t="s">
        <v>2143</v>
      </c>
      <c r="C801" t="s">
        <v>2144</v>
      </c>
      <c r="D801">
        <v>2011</v>
      </c>
      <c r="E801" t="s">
        <v>42</v>
      </c>
      <c r="F801">
        <v>20000000</v>
      </c>
      <c r="G801" s="2">
        <v>31603106</v>
      </c>
      <c r="H801" s="2">
        <v>100292856</v>
      </c>
      <c r="I801" s="2">
        <v>115904636</v>
      </c>
      <c r="J801" s="2">
        <v>216197492</v>
      </c>
      <c r="K801" s="1">
        <v>40711</v>
      </c>
      <c r="L801" t="s">
        <v>695</v>
      </c>
      <c r="M801" t="s">
        <v>520</v>
      </c>
      <c r="N801" t="s">
        <v>152</v>
      </c>
    </row>
    <row r="802" spans="1:14" x14ac:dyDescent="0.35">
      <c r="A802">
        <v>799</v>
      </c>
      <c r="B802" t="s">
        <v>2145</v>
      </c>
      <c r="C802" t="s">
        <v>2146</v>
      </c>
      <c r="D802">
        <v>2020</v>
      </c>
      <c r="E802" t="s">
        <v>2147</v>
      </c>
      <c r="F802">
        <v>20000000</v>
      </c>
      <c r="G802" s="2" t="s">
        <v>151</v>
      </c>
      <c r="H802" s="2">
        <v>216000000</v>
      </c>
      <c r="I802" s="2">
        <v>216000000</v>
      </c>
      <c r="J802" s="2">
        <v>216197492</v>
      </c>
      <c r="K802" s="1">
        <v>40711</v>
      </c>
      <c r="L802" t="s">
        <v>695</v>
      </c>
      <c r="M802" t="s">
        <v>520</v>
      </c>
      <c r="N802" t="s">
        <v>152</v>
      </c>
    </row>
    <row r="803" spans="1:14" x14ac:dyDescent="0.35">
      <c r="A803">
        <v>800</v>
      </c>
      <c r="B803" t="s">
        <v>2148</v>
      </c>
      <c r="C803" t="s">
        <v>2149</v>
      </c>
      <c r="D803">
        <v>2020</v>
      </c>
      <c r="E803" t="s">
        <v>46</v>
      </c>
      <c r="F803" t="s">
        <v>2150</v>
      </c>
      <c r="G803" s="2">
        <v>9724200</v>
      </c>
      <c r="H803" s="2">
        <v>58568815</v>
      </c>
      <c r="I803" s="2">
        <v>157337000</v>
      </c>
      <c r="J803" s="2">
        <v>215905815</v>
      </c>
      <c r="K803" s="1">
        <v>40711</v>
      </c>
      <c r="L803" t="s">
        <v>695</v>
      </c>
      <c r="M803" t="s">
        <v>520</v>
      </c>
      <c r="N803" t="s">
        <v>152</v>
      </c>
    </row>
    <row r="804" spans="1:14" x14ac:dyDescent="0.35">
      <c r="A804">
        <v>801</v>
      </c>
      <c r="B804" t="s">
        <v>2151</v>
      </c>
      <c r="C804" t="s">
        <v>2152</v>
      </c>
      <c r="D804">
        <v>1994</v>
      </c>
      <c r="E804" t="s">
        <v>30</v>
      </c>
      <c r="F804">
        <v>62000000</v>
      </c>
      <c r="G804" s="2">
        <v>20348017</v>
      </c>
      <c r="H804" s="2">
        <v>122187717</v>
      </c>
      <c r="I804" s="2">
        <v>93700000</v>
      </c>
      <c r="J804" s="2">
        <v>215887717</v>
      </c>
      <c r="K804" s="1">
        <v>34551</v>
      </c>
      <c r="L804" t="s">
        <v>195</v>
      </c>
      <c r="M804" t="s">
        <v>74</v>
      </c>
      <c r="N804" t="s">
        <v>18</v>
      </c>
    </row>
    <row r="805" spans="1:14" x14ac:dyDescent="0.35">
      <c r="A805">
        <v>802</v>
      </c>
      <c r="B805" t="s">
        <v>2153</v>
      </c>
      <c r="C805" t="s">
        <v>2154</v>
      </c>
      <c r="D805">
        <v>1961</v>
      </c>
      <c r="E805" t="s">
        <v>21</v>
      </c>
      <c r="F805">
        <v>62000000</v>
      </c>
      <c r="G805" s="2" t="s">
        <v>2155</v>
      </c>
      <c r="H805" s="2">
        <v>144880014</v>
      </c>
      <c r="I805" s="2">
        <v>71000000</v>
      </c>
      <c r="J805" s="2">
        <v>215880014</v>
      </c>
      <c r="K805" s="1">
        <v>34551</v>
      </c>
      <c r="L805" t="s">
        <v>195</v>
      </c>
      <c r="M805" t="s">
        <v>74</v>
      </c>
      <c r="N805" t="s">
        <v>18</v>
      </c>
    </row>
    <row r="806" spans="1:14" x14ac:dyDescent="0.35">
      <c r="A806">
        <v>803</v>
      </c>
      <c r="B806" t="s">
        <v>2156</v>
      </c>
      <c r="C806" t="s">
        <v>2157</v>
      </c>
      <c r="D806">
        <v>2015</v>
      </c>
      <c r="E806" t="s">
        <v>46</v>
      </c>
      <c r="F806">
        <v>68000000</v>
      </c>
      <c r="G806" s="2">
        <v>33507870</v>
      </c>
      <c r="H806" s="2">
        <v>81476385</v>
      </c>
      <c r="I806" s="2">
        <v>134387221</v>
      </c>
      <c r="J806" s="2">
        <v>215863606</v>
      </c>
      <c r="K806" s="1">
        <v>42174</v>
      </c>
      <c r="L806" t="s">
        <v>579</v>
      </c>
      <c r="M806" t="s">
        <v>314</v>
      </c>
      <c r="N806" t="s">
        <v>152</v>
      </c>
    </row>
    <row r="807" spans="1:14" x14ac:dyDescent="0.35">
      <c r="A807">
        <v>804</v>
      </c>
      <c r="B807" t="s">
        <v>2158</v>
      </c>
      <c r="C807" t="s">
        <v>2159</v>
      </c>
      <c r="D807">
        <v>1992</v>
      </c>
      <c r="E807" t="s">
        <v>469</v>
      </c>
      <c r="F807">
        <v>40000000</v>
      </c>
      <c r="G807" s="2">
        <v>30521679</v>
      </c>
      <c r="H807" s="2">
        <v>82522790</v>
      </c>
      <c r="I807" s="2">
        <v>133339902</v>
      </c>
      <c r="J807" s="2">
        <v>215862692</v>
      </c>
      <c r="K807" s="1">
        <v>33921</v>
      </c>
      <c r="L807" t="s">
        <v>2160</v>
      </c>
      <c r="M807" t="s">
        <v>89</v>
      </c>
      <c r="N807" t="s">
        <v>152</v>
      </c>
    </row>
    <row r="808" spans="1:14" x14ac:dyDescent="0.35">
      <c r="A808">
        <v>805</v>
      </c>
      <c r="B808" t="s">
        <v>2161</v>
      </c>
      <c r="C808" t="s">
        <v>2162</v>
      </c>
      <c r="D808">
        <v>2000</v>
      </c>
      <c r="E808" t="s">
        <v>42</v>
      </c>
      <c r="F808">
        <v>75000000</v>
      </c>
      <c r="G808" s="2">
        <v>15507845</v>
      </c>
      <c r="H808" s="2">
        <v>69243859</v>
      </c>
      <c r="I808" s="2">
        <v>146420000</v>
      </c>
      <c r="J808" s="2">
        <v>215663859</v>
      </c>
      <c r="K808" s="1">
        <v>36868</v>
      </c>
      <c r="L808" t="s">
        <v>2163</v>
      </c>
      <c r="M808" t="s">
        <v>47</v>
      </c>
      <c r="N808" t="s">
        <v>18</v>
      </c>
    </row>
    <row r="809" spans="1:14" x14ac:dyDescent="0.35">
      <c r="A809">
        <v>806</v>
      </c>
      <c r="B809" t="s">
        <v>2164</v>
      </c>
      <c r="C809" t="s">
        <v>2165</v>
      </c>
      <c r="D809">
        <v>1989</v>
      </c>
      <c r="E809" t="s">
        <v>469</v>
      </c>
      <c r="F809" t="s">
        <v>2166</v>
      </c>
      <c r="G809" s="2">
        <v>29472894</v>
      </c>
      <c r="H809" s="2">
        <v>112494738</v>
      </c>
      <c r="I809" s="2">
        <v>102900000</v>
      </c>
      <c r="J809" s="2">
        <v>215394738</v>
      </c>
      <c r="K809" s="1">
        <v>36868</v>
      </c>
      <c r="L809" t="s">
        <v>2163</v>
      </c>
      <c r="M809" t="s">
        <v>47</v>
      </c>
      <c r="N809" t="s">
        <v>18</v>
      </c>
    </row>
    <row r="810" spans="1:14" x14ac:dyDescent="0.35">
      <c r="A810">
        <v>807</v>
      </c>
      <c r="B810" t="s">
        <v>2167</v>
      </c>
      <c r="C810" t="s">
        <v>2168</v>
      </c>
      <c r="D810">
        <v>2000</v>
      </c>
      <c r="E810" t="s">
        <v>42</v>
      </c>
      <c r="F810">
        <v>110000000</v>
      </c>
      <c r="G810" s="2">
        <v>22413710</v>
      </c>
      <c r="H810" s="2">
        <v>113330342</v>
      </c>
      <c r="I810" s="2">
        <v>101964000</v>
      </c>
      <c r="J810" s="2">
        <v>215294342</v>
      </c>
      <c r="K810" s="1">
        <v>36705</v>
      </c>
      <c r="L810" t="s">
        <v>2169</v>
      </c>
      <c r="M810" t="s">
        <v>141</v>
      </c>
      <c r="N810" t="s">
        <v>152</v>
      </c>
    </row>
    <row r="811" spans="1:14" x14ac:dyDescent="0.35">
      <c r="A811">
        <v>808</v>
      </c>
      <c r="B811" t="s">
        <v>2170</v>
      </c>
      <c r="C811" t="s">
        <v>2171</v>
      </c>
      <c r="D811">
        <v>2010</v>
      </c>
      <c r="E811" t="s">
        <v>21</v>
      </c>
      <c r="F811">
        <v>150000000</v>
      </c>
      <c r="G811" s="2">
        <v>17619622</v>
      </c>
      <c r="H811" s="2">
        <v>63150991</v>
      </c>
      <c r="I811" s="2">
        <v>152132751</v>
      </c>
      <c r="J811" s="2">
        <v>215283742</v>
      </c>
      <c r="K811" s="1">
        <v>40373</v>
      </c>
      <c r="L811" t="s">
        <v>937</v>
      </c>
      <c r="M811" t="s">
        <v>898</v>
      </c>
      <c r="N811" t="s">
        <v>52</v>
      </c>
    </row>
    <row r="812" spans="1:14" x14ac:dyDescent="0.35">
      <c r="A812">
        <v>809</v>
      </c>
      <c r="B812" t="s">
        <v>2172</v>
      </c>
      <c r="C812" t="s">
        <v>2173</v>
      </c>
      <c r="D812">
        <v>2011</v>
      </c>
      <c r="E812" t="s">
        <v>42</v>
      </c>
      <c r="F812">
        <v>80000000</v>
      </c>
      <c r="G812" s="2">
        <v>30514732</v>
      </c>
      <c r="H812" s="2">
        <v>103028109</v>
      </c>
      <c r="I812" s="2">
        <v>111917482</v>
      </c>
      <c r="J812" s="2">
        <v>214945591</v>
      </c>
      <c r="K812" s="1">
        <v>40583</v>
      </c>
      <c r="L812" t="s">
        <v>695</v>
      </c>
      <c r="M812" t="s">
        <v>432</v>
      </c>
      <c r="N812" t="s">
        <v>18</v>
      </c>
    </row>
    <row r="813" spans="1:14" x14ac:dyDescent="0.35">
      <c r="A813">
        <v>810</v>
      </c>
      <c r="B813" t="s">
        <v>2174</v>
      </c>
      <c r="C813" t="s">
        <v>2175</v>
      </c>
      <c r="D813">
        <v>2014</v>
      </c>
      <c r="E813" t="s">
        <v>294</v>
      </c>
      <c r="F813" t="s">
        <v>2176</v>
      </c>
      <c r="G813" s="2">
        <v>15879645</v>
      </c>
      <c r="H813" s="2">
        <v>39322544</v>
      </c>
      <c r="I813" s="2">
        <v>175335033</v>
      </c>
      <c r="J813" s="2">
        <v>214657577</v>
      </c>
      <c r="K813" s="1">
        <v>40583</v>
      </c>
      <c r="L813" t="s">
        <v>695</v>
      </c>
      <c r="M813" t="s">
        <v>432</v>
      </c>
      <c r="N813" t="s">
        <v>18</v>
      </c>
    </row>
    <row r="814" spans="1:14" x14ac:dyDescent="0.35">
      <c r="A814">
        <v>811</v>
      </c>
      <c r="B814" t="s">
        <v>2177</v>
      </c>
      <c r="C814" t="s">
        <v>2178</v>
      </c>
      <c r="D814">
        <v>1987</v>
      </c>
      <c r="E814" t="s">
        <v>2179</v>
      </c>
      <c r="F814">
        <v>6000000</v>
      </c>
      <c r="G814" s="2">
        <v>3900000</v>
      </c>
      <c r="H814" s="2">
        <v>64577242</v>
      </c>
      <c r="I814" s="2">
        <v>150000000</v>
      </c>
      <c r="J814" s="2">
        <v>214577242</v>
      </c>
      <c r="K814" s="1">
        <v>32010</v>
      </c>
      <c r="L814" t="s">
        <v>892</v>
      </c>
      <c r="M814" t="s">
        <v>156</v>
      </c>
      <c r="N814" t="s">
        <v>699</v>
      </c>
    </row>
    <row r="815" spans="1:14" x14ac:dyDescent="0.35">
      <c r="A815">
        <v>812</v>
      </c>
      <c r="B815" t="s">
        <v>2180</v>
      </c>
      <c r="C815" t="s">
        <v>2181</v>
      </c>
      <c r="D815">
        <v>2018</v>
      </c>
      <c r="E815" t="s">
        <v>374</v>
      </c>
      <c r="F815">
        <v>50000000</v>
      </c>
      <c r="G815" s="2">
        <v>35574710</v>
      </c>
      <c r="H815" s="2">
        <v>115715889</v>
      </c>
      <c r="I815" s="2">
        <v>98500000</v>
      </c>
      <c r="J815" s="2">
        <v>214215889</v>
      </c>
      <c r="K815" s="1">
        <v>43425</v>
      </c>
      <c r="L815" t="s">
        <v>2182</v>
      </c>
      <c r="M815" t="s">
        <v>106</v>
      </c>
      <c r="N815" t="s">
        <v>18</v>
      </c>
    </row>
    <row r="816" spans="1:14" x14ac:dyDescent="0.35">
      <c r="A816">
        <v>813</v>
      </c>
      <c r="B816" t="s">
        <v>2183</v>
      </c>
      <c r="C816" t="s">
        <v>2184</v>
      </c>
      <c r="D816">
        <v>2018</v>
      </c>
      <c r="E816" t="s">
        <v>70</v>
      </c>
      <c r="F816" t="s">
        <v>2185</v>
      </c>
      <c r="G816" s="2">
        <v>23045635</v>
      </c>
      <c r="H816" s="2">
        <v>83315531</v>
      </c>
      <c r="I816" s="2">
        <v>130800000</v>
      </c>
      <c r="J816" s="2">
        <v>214115531</v>
      </c>
      <c r="K816" s="1">
        <v>43425</v>
      </c>
      <c r="L816" t="s">
        <v>2182</v>
      </c>
      <c r="M816" t="s">
        <v>106</v>
      </c>
      <c r="N816" t="s">
        <v>18</v>
      </c>
    </row>
    <row r="817" spans="1:14" x14ac:dyDescent="0.35">
      <c r="A817">
        <v>814</v>
      </c>
      <c r="B817" t="s">
        <v>2186</v>
      </c>
      <c r="C817" t="s">
        <v>2187</v>
      </c>
      <c r="D817">
        <v>2009</v>
      </c>
      <c r="E817" t="s">
        <v>46</v>
      </c>
      <c r="F817">
        <v>100000000</v>
      </c>
      <c r="G817" s="2">
        <v>25271675</v>
      </c>
      <c r="H817" s="2">
        <v>97104620</v>
      </c>
      <c r="I817" s="2">
        <v>117000000</v>
      </c>
      <c r="J817" s="2">
        <v>214104620</v>
      </c>
      <c r="K817" s="1">
        <v>39988</v>
      </c>
      <c r="L817" t="s">
        <v>2188</v>
      </c>
      <c r="M817" t="s">
        <v>291</v>
      </c>
      <c r="N817" t="s">
        <v>152</v>
      </c>
    </row>
    <row r="818" spans="1:14" x14ac:dyDescent="0.35">
      <c r="A818">
        <v>815</v>
      </c>
      <c r="B818" t="s">
        <v>2189</v>
      </c>
      <c r="C818" t="s">
        <v>2190</v>
      </c>
      <c r="D818">
        <v>2002</v>
      </c>
      <c r="E818" t="s">
        <v>46</v>
      </c>
      <c r="F818">
        <v>60000000</v>
      </c>
      <c r="G818" s="2">
        <v>27118640</v>
      </c>
      <c r="H818" s="2">
        <v>121661683</v>
      </c>
      <c r="I818" s="2">
        <v>92372541</v>
      </c>
      <c r="J818" s="2">
        <v>214034224</v>
      </c>
      <c r="K818" s="1">
        <v>37421</v>
      </c>
      <c r="L818" t="s">
        <v>748</v>
      </c>
      <c r="M818" t="s">
        <v>202</v>
      </c>
      <c r="N818" t="s">
        <v>18</v>
      </c>
    </row>
    <row r="819" spans="1:14" x14ac:dyDescent="0.35">
      <c r="A819">
        <v>816</v>
      </c>
      <c r="B819" t="s">
        <v>2191</v>
      </c>
      <c r="C819" t="s">
        <v>2192</v>
      </c>
      <c r="D819">
        <v>1994</v>
      </c>
      <c r="E819" t="s">
        <v>70</v>
      </c>
      <c r="F819">
        <v>55000000</v>
      </c>
      <c r="G819" s="2">
        <v>10068126</v>
      </c>
      <c r="H819" s="2">
        <v>83015089</v>
      </c>
      <c r="I819" s="2">
        <v>131000000</v>
      </c>
      <c r="J819" s="2">
        <v>214015089</v>
      </c>
      <c r="K819" s="1">
        <v>34677</v>
      </c>
      <c r="L819" t="s">
        <v>1340</v>
      </c>
      <c r="M819" t="s">
        <v>89</v>
      </c>
      <c r="N819" t="s">
        <v>152</v>
      </c>
    </row>
    <row r="820" spans="1:14" x14ac:dyDescent="0.35">
      <c r="A820">
        <v>817</v>
      </c>
      <c r="B820" t="s">
        <v>2193</v>
      </c>
      <c r="C820" t="s">
        <v>2194</v>
      </c>
      <c r="D820">
        <v>2000</v>
      </c>
      <c r="E820" t="s">
        <v>2195</v>
      </c>
      <c r="F820">
        <v>17000000</v>
      </c>
      <c r="G820" s="2">
        <v>663205</v>
      </c>
      <c r="H820" s="2">
        <v>128530421</v>
      </c>
      <c r="I820" s="2">
        <v>85446864</v>
      </c>
      <c r="J820" s="2">
        <v>213977285</v>
      </c>
      <c r="K820" s="1">
        <v>36868</v>
      </c>
      <c r="L820" t="s">
        <v>1201</v>
      </c>
      <c r="M820" t="s">
        <v>742</v>
      </c>
      <c r="N820" t="s">
        <v>18</v>
      </c>
    </row>
    <row r="821" spans="1:14" x14ac:dyDescent="0.35">
      <c r="A821">
        <v>818</v>
      </c>
      <c r="B821" t="s">
        <v>2196</v>
      </c>
      <c r="C821" t="s">
        <v>2197</v>
      </c>
      <c r="D821">
        <v>1994</v>
      </c>
      <c r="E821" t="s">
        <v>1314</v>
      </c>
      <c r="F821">
        <v>8000000</v>
      </c>
      <c r="G821" s="2">
        <v>9311882</v>
      </c>
      <c r="H821" s="2">
        <v>107928762</v>
      </c>
      <c r="I821" s="2">
        <v>106000000</v>
      </c>
      <c r="J821" s="2">
        <v>213928762</v>
      </c>
      <c r="K821" s="1">
        <v>34621</v>
      </c>
      <c r="L821" t="s">
        <v>1806</v>
      </c>
      <c r="M821" t="s">
        <v>134</v>
      </c>
      <c r="N821" t="s">
        <v>152</v>
      </c>
    </row>
    <row r="822" spans="1:14" x14ac:dyDescent="0.35">
      <c r="A822">
        <v>819</v>
      </c>
      <c r="B822" t="s">
        <v>2198</v>
      </c>
      <c r="C822" t="s">
        <v>2199</v>
      </c>
      <c r="D822">
        <v>2004</v>
      </c>
      <c r="E822" t="s">
        <v>1314</v>
      </c>
      <c r="F822">
        <v>110000000</v>
      </c>
      <c r="G822" s="2">
        <v>858021</v>
      </c>
      <c r="H822" s="2">
        <v>102610330</v>
      </c>
      <c r="I822" s="2">
        <v>111109612</v>
      </c>
      <c r="J822" s="2">
        <v>213719942</v>
      </c>
      <c r="K822" s="1">
        <v>38338</v>
      </c>
      <c r="L822" t="s">
        <v>1404</v>
      </c>
      <c r="M822" t="s">
        <v>2200</v>
      </c>
      <c r="N822" t="s">
        <v>18</v>
      </c>
    </row>
    <row r="823" spans="1:14" x14ac:dyDescent="0.35">
      <c r="A823">
        <v>820</v>
      </c>
      <c r="B823" t="s">
        <v>2201</v>
      </c>
      <c r="C823" t="s">
        <v>2202</v>
      </c>
      <c r="D823">
        <v>1995</v>
      </c>
      <c r="E823" t="s">
        <v>30</v>
      </c>
      <c r="F823">
        <v>72000000</v>
      </c>
      <c r="G823" s="2">
        <v>9938276</v>
      </c>
      <c r="H823" s="2">
        <v>75609945</v>
      </c>
      <c r="I823" s="2">
        <v>137606271</v>
      </c>
      <c r="J823" s="2">
        <v>213216216</v>
      </c>
      <c r="K823" s="1">
        <v>34843</v>
      </c>
      <c r="L823" t="s">
        <v>1629</v>
      </c>
      <c r="M823" t="s">
        <v>263</v>
      </c>
      <c r="N823" t="s">
        <v>152</v>
      </c>
    </row>
    <row r="824" spans="1:14" x14ac:dyDescent="0.35">
      <c r="A824">
        <v>821</v>
      </c>
      <c r="B824" t="s">
        <v>2203</v>
      </c>
      <c r="C824" t="s">
        <v>2204</v>
      </c>
      <c r="D824">
        <v>2014</v>
      </c>
      <c r="E824" t="s">
        <v>21</v>
      </c>
      <c r="F824">
        <v>50000000</v>
      </c>
      <c r="G824" s="2">
        <v>31051923</v>
      </c>
      <c r="H824" s="2">
        <v>128002372</v>
      </c>
      <c r="I824" s="2">
        <v>84900000</v>
      </c>
      <c r="J824" s="2">
        <v>212902372</v>
      </c>
      <c r="K824" s="1">
        <v>41997</v>
      </c>
      <c r="L824" t="s">
        <v>2205</v>
      </c>
      <c r="M824" t="s">
        <v>598</v>
      </c>
      <c r="N824" t="s">
        <v>52</v>
      </c>
    </row>
    <row r="825" spans="1:14" x14ac:dyDescent="0.35">
      <c r="A825">
        <v>822</v>
      </c>
      <c r="B825" t="s">
        <v>2206</v>
      </c>
      <c r="C825" t="s">
        <v>2207</v>
      </c>
      <c r="D825">
        <v>2008</v>
      </c>
      <c r="E825" t="s">
        <v>21</v>
      </c>
      <c r="F825">
        <v>80000000</v>
      </c>
      <c r="G825" s="2">
        <v>27450296</v>
      </c>
      <c r="H825" s="2">
        <v>110101975</v>
      </c>
      <c r="I825" s="2">
        <v>102772889</v>
      </c>
      <c r="J825" s="2">
        <v>212874864</v>
      </c>
      <c r="K825" s="1">
        <v>39806</v>
      </c>
      <c r="L825" t="s">
        <v>2208</v>
      </c>
      <c r="M825" t="s">
        <v>1395</v>
      </c>
      <c r="N825" t="s">
        <v>52</v>
      </c>
    </row>
    <row r="826" spans="1:14" x14ac:dyDescent="0.35">
      <c r="A826">
        <v>823</v>
      </c>
      <c r="B826" t="s">
        <v>2209</v>
      </c>
      <c r="C826" t="s">
        <v>2210</v>
      </c>
      <c r="D826">
        <v>2000</v>
      </c>
      <c r="E826" t="s">
        <v>70</v>
      </c>
      <c r="F826">
        <v>45000000</v>
      </c>
      <c r="G826" s="2">
        <v>10046534</v>
      </c>
      <c r="H826" s="2">
        <v>106807667</v>
      </c>
      <c r="I826" s="2">
        <v>105935053</v>
      </c>
      <c r="J826" s="2">
        <v>212742720</v>
      </c>
      <c r="K826" s="1">
        <v>36882</v>
      </c>
      <c r="L826" t="s">
        <v>2211</v>
      </c>
      <c r="M826" t="s">
        <v>898</v>
      </c>
      <c r="N826" t="s">
        <v>18</v>
      </c>
    </row>
    <row r="827" spans="1:14" x14ac:dyDescent="0.35">
      <c r="A827">
        <v>824</v>
      </c>
      <c r="B827" t="s">
        <v>2212</v>
      </c>
      <c r="C827" t="s">
        <v>2213</v>
      </c>
      <c r="D827">
        <v>2023</v>
      </c>
      <c r="E827" t="s">
        <v>2214</v>
      </c>
      <c r="F827" t="s">
        <v>2215</v>
      </c>
      <c r="G827" s="2">
        <v>19680879</v>
      </c>
      <c r="H827" s="2">
        <v>183234204</v>
      </c>
      <c r="I827" s="2">
        <v>29352969</v>
      </c>
      <c r="J827" s="2">
        <v>212587173</v>
      </c>
      <c r="K827" s="1">
        <v>36882</v>
      </c>
      <c r="L827" t="s">
        <v>2211</v>
      </c>
      <c r="M827" t="s">
        <v>898</v>
      </c>
      <c r="N827" t="s">
        <v>18</v>
      </c>
    </row>
    <row r="828" spans="1:14" x14ac:dyDescent="0.35">
      <c r="A828">
        <v>825</v>
      </c>
      <c r="B828" t="s">
        <v>2216</v>
      </c>
      <c r="C828" t="s">
        <v>2217</v>
      </c>
      <c r="D828">
        <v>1999</v>
      </c>
      <c r="E828" t="s">
        <v>15</v>
      </c>
      <c r="F828">
        <v>66000000</v>
      </c>
      <c r="G828" s="2">
        <v>20145595</v>
      </c>
      <c r="H828" s="2">
        <v>87704396</v>
      </c>
      <c r="I828" s="2">
        <v>124700000</v>
      </c>
      <c r="J828" s="2">
        <v>212404396</v>
      </c>
      <c r="K828" s="1">
        <v>36280</v>
      </c>
      <c r="L828" t="s">
        <v>2218</v>
      </c>
      <c r="M828" t="s">
        <v>668</v>
      </c>
      <c r="N828" t="s">
        <v>18</v>
      </c>
    </row>
    <row r="829" spans="1:14" x14ac:dyDescent="0.35">
      <c r="A829">
        <v>826</v>
      </c>
      <c r="B829" t="s">
        <v>2219</v>
      </c>
      <c r="C829" t="s">
        <v>2220</v>
      </c>
      <c r="D829">
        <v>1995</v>
      </c>
      <c r="E829" t="s">
        <v>70</v>
      </c>
      <c r="F829" t="s">
        <v>2221</v>
      </c>
      <c r="G829" s="2">
        <v>37804076</v>
      </c>
      <c r="H829" s="2">
        <v>108385533</v>
      </c>
      <c r="I829" s="2">
        <v>104000000</v>
      </c>
      <c r="J829" s="2">
        <v>212385533</v>
      </c>
      <c r="K829" s="1">
        <v>36280</v>
      </c>
      <c r="L829" t="s">
        <v>2218</v>
      </c>
      <c r="M829" t="s">
        <v>668</v>
      </c>
      <c r="N829" t="s">
        <v>18</v>
      </c>
    </row>
    <row r="830" spans="1:14" x14ac:dyDescent="0.35">
      <c r="A830">
        <v>827</v>
      </c>
      <c r="B830" t="s">
        <v>2222</v>
      </c>
      <c r="C830" t="s">
        <v>2223</v>
      </c>
      <c r="D830">
        <v>1999</v>
      </c>
      <c r="E830" t="s">
        <v>46</v>
      </c>
      <c r="F830">
        <v>100000000</v>
      </c>
      <c r="G830" s="2">
        <v>20523595</v>
      </c>
      <c r="H830" s="2">
        <v>66889043</v>
      </c>
      <c r="I830" s="2">
        <v>145100000</v>
      </c>
      <c r="J830" s="2">
        <v>211989043</v>
      </c>
      <c r="K830" s="1">
        <v>36488</v>
      </c>
      <c r="L830" t="s">
        <v>2224</v>
      </c>
      <c r="M830" t="s">
        <v>151</v>
      </c>
      <c r="N830" t="s">
        <v>152</v>
      </c>
    </row>
    <row r="831" spans="1:14" x14ac:dyDescent="0.35">
      <c r="A831">
        <v>828</v>
      </c>
      <c r="B831" t="s">
        <v>2225</v>
      </c>
      <c r="C831" t="s">
        <v>2226</v>
      </c>
      <c r="D831">
        <v>2016</v>
      </c>
      <c r="E831" t="s">
        <v>46</v>
      </c>
      <c r="F831">
        <v>35000000</v>
      </c>
      <c r="G831" s="2">
        <v>8571785</v>
      </c>
      <c r="H831" s="2">
        <v>24252420</v>
      </c>
      <c r="I831" s="2">
        <v>187700000</v>
      </c>
      <c r="J831" s="2">
        <v>211952420</v>
      </c>
      <c r="K831" s="1">
        <v>42627</v>
      </c>
      <c r="L831" t="s">
        <v>941</v>
      </c>
      <c r="M831" t="s">
        <v>130</v>
      </c>
      <c r="N831" t="s">
        <v>152</v>
      </c>
    </row>
    <row r="832" spans="1:14" x14ac:dyDescent="0.35">
      <c r="A832">
        <v>829</v>
      </c>
      <c r="B832" t="s">
        <v>2227</v>
      </c>
      <c r="C832" t="s">
        <v>2228</v>
      </c>
      <c r="D832">
        <v>2014</v>
      </c>
      <c r="E832" t="s">
        <v>42</v>
      </c>
      <c r="F832">
        <v>68000000</v>
      </c>
      <c r="G832" s="2">
        <v>23702421</v>
      </c>
      <c r="H832" s="2">
        <v>85817906</v>
      </c>
      <c r="I832" s="2">
        <v>126004791</v>
      </c>
      <c r="J832" s="2">
        <v>211822697</v>
      </c>
      <c r="K832" s="1">
        <v>41929</v>
      </c>
      <c r="L832" t="s">
        <v>1059</v>
      </c>
      <c r="M832" t="s">
        <v>256</v>
      </c>
      <c r="N832" t="s">
        <v>152</v>
      </c>
    </row>
    <row r="833" spans="1:14" x14ac:dyDescent="0.35">
      <c r="A833">
        <v>830</v>
      </c>
      <c r="B833" t="s">
        <v>2229</v>
      </c>
      <c r="C833" t="s">
        <v>2230</v>
      </c>
      <c r="D833">
        <v>2011</v>
      </c>
      <c r="E833" t="s">
        <v>42</v>
      </c>
      <c r="F833">
        <v>70000000</v>
      </c>
      <c r="G833" s="2">
        <v>35573187</v>
      </c>
      <c r="H833" s="2">
        <v>83552429</v>
      </c>
      <c r="I833" s="2">
        <v>128266925</v>
      </c>
      <c r="J833" s="2">
        <v>211819354</v>
      </c>
      <c r="K833" s="1">
        <v>40611</v>
      </c>
      <c r="L833" t="s">
        <v>35</v>
      </c>
      <c r="M833" t="s">
        <v>566</v>
      </c>
      <c r="N833" t="s">
        <v>18</v>
      </c>
    </row>
    <row r="834" spans="1:14" x14ac:dyDescent="0.35">
      <c r="A834">
        <v>831</v>
      </c>
      <c r="B834" t="s">
        <v>2231</v>
      </c>
      <c r="C834" t="s">
        <v>2232</v>
      </c>
      <c r="D834">
        <v>2008</v>
      </c>
      <c r="E834" t="s">
        <v>15</v>
      </c>
      <c r="F834">
        <v>130000000</v>
      </c>
      <c r="G834" s="2">
        <v>14800723</v>
      </c>
      <c r="H834" s="2">
        <v>49554002</v>
      </c>
      <c r="I834" s="2">
        <v>162233509</v>
      </c>
      <c r="J834" s="2">
        <v>211787511</v>
      </c>
      <c r="K834" s="1">
        <v>39778</v>
      </c>
      <c r="L834" t="s">
        <v>2233</v>
      </c>
      <c r="M834" t="s">
        <v>141</v>
      </c>
      <c r="N834" t="s">
        <v>18</v>
      </c>
    </row>
    <row r="835" spans="1:14" x14ac:dyDescent="0.35">
      <c r="A835">
        <v>832</v>
      </c>
      <c r="B835" t="s">
        <v>2234</v>
      </c>
      <c r="C835" t="s">
        <v>2235</v>
      </c>
      <c r="D835">
        <v>2010</v>
      </c>
      <c r="E835" t="s">
        <v>70</v>
      </c>
      <c r="F835">
        <v>65000000</v>
      </c>
      <c r="G835" s="2">
        <v>32689406</v>
      </c>
      <c r="H835" s="2">
        <v>100539043</v>
      </c>
      <c r="I835" s="2">
        <v>111241781</v>
      </c>
      <c r="J835" s="2">
        <v>211780824</v>
      </c>
      <c r="K835" s="1">
        <v>40485</v>
      </c>
      <c r="L835" t="s">
        <v>882</v>
      </c>
      <c r="M835" t="s">
        <v>304</v>
      </c>
      <c r="N835" t="s">
        <v>152</v>
      </c>
    </row>
    <row r="836" spans="1:14" x14ac:dyDescent="0.35">
      <c r="A836">
        <v>833</v>
      </c>
      <c r="B836" t="s">
        <v>2236</v>
      </c>
      <c r="C836" t="s">
        <v>2237</v>
      </c>
      <c r="D836">
        <v>2003</v>
      </c>
      <c r="E836" t="s">
        <v>15</v>
      </c>
      <c r="F836">
        <v>150000000</v>
      </c>
      <c r="G836" s="2">
        <v>25105990</v>
      </c>
      <c r="H836" s="2">
        <v>93927920</v>
      </c>
      <c r="I836" s="2">
        <v>117694615</v>
      </c>
      <c r="J836" s="2">
        <v>211622535</v>
      </c>
      <c r="K836" s="1">
        <v>37939</v>
      </c>
      <c r="L836" t="s">
        <v>2238</v>
      </c>
      <c r="M836" t="s">
        <v>36</v>
      </c>
      <c r="N836" t="s">
        <v>18</v>
      </c>
    </row>
    <row r="837" spans="1:14" x14ac:dyDescent="0.35">
      <c r="A837">
        <v>834</v>
      </c>
      <c r="B837" t="s">
        <v>2239</v>
      </c>
      <c r="C837" t="s">
        <v>2240</v>
      </c>
      <c r="D837">
        <v>2004</v>
      </c>
      <c r="E837" t="s">
        <v>30</v>
      </c>
      <c r="F837">
        <v>140000000</v>
      </c>
      <c r="G837" s="2">
        <v>30061756</v>
      </c>
      <c r="H837" s="2">
        <v>118634549</v>
      </c>
      <c r="I837" s="2">
        <v>92833686</v>
      </c>
      <c r="J837" s="2">
        <v>211468235</v>
      </c>
      <c r="K837" s="1">
        <v>38337</v>
      </c>
      <c r="L837" t="s">
        <v>959</v>
      </c>
      <c r="M837" t="s">
        <v>186</v>
      </c>
      <c r="N837" t="s">
        <v>52</v>
      </c>
    </row>
    <row r="838" spans="1:14" x14ac:dyDescent="0.35">
      <c r="A838">
        <v>835</v>
      </c>
      <c r="B838" t="s">
        <v>599</v>
      </c>
      <c r="C838" t="s">
        <v>2241</v>
      </c>
      <c r="D838">
        <v>1989</v>
      </c>
      <c r="E838" t="s">
        <v>21</v>
      </c>
      <c r="F838" t="s">
        <v>2242</v>
      </c>
      <c r="G838" s="2">
        <v>6031914</v>
      </c>
      <c r="H838" s="2">
        <v>111543479</v>
      </c>
      <c r="I838" s="2">
        <v>99800000</v>
      </c>
      <c r="J838" s="2">
        <v>211343479</v>
      </c>
      <c r="K838" s="1">
        <v>38337</v>
      </c>
      <c r="L838" t="s">
        <v>959</v>
      </c>
      <c r="M838" t="s">
        <v>186</v>
      </c>
      <c r="N838" t="s">
        <v>52</v>
      </c>
    </row>
    <row r="839" spans="1:14" x14ac:dyDescent="0.35">
      <c r="A839">
        <v>836</v>
      </c>
      <c r="B839" t="s">
        <v>2243</v>
      </c>
      <c r="C839" t="s">
        <v>2244</v>
      </c>
      <c r="D839">
        <v>2022</v>
      </c>
      <c r="E839" t="s">
        <v>2245</v>
      </c>
      <c r="F839" t="s">
        <v>2242</v>
      </c>
      <c r="G839" s="2" t="s">
        <v>215</v>
      </c>
      <c r="H839" s="2">
        <v>211019042</v>
      </c>
      <c r="I839" s="2">
        <v>211019042</v>
      </c>
      <c r="J839" s="2">
        <v>211343479</v>
      </c>
      <c r="K839" s="1">
        <v>38337</v>
      </c>
      <c r="L839" t="s">
        <v>959</v>
      </c>
      <c r="M839" t="s">
        <v>186</v>
      </c>
      <c r="N839" t="s">
        <v>52</v>
      </c>
    </row>
    <row r="840" spans="1:14" x14ac:dyDescent="0.35">
      <c r="A840">
        <v>837</v>
      </c>
      <c r="B840" t="s">
        <v>2246</v>
      </c>
      <c r="C840" t="s">
        <v>2247</v>
      </c>
      <c r="D840">
        <v>2009</v>
      </c>
      <c r="E840" t="s">
        <v>704</v>
      </c>
      <c r="F840">
        <v>30000000</v>
      </c>
      <c r="G840" s="2">
        <v>37354308</v>
      </c>
      <c r="H840" s="2">
        <v>115646235</v>
      </c>
      <c r="I840" s="2">
        <v>95242715</v>
      </c>
      <c r="J840" s="2">
        <v>210888950</v>
      </c>
      <c r="K840" s="1">
        <v>40038</v>
      </c>
      <c r="L840" t="s">
        <v>804</v>
      </c>
      <c r="M840" t="s">
        <v>307</v>
      </c>
      <c r="N840" t="s">
        <v>152</v>
      </c>
    </row>
    <row r="841" spans="1:14" x14ac:dyDescent="0.35">
      <c r="A841">
        <v>838</v>
      </c>
      <c r="B841" t="s">
        <v>2248</v>
      </c>
      <c r="C841" t="s">
        <v>2249</v>
      </c>
      <c r="D841">
        <v>1979</v>
      </c>
      <c r="E841" t="s">
        <v>374</v>
      </c>
      <c r="F841" t="s">
        <v>2250</v>
      </c>
      <c r="G841" s="2">
        <v>7108344</v>
      </c>
      <c r="H841" s="2">
        <v>70308099</v>
      </c>
      <c r="I841" s="2">
        <v>140000000</v>
      </c>
      <c r="J841" s="2">
        <v>210308099</v>
      </c>
      <c r="K841" s="1">
        <v>40038</v>
      </c>
      <c r="L841" t="s">
        <v>804</v>
      </c>
      <c r="M841" t="s">
        <v>307</v>
      </c>
      <c r="N841" t="s">
        <v>152</v>
      </c>
    </row>
    <row r="842" spans="1:14" x14ac:dyDescent="0.35">
      <c r="A842">
        <v>839</v>
      </c>
      <c r="B842" t="s">
        <v>2251</v>
      </c>
      <c r="C842" t="s">
        <v>2252</v>
      </c>
      <c r="D842">
        <v>2001</v>
      </c>
      <c r="E842" t="s">
        <v>1314</v>
      </c>
      <c r="F842">
        <v>17000000</v>
      </c>
      <c r="G842" s="2">
        <v>14089952</v>
      </c>
      <c r="H842" s="2">
        <v>96536177</v>
      </c>
      <c r="I842" s="2">
        <v>113424350</v>
      </c>
      <c r="J842" s="2">
        <v>209960527</v>
      </c>
      <c r="K842" s="1">
        <v>37113</v>
      </c>
      <c r="L842" t="s">
        <v>1153</v>
      </c>
      <c r="M842" t="s">
        <v>586</v>
      </c>
      <c r="N842" t="s">
        <v>18</v>
      </c>
    </row>
    <row r="843" spans="1:14" x14ac:dyDescent="0.35">
      <c r="A843">
        <v>840</v>
      </c>
      <c r="B843" t="s">
        <v>2253</v>
      </c>
      <c r="C843" t="s">
        <v>2254</v>
      </c>
      <c r="D843">
        <v>2011</v>
      </c>
      <c r="E843" t="s">
        <v>70</v>
      </c>
      <c r="F843">
        <v>35000000</v>
      </c>
      <c r="G843" s="2">
        <v>28302165</v>
      </c>
      <c r="H843" s="2">
        <v>117538559</v>
      </c>
      <c r="I843" s="2">
        <v>92300000</v>
      </c>
      <c r="J843" s="2">
        <v>209838559</v>
      </c>
      <c r="K843" s="1">
        <v>40731</v>
      </c>
      <c r="L843" t="s">
        <v>1172</v>
      </c>
      <c r="M843" t="s">
        <v>208</v>
      </c>
      <c r="N843" t="s">
        <v>152</v>
      </c>
    </row>
    <row r="844" spans="1:14" x14ac:dyDescent="0.35">
      <c r="A844">
        <v>841</v>
      </c>
      <c r="B844" t="s">
        <v>2255</v>
      </c>
      <c r="C844" t="s">
        <v>2256</v>
      </c>
      <c r="D844">
        <v>2018</v>
      </c>
      <c r="E844" t="s">
        <v>2257</v>
      </c>
      <c r="F844">
        <v>35000000</v>
      </c>
      <c r="G844" s="2" t="s">
        <v>742</v>
      </c>
      <c r="H844" s="2">
        <v>209221380</v>
      </c>
      <c r="I844" s="2">
        <v>209221380</v>
      </c>
      <c r="J844" s="2">
        <v>209838559</v>
      </c>
      <c r="K844" s="1">
        <v>40731</v>
      </c>
      <c r="L844" t="s">
        <v>1172</v>
      </c>
      <c r="M844" t="s">
        <v>208</v>
      </c>
      <c r="N844" t="s">
        <v>152</v>
      </c>
    </row>
    <row r="845" spans="1:14" x14ac:dyDescent="0.35">
      <c r="A845">
        <v>842</v>
      </c>
      <c r="B845" t="s">
        <v>2258</v>
      </c>
      <c r="C845" t="s">
        <v>2259</v>
      </c>
      <c r="D845">
        <v>2002</v>
      </c>
      <c r="E845" t="s">
        <v>46</v>
      </c>
      <c r="F845">
        <v>78000000</v>
      </c>
      <c r="G845" s="2">
        <v>36540945</v>
      </c>
      <c r="H845" s="2">
        <v>93149898</v>
      </c>
      <c r="I845" s="2">
        <v>116046400</v>
      </c>
      <c r="J845" s="2">
        <v>209196298</v>
      </c>
      <c r="K845" s="1">
        <v>37533</v>
      </c>
      <c r="L845" t="s">
        <v>150</v>
      </c>
      <c r="M845" t="s">
        <v>47</v>
      </c>
      <c r="N845" t="s">
        <v>152</v>
      </c>
    </row>
    <row r="846" spans="1:14" x14ac:dyDescent="0.35">
      <c r="A846">
        <v>843</v>
      </c>
      <c r="B846" t="s">
        <v>2260</v>
      </c>
      <c r="C846" t="s">
        <v>2261</v>
      </c>
      <c r="D846">
        <v>2015</v>
      </c>
      <c r="E846" t="s">
        <v>21</v>
      </c>
      <c r="F846">
        <v>190000000</v>
      </c>
      <c r="G846" s="2">
        <v>33028165</v>
      </c>
      <c r="H846" s="2">
        <v>93436322</v>
      </c>
      <c r="I846" s="2">
        <v>115599346</v>
      </c>
      <c r="J846" s="2">
        <v>209035668</v>
      </c>
      <c r="K846" s="1">
        <v>42144</v>
      </c>
      <c r="L846" t="s">
        <v>2262</v>
      </c>
      <c r="M846" t="s">
        <v>106</v>
      </c>
      <c r="N846" t="s">
        <v>52</v>
      </c>
    </row>
    <row r="847" spans="1:14" x14ac:dyDescent="0.35">
      <c r="A847">
        <v>844</v>
      </c>
      <c r="B847" t="s">
        <v>2263</v>
      </c>
      <c r="C847" t="s">
        <v>2264</v>
      </c>
      <c r="D847">
        <v>2016</v>
      </c>
      <c r="E847" t="s">
        <v>70</v>
      </c>
      <c r="F847">
        <v>20000000</v>
      </c>
      <c r="G847" s="2">
        <v>18723269</v>
      </c>
      <c r="H847" s="2">
        <v>56245075</v>
      </c>
      <c r="I847" s="2">
        <v>152069111</v>
      </c>
      <c r="J847" s="2">
        <v>208314186</v>
      </c>
      <c r="K847" s="1">
        <v>42522</v>
      </c>
      <c r="L847" t="s">
        <v>31</v>
      </c>
      <c r="M847" t="s">
        <v>832</v>
      </c>
      <c r="N847" t="s">
        <v>18</v>
      </c>
    </row>
    <row r="848" spans="1:14" x14ac:dyDescent="0.35">
      <c r="A848">
        <v>845</v>
      </c>
      <c r="B848" t="s">
        <v>2265</v>
      </c>
      <c r="C848" t="s">
        <v>2266</v>
      </c>
      <c r="D848">
        <v>2023</v>
      </c>
      <c r="E848" t="s">
        <v>30</v>
      </c>
      <c r="F848" t="s">
        <v>2267</v>
      </c>
      <c r="G848" s="2">
        <v>37205784</v>
      </c>
      <c r="H848" s="2">
        <v>93277026</v>
      </c>
      <c r="I848" s="2">
        <v>114900000</v>
      </c>
      <c r="J848" s="2">
        <v>208177026</v>
      </c>
      <c r="K848" s="1">
        <v>42522</v>
      </c>
      <c r="L848" t="s">
        <v>31</v>
      </c>
      <c r="M848" t="s">
        <v>832</v>
      </c>
      <c r="N848" t="s">
        <v>18</v>
      </c>
    </row>
    <row r="849" spans="1:14" x14ac:dyDescent="0.35">
      <c r="A849">
        <v>846</v>
      </c>
      <c r="B849" t="s">
        <v>2268</v>
      </c>
      <c r="C849" t="s">
        <v>2269</v>
      </c>
      <c r="D849">
        <v>2012</v>
      </c>
      <c r="E849" t="s">
        <v>46</v>
      </c>
      <c r="F849">
        <v>85000000</v>
      </c>
      <c r="G849" s="2">
        <v>40172720</v>
      </c>
      <c r="H849" s="2">
        <v>126373434</v>
      </c>
      <c r="I849" s="2">
        <v>81702771</v>
      </c>
      <c r="J849" s="2">
        <v>208076205</v>
      </c>
      <c r="K849" s="1">
        <v>40947</v>
      </c>
      <c r="L849" t="s">
        <v>951</v>
      </c>
      <c r="M849" t="s">
        <v>314</v>
      </c>
      <c r="N849" t="s">
        <v>152</v>
      </c>
    </row>
    <row r="850" spans="1:14" x14ac:dyDescent="0.35">
      <c r="A850">
        <v>847</v>
      </c>
      <c r="B850" t="s">
        <v>2270</v>
      </c>
      <c r="C850" t="s">
        <v>2271</v>
      </c>
      <c r="D850">
        <v>2003</v>
      </c>
      <c r="E850" t="s">
        <v>42</v>
      </c>
      <c r="F850">
        <v>80000000</v>
      </c>
      <c r="G850" s="2">
        <v>37062535</v>
      </c>
      <c r="H850" s="2">
        <v>116934650</v>
      </c>
      <c r="I850" s="2">
        <v>90790989</v>
      </c>
      <c r="J850" s="2">
        <v>207725639</v>
      </c>
      <c r="K850" s="1">
        <v>37841</v>
      </c>
      <c r="L850" t="s">
        <v>364</v>
      </c>
      <c r="M850" t="s">
        <v>432</v>
      </c>
      <c r="N850" t="s">
        <v>18</v>
      </c>
    </row>
    <row r="851" spans="1:14" x14ac:dyDescent="0.35">
      <c r="A851">
        <v>848</v>
      </c>
      <c r="B851" t="s">
        <v>2272</v>
      </c>
      <c r="C851" t="s">
        <v>2273</v>
      </c>
      <c r="D851">
        <v>2022</v>
      </c>
      <c r="E851" t="s">
        <v>70</v>
      </c>
      <c r="F851" t="s">
        <v>2274</v>
      </c>
      <c r="G851" s="2">
        <v>23003441</v>
      </c>
      <c r="H851" s="2">
        <v>93657117</v>
      </c>
      <c r="I851" s="2">
        <v>113900000</v>
      </c>
      <c r="J851" s="2">
        <v>207557117</v>
      </c>
      <c r="K851" s="1">
        <v>37841</v>
      </c>
      <c r="L851" t="s">
        <v>364</v>
      </c>
      <c r="M851" t="s">
        <v>432</v>
      </c>
      <c r="N851" t="s">
        <v>18</v>
      </c>
    </row>
    <row r="852" spans="1:14" x14ac:dyDescent="0.35">
      <c r="A852">
        <v>849</v>
      </c>
      <c r="B852" t="s">
        <v>2275</v>
      </c>
      <c r="C852" t="s">
        <v>2276</v>
      </c>
      <c r="D852">
        <v>2001</v>
      </c>
      <c r="E852" t="s">
        <v>46</v>
      </c>
      <c r="F852">
        <v>38000000</v>
      </c>
      <c r="G852" s="2">
        <v>40089015</v>
      </c>
      <c r="H852" s="2">
        <v>144745925</v>
      </c>
      <c r="I852" s="2">
        <v>62771584</v>
      </c>
      <c r="J852" s="2">
        <v>207517509</v>
      </c>
      <c r="K852" s="1">
        <v>37064</v>
      </c>
      <c r="L852" t="s">
        <v>59</v>
      </c>
      <c r="M852" t="s">
        <v>215</v>
      </c>
      <c r="N852" t="s">
        <v>18</v>
      </c>
    </row>
    <row r="853" spans="1:14" x14ac:dyDescent="0.35">
      <c r="A853">
        <v>850</v>
      </c>
      <c r="B853" t="s">
        <v>2277</v>
      </c>
      <c r="C853" t="s">
        <v>2278</v>
      </c>
      <c r="D853">
        <v>2000</v>
      </c>
      <c r="E853" t="s">
        <v>2279</v>
      </c>
      <c r="F853" t="s">
        <v>2280</v>
      </c>
      <c r="G853" s="2">
        <v>184725</v>
      </c>
      <c r="H853" s="2">
        <v>124115725</v>
      </c>
      <c r="I853" s="2">
        <v>83400000</v>
      </c>
      <c r="J853" s="2">
        <v>207515725</v>
      </c>
      <c r="K853" s="1">
        <v>37064</v>
      </c>
      <c r="L853" t="s">
        <v>59</v>
      </c>
      <c r="M853" t="s">
        <v>215</v>
      </c>
      <c r="N853" t="s">
        <v>18</v>
      </c>
    </row>
    <row r="854" spans="1:14" x14ac:dyDescent="0.35">
      <c r="A854">
        <v>851</v>
      </c>
      <c r="B854" t="s">
        <v>2281</v>
      </c>
      <c r="C854" t="s">
        <v>2282</v>
      </c>
      <c r="D854">
        <v>2011</v>
      </c>
      <c r="E854" t="s">
        <v>30</v>
      </c>
      <c r="F854">
        <v>5000000</v>
      </c>
      <c r="G854" s="2">
        <v>52568183</v>
      </c>
      <c r="H854" s="2">
        <v>104028807</v>
      </c>
      <c r="I854" s="2">
        <v>103011037</v>
      </c>
      <c r="J854" s="2">
        <v>207039844</v>
      </c>
      <c r="K854" s="1">
        <v>40835</v>
      </c>
      <c r="L854" t="s">
        <v>1153</v>
      </c>
      <c r="M854" t="s">
        <v>2283</v>
      </c>
      <c r="N854" t="s">
        <v>152</v>
      </c>
    </row>
    <row r="855" spans="1:14" x14ac:dyDescent="0.35">
      <c r="A855">
        <v>852</v>
      </c>
      <c r="B855" t="s">
        <v>2284</v>
      </c>
      <c r="C855" t="s">
        <v>2285</v>
      </c>
      <c r="D855">
        <v>1993</v>
      </c>
      <c r="E855" t="s">
        <v>704</v>
      </c>
      <c r="F855">
        <v>26000000</v>
      </c>
      <c r="G855" s="2">
        <v>143433</v>
      </c>
      <c r="H855" s="2">
        <v>77446440</v>
      </c>
      <c r="I855" s="2">
        <v>129232000</v>
      </c>
      <c r="J855" s="2">
        <v>206678440</v>
      </c>
      <c r="K855" s="1">
        <v>34327</v>
      </c>
      <c r="L855" t="s">
        <v>554</v>
      </c>
      <c r="M855" t="s">
        <v>598</v>
      </c>
      <c r="N855" t="s">
        <v>18</v>
      </c>
    </row>
    <row r="856" spans="1:14" x14ac:dyDescent="0.35">
      <c r="A856">
        <v>853</v>
      </c>
      <c r="B856" t="s">
        <v>2286</v>
      </c>
      <c r="C856" t="s">
        <v>2287</v>
      </c>
      <c r="D856">
        <v>2021</v>
      </c>
      <c r="E856" t="s">
        <v>70</v>
      </c>
      <c r="F856" t="s">
        <v>2288</v>
      </c>
      <c r="G856" s="2">
        <v>24104332</v>
      </c>
      <c r="H856" s="2">
        <v>65631050</v>
      </c>
      <c r="I856" s="2">
        <v>140800000</v>
      </c>
      <c r="J856" s="2">
        <v>206431050</v>
      </c>
      <c r="K856" s="1">
        <v>34327</v>
      </c>
      <c r="L856" t="s">
        <v>554</v>
      </c>
      <c r="M856" t="s">
        <v>598</v>
      </c>
      <c r="N856" t="s">
        <v>18</v>
      </c>
    </row>
    <row r="857" spans="1:14" x14ac:dyDescent="0.35">
      <c r="A857">
        <v>854</v>
      </c>
      <c r="B857" t="s">
        <v>2289</v>
      </c>
      <c r="C857" t="s">
        <v>2290</v>
      </c>
      <c r="D857">
        <v>1999</v>
      </c>
      <c r="E857" t="s">
        <v>30</v>
      </c>
      <c r="F857">
        <v>100000000</v>
      </c>
      <c r="G857" s="2">
        <v>30060467</v>
      </c>
      <c r="H857" s="2">
        <v>101071502</v>
      </c>
      <c r="I857" s="2">
        <v>105000000</v>
      </c>
      <c r="J857" s="2">
        <v>206071502</v>
      </c>
      <c r="K857" s="1">
        <v>36483</v>
      </c>
      <c r="L857" t="s">
        <v>2291</v>
      </c>
      <c r="M857" t="s">
        <v>646</v>
      </c>
      <c r="N857" t="s">
        <v>152</v>
      </c>
    </row>
    <row r="858" spans="1:14" x14ac:dyDescent="0.35">
      <c r="A858">
        <v>855</v>
      </c>
      <c r="B858" t="s">
        <v>2292</v>
      </c>
      <c r="C858" t="s">
        <v>2293</v>
      </c>
      <c r="D858">
        <v>2006</v>
      </c>
      <c r="E858" t="s">
        <v>42</v>
      </c>
      <c r="F858">
        <v>85000000</v>
      </c>
      <c r="G858" s="2">
        <v>12778913</v>
      </c>
      <c r="H858" s="2">
        <v>63224849</v>
      </c>
      <c r="I858" s="2">
        <v>142625320</v>
      </c>
      <c r="J858" s="2">
        <v>205850169</v>
      </c>
      <c r="K858" s="1">
        <v>39056</v>
      </c>
      <c r="L858" t="s">
        <v>695</v>
      </c>
      <c r="M858" t="s">
        <v>103</v>
      </c>
      <c r="N858" t="s">
        <v>18</v>
      </c>
    </row>
    <row r="859" spans="1:14" x14ac:dyDescent="0.35">
      <c r="A859">
        <v>856</v>
      </c>
      <c r="B859" t="s">
        <v>212</v>
      </c>
      <c r="C859" t="s">
        <v>2294</v>
      </c>
      <c r="D859">
        <v>1967</v>
      </c>
      <c r="E859" t="s">
        <v>21</v>
      </c>
      <c r="F859">
        <v>85000000</v>
      </c>
      <c r="G859" s="2" t="s">
        <v>2295</v>
      </c>
      <c r="H859" s="2">
        <v>141843612</v>
      </c>
      <c r="I859" s="2">
        <v>64000000</v>
      </c>
      <c r="J859" s="2">
        <v>205843612</v>
      </c>
      <c r="K859" s="1">
        <v>39056</v>
      </c>
      <c r="L859" t="s">
        <v>695</v>
      </c>
      <c r="M859" t="s">
        <v>103</v>
      </c>
      <c r="N859" t="s">
        <v>18</v>
      </c>
    </row>
    <row r="860" spans="1:14" x14ac:dyDescent="0.35">
      <c r="A860">
        <v>857</v>
      </c>
      <c r="B860" t="s">
        <v>2296</v>
      </c>
      <c r="C860" t="s">
        <v>2297</v>
      </c>
      <c r="D860">
        <v>2021</v>
      </c>
      <c r="E860" t="s">
        <v>421</v>
      </c>
      <c r="F860" t="s">
        <v>2298</v>
      </c>
      <c r="G860" s="2">
        <v>101926</v>
      </c>
      <c r="H860" s="2">
        <v>385305</v>
      </c>
      <c r="I860" s="2">
        <v>205457088</v>
      </c>
      <c r="J860" s="2">
        <v>205842393</v>
      </c>
      <c r="K860" s="1">
        <v>39056</v>
      </c>
      <c r="L860" t="s">
        <v>695</v>
      </c>
      <c r="M860" t="s">
        <v>103</v>
      </c>
      <c r="N860" t="s">
        <v>18</v>
      </c>
    </row>
    <row r="861" spans="1:14" x14ac:dyDescent="0.35">
      <c r="A861">
        <v>858</v>
      </c>
      <c r="B861" t="s">
        <v>2299</v>
      </c>
      <c r="C861" t="s">
        <v>2300</v>
      </c>
      <c r="D861">
        <v>2016</v>
      </c>
      <c r="E861" t="s">
        <v>2301</v>
      </c>
      <c r="F861">
        <v>60000000</v>
      </c>
      <c r="G861" s="2">
        <v>21635601</v>
      </c>
      <c r="H861" s="2">
        <v>62524260</v>
      </c>
      <c r="I861" s="2">
        <v>143230187</v>
      </c>
      <c r="J861" s="2">
        <v>205754447</v>
      </c>
      <c r="K861" s="1">
        <v>42431</v>
      </c>
      <c r="L861" t="s">
        <v>951</v>
      </c>
      <c r="M861" t="s">
        <v>1395</v>
      </c>
      <c r="N861" t="s">
        <v>152</v>
      </c>
    </row>
    <row r="862" spans="1:14" x14ac:dyDescent="0.35">
      <c r="A862">
        <v>859</v>
      </c>
      <c r="B862" t="s">
        <v>2302</v>
      </c>
      <c r="C862" t="s">
        <v>2303</v>
      </c>
      <c r="D862">
        <v>2006</v>
      </c>
      <c r="E862" t="s">
        <v>46</v>
      </c>
      <c r="F862">
        <v>52000000</v>
      </c>
      <c r="G862" s="2">
        <v>39172785</v>
      </c>
      <c r="H862" s="2">
        <v>118703275</v>
      </c>
      <c r="I862" s="2">
        <v>86964935</v>
      </c>
      <c r="J862" s="2">
        <v>205668210</v>
      </c>
      <c r="K862" s="1">
        <v>38870</v>
      </c>
      <c r="L862" t="s">
        <v>941</v>
      </c>
      <c r="M862" t="s">
        <v>215</v>
      </c>
      <c r="N862" t="s">
        <v>18</v>
      </c>
    </row>
    <row r="863" spans="1:14" x14ac:dyDescent="0.35">
      <c r="A863">
        <v>860</v>
      </c>
      <c r="B863" t="s">
        <v>2304</v>
      </c>
      <c r="C863" t="s">
        <v>2305</v>
      </c>
      <c r="D863">
        <v>2013</v>
      </c>
      <c r="E863" t="s">
        <v>2306</v>
      </c>
      <c r="F863" t="s">
        <v>2307</v>
      </c>
      <c r="G863" s="2">
        <v>7456</v>
      </c>
      <c r="H863" s="2">
        <v>18058</v>
      </c>
      <c r="I863" s="2">
        <v>205619125</v>
      </c>
      <c r="J863" s="2">
        <v>205637183</v>
      </c>
      <c r="K863" s="1">
        <v>38870</v>
      </c>
      <c r="L863" t="s">
        <v>941</v>
      </c>
      <c r="M863" t="s">
        <v>215</v>
      </c>
      <c r="N863" t="s">
        <v>18</v>
      </c>
    </row>
    <row r="864" spans="1:14" x14ac:dyDescent="0.35">
      <c r="A864">
        <v>861</v>
      </c>
      <c r="B864" t="s">
        <v>2308</v>
      </c>
      <c r="C864" t="s">
        <v>2309</v>
      </c>
      <c r="D864">
        <v>2009</v>
      </c>
      <c r="E864" t="s">
        <v>42</v>
      </c>
      <c r="F864">
        <v>38000000</v>
      </c>
      <c r="G864" s="2">
        <v>27605576</v>
      </c>
      <c r="H864" s="2">
        <v>88915214</v>
      </c>
      <c r="I864" s="2">
        <v>116684179</v>
      </c>
      <c r="J864" s="2">
        <v>205599393</v>
      </c>
      <c r="K864" s="1">
        <v>39870</v>
      </c>
      <c r="L864" t="s">
        <v>695</v>
      </c>
      <c r="M864" t="s">
        <v>418</v>
      </c>
      <c r="N864" t="s">
        <v>152</v>
      </c>
    </row>
    <row r="865" spans="1:14" x14ac:dyDescent="0.35">
      <c r="A865">
        <v>862</v>
      </c>
      <c r="B865" t="s">
        <v>2310</v>
      </c>
      <c r="C865" t="s">
        <v>2311</v>
      </c>
      <c r="D865">
        <v>1991</v>
      </c>
      <c r="E865" t="s">
        <v>70</v>
      </c>
      <c r="F865" t="s">
        <v>2312</v>
      </c>
      <c r="G865" s="2">
        <v>5223658</v>
      </c>
      <c r="H865" s="2">
        <v>70405498</v>
      </c>
      <c r="I865" s="2">
        <v>135000000</v>
      </c>
      <c r="J865" s="2">
        <v>205405498</v>
      </c>
      <c r="K865" s="1">
        <v>39870</v>
      </c>
      <c r="L865" t="s">
        <v>695</v>
      </c>
      <c r="M865" t="s">
        <v>418</v>
      </c>
      <c r="N865" t="s">
        <v>152</v>
      </c>
    </row>
    <row r="866" spans="1:14" x14ac:dyDescent="0.35">
      <c r="A866">
        <v>863</v>
      </c>
      <c r="B866" t="s">
        <v>2313</v>
      </c>
      <c r="C866" t="s">
        <v>2314</v>
      </c>
      <c r="D866">
        <v>2020</v>
      </c>
      <c r="E866" t="s">
        <v>70</v>
      </c>
      <c r="F866">
        <v>84500000</v>
      </c>
      <c r="G866" s="2">
        <v>33010017</v>
      </c>
      <c r="H866" s="2">
        <v>84172791</v>
      </c>
      <c r="I866" s="2">
        <v>121200000</v>
      </c>
      <c r="J866" s="2">
        <v>205372791</v>
      </c>
      <c r="K866" s="1">
        <v>43866</v>
      </c>
      <c r="L866" t="s">
        <v>1332</v>
      </c>
      <c r="M866" t="s">
        <v>898</v>
      </c>
      <c r="N866" t="s">
        <v>152</v>
      </c>
    </row>
    <row r="867" spans="1:14" x14ac:dyDescent="0.35">
      <c r="A867">
        <v>864</v>
      </c>
      <c r="B867" t="s">
        <v>2315</v>
      </c>
      <c r="C867" t="s">
        <v>2316</v>
      </c>
      <c r="D867">
        <v>2013</v>
      </c>
      <c r="E867" t="s">
        <v>42</v>
      </c>
      <c r="F867">
        <v>150000000</v>
      </c>
      <c r="G867" s="2">
        <v>24852258</v>
      </c>
      <c r="H867" s="2">
        <v>73103784</v>
      </c>
      <c r="I867" s="2">
        <v>132262953</v>
      </c>
      <c r="J867" s="2">
        <v>205366737</v>
      </c>
      <c r="K867" s="1">
        <v>41452</v>
      </c>
      <c r="L867" t="s">
        <v>144</v>
      </c>
      <c r="M867" t="s">
        <v>479</v>
      </c>
      <c r="N867" t="s">
        <v>18</v>
      </c>
    </row>
    <row r="868" spans="1:14" x14ac:dyDescent="0.35">
      <c r="A868">
        <v>865</v>
      </c>
      <c r="B868" t="s">
        <v>2317</v>
      </c>
      <c r="C868" t="s">
        <v>2318</v>
      </c>
      <c r="D868">
        <v>2017</v>
      </c>
      <c r="E868" t="s">
        <v>46</v>
      </c>
      <c r="F868">
        <v>22000000</v>
      </c>
      <c r="G868" s="2">
        <v>18222810</v>
      </c>
      <c r="H868" s="2">
        <v>64508620</v>
      </c>
      <c r="I868" s="2">
        <v>140527199</v>
      </c>
      <c r="J868" s="2">
        <v>205035819</v>
      </c>
      <c r="K868" s="1">
        <v>42754</v>
      </c>
      <c r="L868" t="s">
        <v>2319</v>
      </c>
      <c r="M868" t="s">
        <v>156</v>
      </c>
      <c r="N868" t="s">
        <v>52</v>
      </c>
    </row>
    <row r="869" spans="1:14" x14ac:dyDescent="0.35">
      <c r="A869">
        <v>866</v>
      </c>
      <c r="B869" t="s">
        <v>2320</v>
      </c>
      <c r="C869" t="s">
        <v>2321</v>
      </c>
      <c r="D869">
        <v>2008</v>
      </c>
      <c r="E869" t="s">
        <v>21</v>
      </c>
      <c r="F869" t="s">
        <v>2322</v>
      </c>
      <c r="G869" s="2">
        <v>3585852</v>
      </c>
      <c r="H869" s="2">
        <v>15743471</v>
      </c>
      <c r="I869" s="2">
        <v>189177411</v>
      </c>
      <c r="J869" s="2">
        <v>204920882</v>
      </c>
      <c r="K869" s="1">
        <v>42754</v>
      </c>
      <c r="L869" t="s">
        <v>2319</v>
      </c>
      <c r="M869" t="s">
        <v>156</v>
      </c>
      <c r="N869" t="s">
        <v>52</v>
      </c>
    </row>
    <row r="870" spans="1:14" x14ac:dyDescent="0.35">
      <c r="A870">
        <v>867</v>
      </c>
      <c r="B870" t="s">
        <v>2323</v>
      </c>
      <c r="C870" t="s">
        <v>2324</v>
      </c>
      <c r="D870">
        <v>2005</v>
      </c>
      <c r="E870" t="s">
        <v>42</v>
      </c>
      <c r="F870">
        <v>100000000</v>
      </c>
      <c r="G870" s="2">
        <v>14383515</v>
      </c>
      <c r="H870" s="2">
        <v>110332737</v>
      </c>
      <c r="I870" s="2">
        <v>94349162</v>
      </c>
      <c r="J870" s="2">
        <v>204681899</v>
      </c>
      <c r="K870" s="1">
        <v>38707</v>
      </c>
      <c r="L870" t="s">
        <v>1172</v>
      </c>
      <c r="M870" t="s">
        <v>495</v>
      </c>
      <c r="N870" t="s">
        <v>18</v>
      </c>
    </row>
    <row r="871" spans="1:14" x14ac:dyDescent="0.35">
      <c r="A871">
        <v>868</v>
      </c>
      <c r="B871" t="s">
        <v>2325</v>
      </c>
      <c r="C871" t="s">
        <v>2326</v>
      </c>
      <c r="D871">
        <v>2010</v>
      </c>
      <c r="E871" t="s">
        <v>42</v>
      </c>
      <c r="F871">
        <v>60000000</v>
      </c>
      <c r="G871" s="2">
        <v>23104523</v>
      </c>
      <c r="H871" s="2">
        <v>80574010</v>
      </c>
      <c r="I871" s="2">
        <v>124020006</v>
      </c>
      <c r="J871" s="2">
        <v>204594016</v>
      </c>
      <c r="K871" s="1">
        <v>40403</v>
      </c>
      <c r="L871" t="s">
        <v>2327</v>
      </c>
      <c r="M871" t="s">
        <v>166</v>
      </c>
      <c r="N871" t="s">
        <v>18</v>
      </c>
    </row>
    <row r="872" spans="1:14" x14ac:dyDescent="0.35">
      <c r="A872">
        <v>869</v>
      </c>
      <c r="B872" t="s">
        <v>2328</v>
      </c>
      <c r="C872" t="s">
        <v>2329</v>
      </c>
      <c r="D872">
        <v>2019</v>
      </c>
      <c r="E872" t="s">
        <v>1632</v>
      </c>
      <c r="F872">
        <v>24000000</v>
      </c>
      <c r="G872" s="2">
        <v>30300007</v>
      </c>
      <c r="H872" s="2">
        <v>100723831</v>
      </c>
      <c r="I872" s="2">
        <v>103670352</v>
      </c>
      <c r="J872" s="2">
        <v>204394183</v>
      </c>
      <c r="K872" s="1">
        <v>43749</v>
      </c>
      <c r="L872" t="s">
        <v>2330</v>
      </c>
      <c r="M872" t="s">
        <v>906</v>
      </c>
      <c r="N872" t="s">
        <v>52</v>
      </c>
    </row>
    <row r="873" spans="1:14" x14ac:dyDescent="0.35">
      <c r="A873">
        <v>870</v>
      </c>
      <c r="B873" t="s">
        <v>2331</v>
      </c>
      <c r="C873" t="s">
        <v>2332</v>
      </c>
      <c r="D873">
        <v>2021</v>
      </c>
      <c r="E873" t="s">
        <v>42</v>
      </c>
      <c r="F873" t="s">
        <v>2333</v>
      </c>
      <c r="G873" s="2">
        <v>44008406</v>
      </c>
      <c r="H873" s="2">
        <v>129360575</v>
      </c>
      <c r="I873" s="2">
        <v>74973880</v>
      </c>
      <c r="J873" s="2">
        <v>204334455</v>
      </c>
      <c r="K873" s="1">
        <v>43749</v>
      </c>
      <c r="L873" t="s">
        <v>2330</v>
      </c>
      <c r="M873" t="s">
        <v>906</v>
      </c>
      <c r="N873" t="s">
        <v>52</v>
      </c>
    </row>
    <row r="874" spans="1:14" x14ac:dyDescent="0.35">
      <c r="A874">
        <v>871</v>
      </c>
      <c r="B874" t="s">
        <v>2334</v>
      </c>
      <c r="C874" t="s">
        <v>2335</v>
      </c>
      <c r="D874">
        <v>2008</v>
      </c>
      <c r="E874" t="s">
        <v>42</v>
      </c>
      <c r="F874">
        <v>90000000</v>
      </c>
      <c r="G874" s="2">
        <v>38531374</v>
      </c>
      <c r="H874" s="2">
        <v>100018837</v>
      </c>
      <c r="I874" s="2">
        <v>104294563</v>
      </c>
      <c r="J874" s="2">
        <v>204313400</v>
      </c>
      <c r="K874" s="1">
        <v>39604</v>
      </c>
      <c r="L874" t="s">
        <v>369</v>
      </c>
      <c r="M874" t="s">
        <v>668</v>
      </c>
      <c r="N874" t="s">
        <v>18</v>
      </c>
    </row>
    <row r="875" spans="1:14" x14ac:dyDescent="0.35">
      <c r="A875">
        <v>872</v>
      </c>
      <c r="B875" t="s">
        <v>2336</v>
      </c>
      <c r="C875" t="s">
        <v>2337</v>
      </c>
      <c r="D875">
        <v>2023</v>
      </c>
      <c r="E875" t="s">
        <v>70</v>
      </c>
      <c r="F875" t="s">
        <v>2338</v>
      </c>
      <c r="G875" s="2">
        <v>32603336</v>
      </c>
      <c r="H875" s="2">
        <v>69222000</v>
      </c>
      <c r="I875" s="2">
        <v>135000000</v>
      </c>
      <c r="J875" s="2">
        <v>204222000</v>
      </c>
      <c r="K875" s="1">
        <v>39604</v>
      </c>
      <c r="L875" t="s">
        <v>369</v>
      </c>
      <c r="M875" t="s">
        <v>668</v>
      </c>
      <c r="N875" t="s">
        <v>18</v>
      </c>
    </row>
    <row r="876" spans="1:14" x14ac:dyDescent="0.35">
      <c r="A876">
        <v>873</v>
      </c>
      <c r="B876" t="s">
        <v>2339</v>
      </c>
      <c r="C876" t="s">
        <v>2340</v>
      </c>
      <c r="D876">
        <v>2007</v>
      </c>
      <c r="E876" t="s">
        <v>119</v>
      </c>
      <c r="F876" t="s">
        <v>2341</v>
      </c>
      <c r="G876" s="2">
        <v>27800000</v>
      </c>
      <c r="H876" s="2">
        <v>118946291</v>
      </c>
      <c r="I876" s="2">
        <v>84681462</v>
      </c>
      <c r="J876" s="2">
        <v>203627753</v>
      </c>
      <c r="K876" s="1">
        <v>39604</v>
      </c>
      <c r="L876" t="s">
        <v>369</v>
      </c>
      <c r="M876" t="s">
        <v>668</v>
      </c>
      <c r="N876" t="s">
        <v>18</v>
      </c>
    </row>
    <row r="877" spans="1:14" x14ac:dyDescent="0.35">
      <c r="A877">
        <v>874</v>
      </c>
      <c r="B877" t="s">
        <v>2342</v>
      </c>
      <c r="C877" t="s">
        <v>2343</v>
      </c>
      <c r="D877">
        <v>2004</v>
      </c>
      <c r="E877" t="s">
        <v>21</v>
      </c>
      <c r="F877">
        <v>120000000</v>
      </c>
      <c r="G877" s="2">
        <v>15193907</v>
      </c>
      <c r="H877" s="2">
        <v>51882244</v>
      </c>
      <c r="I877" s="2">
        <v>151685613</v>
      </c>
      <c r="J877" s="2">
        <v>203567857</v>
      </c>
      <c r="K877" s="1">
        <v>38175</v>
      </c>
      <c r="L877" t="s">
        <v>2121</v>
      </c>
      <c r="M877" t="s">
        <v>582</v>
      </c>
      <c r="N877" t="s">
        <v>18</v>
      </c>
    </row>
    <row r="878" spans="1:14" x14ac:dyDescent="0.35">
      <c r="A878">
        <v>875</v>
      </c>
      <c r="B878" t="s">
        <v>2344</v>
      </c>
      <c r="C878" t="s">
        <v>2345</v>
      </c>
      <c r="D878">
        <v>2010</v>
      </c>
      <c r="E878" t="s">
        <v>70</v>
      </c>
      <c r="F878">
        <v>80000000</v>
      </c>
      <c r="G878" s="2">
        <v>16411322</v>
      </c>
      <c r="H878" s="2">
        <v>100246011</v>
      </c>
      <c r="I878" s="2">
        <v>103263363</v>
      </c>
      <c r="J878" s="2">
        <v>203509374</v>
      </c>
      <c r="K878" s="1">
        <v>40529</v>
      </c>
      <c r="L878" t="s">
        <v>236</v>
      </c>
      <c r="M878" t="s">
        <v>1073</v>
      </c>
      <c r="N878" t="s">
        <v>52</v>
      </c>
    </row>
    <row r="879" spans="1:14" x14ac:dyDescent="0.35">
      <c r="A879">
        <v>876</v>
      </c>
      <c r="B879" t="s">
        <v>2346</v>
      </c>
      <c r="C879" t="s">
        <v>2347</v>
      </c>
      <c r="D879">
        <v>2015</v>
      </c>
      <c r="E879" t="s">
        <v>46</v>
      </c>
      <c r="F879">
        <v>55000000</v>
      </c>
      <c r="G879" s="2">
        <v>7222035</v>
      </c>
      <c r="H879" s="2">
        <v>43482270</v>
      </c>
      <c r="I879" s="2">
        <v>159945314</v>
      </c>
      <c r="J879" s="2">
        <v>203427584</v>
      </c>
      <c r="K879" s="1">
        <v>42257</v>
      </c>
      <c r="L879" t="s">
        <v>2348</v>
      </c>
      <c r="M879" t="s">
        <v>325</v>
      </c>
      <c r="N879" t="s">
        <v>18</v>
      </c>
    </row>
    <row r="880" spans="1:14" x14ac:dyDescent="0.35">
      <c r="A880">
        <v>877</v>
      </c>
      <c r="B880" t="s">
        <v>2349</v>
      </c>
      <c r="C880" t="s">
        <v>2350</v>
      </c>
      <c r="D880">
        <v>2001</v>
      </c>
      <c r="E880" t="s">
        <v>30</v>
      </c>
      <c r="F880">
        <v>68000000</v>
      </c>
      <c r="G880" s="2">
        <v>25015518</v>
      </c>
      <c r="H880" s="2">
        <v>100618344</v>
      </c>
      <c r="I880" s="2">
        <v>102769997</v>
      </c>
      <c r="J880" s="2">
        <v>203388341</v>
      </c>
      <c r="K880" s="1">
        <v>37239</v>
      </c>
      <c r="L880" t="s">
        <v>2351</v>
      </c>
      <c r="M880" t="s">
        <v>103</v>
      </c>
      <c r="N880" t="s">
        <v>152</v>
      </c>
    </row>
    <row r="881" spans="1:14" x14ac:dyDescent="0.35">
      <c r="A881">
        <v>878</v>
      </c>
      <c r="B881" t="s">
        <v>2352</v>
      </c>
      <c r="C881" t="s">
        <v>2353</v>
      </c>
      <c r="D881">
        <v>2016</v>
      </c>
      <c r="E881" t="s">
        <v>30</v>
      </c>
      <c r="F881">
        <v>47000000</v>
      </c>
      <c r="G881" s="2">
        <v>24074047</v>
      </c>
      <c r="H881" s="2">
        <v>100546139</v>
      </c>
      <c r="I881" s="2">
        <v>102842047</v>
      </c>
      <c r="J881" s="2">
        <v>203388186</v>
      </c>
      <c r="K881" s="1">
        <v>42684</v>
      </c>
      <c r="L881" t="s">
        <v>2354</v>
      </c>
      <c r="M881" t="s">
        <v>566</v>
      </c>
      <c r="N881" t="s">
        <v>18</v>
      </c>
    </row>
    <row r="882" spans="1:14" x14ac:dyDescent="0.35">
      <c r="A882">
        <v>879</v>
      </c>
      <c r="B882" t="s">
        <v>2355</v>
      </c>
      <c r="C882" t="s">
        <v>2356</v>
      </c>
      <c r="D882">
        <v>2014</v>
      </c>
      <c r="E882" t="s">
        <v>21</v>
      </c>
      <c r="F882">
        <v>66000000</v>
      </c>
      <c r="G882" s="2">
        <v>17844939</v>
      </c>
      <c r="H882" s="2">
        <v>43577636</v>
      </c>
      <c r="I882" s="2">
        <v>159700000</v>
      </c>
      <c r="J882" s="2">
        <v>203277636</v>
      </c>
      <c r="K882" s="1">
        <v>41710</v>
      </c>
      <c r="L882" t="s">
        <v>364</v>
      </c>
      <c r="M882" t="s">
        <v>340</v>
      </c>
      <c r="N882" t="s">
        <v>18</v>
      </c>
    </row>
    <row r="883" spans="1:14" x14ac:dyDescent="0.35">
      <c r="A883">
        <v>880</v>
      </c>
      <c r="B883" t="s">
        <v>2357</v>
      </c>
      <c r="C883" t="s">
        <v>2358</v>
      </c>
      <c r="D883">
        <v>2004</v>
      </c>
      <c r="E883" t="s">
        <v>15</v>
      </c>
      <c r="F883">
        <v>50000000</v>
      </c>
      <c r="G883" s="2">
        <v>21727611</v>
      </c>
      <c r="H883" s="2">
        <v>75369589</v>
      </c>
      <c r="I883" s="2">
        <v>127802828</v>
      </c>
      <c r="J883" s="2">
        <v>203172417</v>
      </c>
      <c r="K883" s="1">
        <v>38149</v>
      </c>
      <c r="L883" t="s">
        <v>155</v>
      </c>
      <c r="M883" t="s">
        <v>2359</v>
      </c>
      <c r="N883" t="s">
        <v>52</v>
      </c>
    </row>
    <row r="884" spans="1:14" x14ac:dyDescent="0.35">
      <c r="A884">
        <v>881</v>
      </c>
      <c r="B884" t="s">
        <v>2360</v>
      </c>
      <c r="C884" t="s">
        <v>2361</v>
      </c>
      <c r="D884">
        <v>1998</v>
      </c>
      <c r="E884" t="s">
        <v>46</v>
      </c>
      <c r="F884">
        <v>90000000</v>
      </c>
      <c r="G884" s="2">
        <v>25262280</v>
      </c>
      <c r="H884" s="2">
        <v>135026902</v>
      </c>
      <c r="I884" s="2">
        <v>67266000</v>
      </c>
      <c r="J884" s="2">
        <v>202292902</v>
      </c>
      <c r="K884" s="1">
        <v>36154</v>
      </c>
      <c r="L884" t="s">
        <v>2362</v>
      </c>
      <c r="M884" t="s">
        <v>314</v>
      </c>
      <c r="N884" t="s">
        <v>18</v>
      </c>
    </row>
    <row r="885" spans="1:14" x14ac:dyDescent="0.35">
      <c r="A885">
        <v>882</v>
      </c>
      <c r="B885" t="s">
        <v>749</v>
      </c>
      <c r="C885" t="s">
        <v>2363</v>
      </c>
      <c r="D885">
        <v>1990</v>
      </c>
      <c r="E885" t="s">
        <v>119</v>
      </c>
      <c r="F885">
        <v>13500000</v>
      </c>
      <c r="G885" s="2">
        <v>25398367</v>
      </c>
      <c r="H885" s="2">
        <v>135384756</v>
      </c>
      <c r="I885" s="2">
        <v>66700000</v>
      </c>
      <c r="J885" s="2">
        <v>202084756</v>
      </c>
      <c r="K885" s="1">
        <v>32962</v>
      </c>
      <c r="L885" t="s">
        <v>2364</v>
      </c>
      <c r="M885" t="s">
        <v>247</v>
      </c>
      <c r="N885" t="s">
        <v>699</v>
      </c>
    </row>
    <row r="886" spans="1:14" x14ac:dyDescent="0.35">
      <c r="A886">
        <v>883</v>
      </c>
      <c r="B886" t="s">
        <v>2365</v>
      </c>
      <c r="C886" t="s">
        <v>2366</v>
      </c>
      <c r="D886">
        <v>1990</v>
      </c>
      <c r="E886" t="s">
        <v>46</v>
      </c>
      <c r="F886">
        <v>15000000</v>
      </c>
      <c r="G886" s="2">
        <v>7918560</v>
      </c>
      <c r="H886" s="2">
        <v>91457688</v>
      </c>
      <c r="I886" s="2">
        <v>110500000</v>
      </c>
      <c r="J886" s="2">
        <v>201957688</v>
      </c>
      <c r="K886" s="1">
        <v>33229</v>
      </c>
      <c r="L886" t="s">
        <v>1332</v>
      </c>
      <c r="M886" t="s">
        <v>538</v>
      </c>
      <c r="N886" t="s">
        <v>699</v>
      </c>
    </row>
    <row r="887" spans="1:14" x14ac:dyDescent="0.35">
      <c r="A887">
        <v>884</v>
      </c>
      <c r="B887" t="s">
        <v>2367</v>
      </c>
      <c r="C887" t="s">
        <v>2368</v>
      </c>
      <c r="D887">
        <v>2015</v>
      </c>
      <c r="E887" t="s">
        <v>46</v>
      </c>
      <c r="F887">
        <v>28000000</v>
      </c>
      <c r="G887" s="2">
        <v>60200180</v>
      </c>
      <c r="H887" s="2">
        <v>161197785</v>
      </c>
      <c r="I887" s="2">
        <v>40437206</v>
      </c>
      <c r="J887" s="2">
        <v>201634991</v>
      </c>
      <c r="K887" s="1">
        <v>42230</v>
      </c>
      <c r="L887" t="s">
        <v>2369</v>
      </c>
      <c r="M887" t="s">
        <v>113</v>
      </c>
      <c r="N887" t="s">
        <v>152</v>
      </c>
    </row>
    <row r="888" spans="1:14" x14ac:dyDescent="0.35">
      <c r="A888">
        <v>885</v>
      </c>
      <c r="B888" t="s">
        <v>2370</v>
      </c>
      <c r="C888" t="s">
        <v>2371</v>
      </c>
      <c r="D888">
        <v>2012</v>
      </c>
      <c r="E888" t="s">
        <v>42</v>
      </c>
      <c r="F888">
        <v>42000000</v>
      </c>
      <c r="G888" s="2">
        <v>36302612</v>
      </c>
      <c r="H888" s="2">
        <v>138447667</v>
      </c>
      <c r="I888" s="2">
        <v>63137661</v>
      </c>
      <c r="J888" s="2">
        <v>201585328</v>
      </c>
      <c r="K888" s="1">
        <v>40983</v>
      </c>
      <c r="L888" t="s">
        <v>1332</v>
      </c>
      <c r="M888" t="s">
        <v>898</v>
      </c>
      <c r="N888" t="s">
        <v>152</v>
      </c>
    </row>
    <row r="889" spans="1:14" x14ac:dyDescent="0.35">
      <c r="A889">
        <v>886</v>
      </c>
      <c r="B889" t="s">
        <v>2372</v>
      </c>
      <c r="C889" t="s">
        <v>2373</v>
      </c>
      <c r="D889">
        <v>2008</v>
      </c>
      <c r="E889" t="s">
        <v>1499</v>
      </c>
      <c r="F889">
        <v>75000000</v>
      </c>
      <c r="G889" s="2">
        <v>21027007</v>
      </c>
      <c r="H889" s="2">
        <v>83077833</v>
      </c>
      <c r="I889" s="2">
        <v>118467684</v>
      </c>
      <c r="J889" s="2">
        <v>201545517</v>
      </c>
      <c r="K889" s="1">
        <v>39807</v>
      </c>
      <c r="L889" t="s">
        <v>2374</v>
      </c>
      <c r="M889" t="s">
        <v>325</v>
      </c>
      <c r="N889" t="s">
        <v>18</v>
      </c>
    </row>
    <row r="890" spans="1:14" x14ac:dyDescent="0.35">
      <c r="A890">
        <v>887</v>
      </c>
      <c r="B890" t="s">
        <v>2375</v>
      </c>
      <c r="C890" t="s">
        <v>2376</v>
      </c>
      <c r="D890">
        <v>2006</v>
      </c>
      <c r="E890" t="s">
        <v>42</v>
      </c>
      <c r="F890">
        <v>85000000</v>
      </c>
      <c r="G890" s="2">
        <v>23624548</v>
      </c>
      <c r="H890" s="2">
        <v>85105259</v>
      </c>
      <c r="I890" s="2">
        <v>115706430</v>
      </c>
      <c r="J890" s="2">
        <v>200811689</v>
      </c>
      <c r="K890" s="1">
        <v>38989</v>
      </c>
      <c r="L890" t="s">
        <v>236</v>
      </c>
      <c r="M890" t="s">
        <v>906</v>
      </c>
      <c r="N890" t="s">
        <v>52</v>
      </c>
    </row>
    <row r="891" spans="1:14" x14ac:dyDescent="0.35">
      <c r="A891">
        <v>888</v>
      </c>
      <c r="B891" t="s">
        <v>2377</v>
      </c>
      <c r="C891" t="s">
        <v>2378</v>
      </c>
      <c r="D891">
        <v>2001</v>
      </c>
      <c r="E891" t="s">
        <v>70</v>
      </c>
      <c r="F891">
        <v>60000000</v>
      </c>
      <c r="G891" s="2">
        <v>21707617</v>
      </c>
      <c r="H891" s="2">
        <v>93385515</v>
      </c>
      <c r="I891" s="2">
        <v>107301977</v>
      </c>
      <c r="J891" s="2">
        <v>200687492</v>
      </c>
      <c r="K891" s="1">
        <v>37076</v>
      </c>
      <c r="L891" t="s">
        <v>2379</v>
      </c>
      <c r="M891" t="s">
        <v>272</v>
      </c>
      <c r="N891" t="s">
        <v>52</v>
      </c>
    </row>
    <row r="892" spans="1:14" x14ac:dyDescent="0.35">
      <c r="A892">
        <v>889</v>
      </c>
      <c r="B892" t="s">
        <v>2380</v>
      </c>
      <c r="C892" t="s">
        <v>2381</v>
      </c>
      <c r="D892">
        <v>1990</v>
      </c>
      <c r="E892" t="s">
        <v>30</v>
      </c>
      <c r="F892">
        <v>30000000</v>
      </c>
      <c r="G892" s="2">
        <v>17161835</v>
      </c>
      <c r="H892" s="2">
        <v>122012643</v>
      </c>
      <c r="I892" s="2">
        <v>78500000</v>
      </c>
      <c r="J892" s="2">
        <v>200512643</v>
      </c>
      <c r="K892" s="1">
        <v>32934</v>
      </c>
      <c r="L892" t="s">
        <v>124</v>
      </c>
      <c r="M892" t="s">
        <v>453</v>
      </c>
      <c r="N892" t="s">
        <v>699</v>
      </c>
    </row>
    <row r="893" spans="1:14" x14ac:dyDescent="0.35">
      <c r="A893">
        <v>890</v>
      </c>
      <c r="B893" t="s">
        <v>2382</v>
      </c>
      <c r="C893" t="s">
        <v>2383</v>
      </c>
      <c r="D893">
        <v>2013</v>
      </c>
      <c r="E893" t="s">
        <v>15</v>
      </c>
      <c r="F893">
        <v>90000000</v>
      </c>
      <c r="G893" s="2">
        <v>14401054</v>
      </c>
      <c r="H893" s="2">
        <v>68559554</v>
      </c>
      <c r="I893" s="2">
        <v>131290761</v>
      </c>
      <c r="J893" s="2">
        <v>199850315</v>
      </c>
      <c r="K893" s="1">
        <v>41493</v>
      </c>
      <c r="L893" t="s">
        <v>189</v>
      </c>
      <c r="M893" t="s">
        <v>215</v>
      </c>
      <c r="N893" t="s">
        <v>52</v>
      </c>
    </row>
    <row r="894" spans="1:14" x14ac:dyDescent="0.35">
      <c r="A894">
        <v>891</v>
      </c>
      <c r="B894" t="s">
        <v>2384</v>
      </c>
      <c r="C894" t="s">
        <v>2385</v>
      </c>
      <c r="D894">
        <v>2019</v>
      </c>
      <c r="E894" t="s">
        <v>70</v>
      </c>
      <c r="F894">
        <v>99000000</v>
      </c>
      <c r="G894" s="2">
        <v>34115335</v>
      </c>
      <c r="H894" s="2">
        <v>105956290</v>
      </c>
      <c r="I894" s="2">
        <v>93646912</v>
      </c>
      <c r="J894" s="2">
        <v>199603202</v>
      </c>
      <c r="K894" s="1">
        <v>43502</v>
      </c>
      <c r="L894" t="s">
        <v>2386</v>
      </c>
      <c r="M894" t="s">
        <v>487</v>
      </c>
      <c r="N894" t="s">
        <v>52</v>
      </c>
    </row>
    <row r="895" spans="1:14" x14ac:dyDescent="0.35">
      <c r="A895">
        <v>892</v>
      </c>
      <c r="B895" t="s">
        <v>2387</v>
      </c>
      <c r="C895" t="s">
        <v>2388</v>
      </c>
      <c r="D895">
        <v>2002</v>
      </c>
      <c r="E895" t="s">
        <v>70</v>
      </c>
      <c r="F895">
        <v>60000000</v>
      </c>
      <c r="G895" s="2">
        <v>14328494</v>
      </c>
      <c r="H895" s="2">
        <v>93354851</v>
      </c>
      <c r="I895" s="2">
        <v>105688620</v>
      </c>
      <c r="J895" s="2">
        <v>199043471</v>
      </c>
      <c r="K895" s="1">
        <v>37610</v>
      </c>
      <c r="L895" t="s">
        <v>695</v>
      </c>
      <c r="M895" t="s">
        <v>586</v>
      </c>
      <c r="N895" t="s">
        <v>18</v>
      </c>
    </row>
    <row r="896" spans="1:14" x14ac:dyDescent="0.35">
      <c r="A896">
        <v>893</v>
      </c>
      <c r="B896" t="s">
        <v>2389</v>
      </c>
      <c r="C896" t="s">
        <v>2390</v>
      </c>
      <c r="D896">
        <v>2010</v>
      </c>
      <c r="E896" t="s">
        <v>430</v>
      </c>
      <c r="F896">
        <v>58000000</v>
      </c>
      <c r="G896" s="2">
        <v>21761408</v>
      </c>
      <c r="H896" s="2">
        <v>90380162</v>
      </c>
      <c r="I896" s="2">
        <v>108626225</v>
      </c>
      <c r="J896" s="2">
        <v>199006387</v>
      </c>
      <c r="K896" s="1">
        <v>40465</v>
      </c>
      <c r="L896" t="s">
        <v>741</v>
      </c>
      <c r="M896" t="s">
        <v>538</v>
      </c>
      <c r="N896" t="s">
        <v>18</v>
      </c>
    </row>
    <row r="897" spans="1:14" x14ac:dyDescent="0.35">
      <c r="A897">
        <v>894</v>
      </c>
      <c r="B897" t="s">
        <v>2391</v>
      </c>
      <c r="C897" t="s">
        <v>2392</v>
      </c>
      <c r="D897">
        <v>2020</v>
      </c>
      <c r="E897" t="s">
        <v>2393</v>
      </c>
      <c r="F897">
        <v>58000000</v>
      </c>
      <c r="G897" s="2" t="s">
        <v>742</v>
      </c>
      <c r="H897" s="2">
        <v>198921659</v>
      </c>
      <c r="I897" s="2">
        <v>198921659</v>
      </c>
      <c r="J897" s="2">
        <v>199006387</v>
      </c>
      <c r="K897" s="1">
        <v>40465</v>
      </c>
      <c r="L897" t="s">
        <v>741</v>
      </c>
      <c r="M897" t="s">
        <v>538</v>
      </c>
      <c r="N897" t="s">
        <v>18</v>
      </c>
    </row>
    <row r="898" spans="1:14" x14ac:dyDescent="0.35">
      <c r="A898">
        <v>895</v>
      </c>
      <c r="B898" t="s">
        <v>2394</v>
      </c>
      <c r="C898" t="s">
        <v>2395</v>
      </c>
      <c r="D898">
        <v>1998</v>
      </c>
      <c r="E898" t="s">
        <v>70</v>
      </c>
      <c r="F898" t="s">
        <v>2396</v>
      </c>
      <c r="G898" s="2">
        <v>15369048</v>
      </c>
      <c r="H898" s="2">
        <v>78685114</v>
      </c>
      <c r="I898" s="2">
        <v>120000000</v>
      </c>
      <c r="J898" s="2">
        <v>198685114</v>
      </c>
      <c r="K898" s="1">
        <v>40465</v>
      </c>
      <c r="L898" t="s">
        <v>741</v>
      </c>
      <c r="M898" t="s">
        <v>538</v>
      </c>
      <c r="N898" t="s">
        <v>18</v>
      </c>
    </row>
    <row r="899" spans="1:14" x14ac:dyDescent="0.35">
      <c r="A899">
        <v>896</v>
      </c>
      <c r="B899" t="s">
        <v>2397</v>
      </c>
      <c r="C899" t="s">
        <v>2398</v>
      </c>
      <c r="D899">
        <v>2005</v>
      </c>
      <c r="E899" t="s">
        <v>21</v>
      </c>
      <c r="F899">
        <v>56000000</v>
      </c>
      <c r="G899" s="2">
        <v>30552694</v>
      </c>
      <c r="H899" s="2">
        <v>113086868</v>
      </c>
      <c r="I899" s="2">
        <v>85550000</v>
      </c>
      <c r="J899" s="2">
        <v>198636868</v>
      </c>
      <c r="K899" s="1">
        <v>38415</v>
      </c>
      <c r="L899" t="s">
        <v>2399</v>
      </c>
      <c r="M899" t="s">
        <v>304</v>
      </c>
      <c r="N899" t="s">
        <v>52</v>
      </c>
    </row>
    <row r="900" spans="1:14" x14ac:dyDescent="0.35">
      <c r="A900">
        <v>897</v>
      </c>
      <c r="B900" t="s">
        <v>2400</v>
      </c>
      <c r="C900" t="s">
        <v>2401</v>
      </c>
      <c r="D900">
        <v>2004</v>
      </c>
      <c r="E900" t="s">
        <v>42</v>
      </c>
      <c r="F900">
        <v>75000000</v>
      </c>
      <c r="G900" s="2">
        <v>39852237</v>
      </c>
      <c r="H900" s="2">
        <v>120908074</v>
      </c>
      <c r="I900" s="2">
        <v>77612860</v>
      </c>
      <c r="J900" s="2">
        <v>198520934</v>
      </c>
      <c r="K900" s="1">
        <v>38030</v>
      </c>
      <c r="L900" t="s">
        <v>941</v>
      </c>
      <c r="M900" t="s">
        <v>1395</v>
      </c>
      <c r="N900" t="s">
        <v>18</v>
      </c>
    </row>
    <row r="901" spans="1:14" x14ac:dyDescent="0.35">
      <c r="A901">
        <v>898</v>
      </c>
      <c r="B901" t="s">
        <v>1724</v>
      </c>
      <c r="C901" t="s">
        <v>2402</v>
      </c>
      <c r="D901">
        <v>2012</v>
      </c>
      <c r="E901" t="s">
        <v>42</v>
      </c>
      <c r="F901">
        <v>125000000</v>
      </c>
      <c r="G901" s="2">
        <v>25577758</v>
      </c>
      <c r="H901" s="2">
        <v>58877969</v>
      </c>
      <c r="I901" s="2">
        <v>139589199</v>
      </c>
      <c r="J901" s="2">
        <v>198467168</v>
      </c>
      <c r="K901" s="1">
        <v>41123</v>
      </c>
      <c r="L901" t="s">
        <v>137</v>
      </c>
      <c r="M901" t="s">
        <v>51</v>
      </c>
      <c r="N901" t="s">
        <v>18</v>
      </c>
    </row>
    <row r="902" spans="1:14" x14ac:dyDescent="0.35">
      <c r="A902">
        <v>899</v>
      </c>
      <c r="B902" t="s">
        <v>2403</v>
      </c>
      <c r="C902" t="s">
        <v>2404</v>
      </c>
      <c r="D902">
        <v>2018</v>
      </c>
      <c r="E902" t="s">
        <v>421</v>
      </c>
      <c r="F902" t="s">
        <v>2405</v>
      </c>
      <c r="G902" s="2">
        <v>263412</v>
      </c>
      <c r="H902" s="2">
        <v>670883</v>
      </c>
      <c r="I902" s="2">
        <v>197655467</v>
      </c>
      <c r="J902" s="2">
        <v>198326350</v>
      </c>
      <c r="K902" s="1">
        <v>41123</v>
      </c>
      <c r="L902" t="s">
        <v>137</v>
      </c>
      <c r="M902" t="s">
        <v>51</v>
      </c>
      <c r="N902" t="s">
        <v>18</v>
      </c>
    </row>
    <row r="903" spans="1:14" x14ac:dyDescent="0.35">
      <c r="A903">
        <v>900</v>
      </c>
      <c r="B903" t="s">
        <v>2406</v>
      </c>
      <c r="C903" t="s">
        <v>2407</v>
      </c>
      <c r="D903">
        <v>2012</v>
      </c>
      <c r="E903" t="s">
        <v>294</v>
      </c>
      <c r="F903" t="s">
        <v>2408</v>
      </c>
      <c r="G903" s="2">
        <v>143818</v>
      </c>
      <c r="H903" s="2">
        <v>19019882</v>
      </c>
      <c r="I903" s="2">
        <v>179067330</v>
      </c>
      <c r="J903" s="2">
        <v>198087212</v>
      </c>
      <c r="K903" s="1">
        <v>41123</v>
      </c>
      <c r="L903" t="s">
        <v>137</v>
      </c>
      <c r="M903" t="s">
        <v>51</v>
      </c>
      <c r="N903" t="s">
        <v>18</v>
      </c>
    </row>
    <row r="904" spans="1:14" x14ac:dyDescent="0.35">
      <c r="A904">
        <v>901</v>
      </c>
      <c r="B904" t="s">
        <v>2409</v>
      </c>
      <c r="C904" t="s">
        <v>2410</v>
      </c>
      <c r="D904">
        <v>2012</v>
      </c>
      <c r="E904" t="s">
        <v>2411</v>
      </c>
      <c r="F904" t="s">
        <v>2412</v>
      </c>
      <c r="G904" s="2">
        <v>32206</v>
      </c>
      <c r="H904" s="2">
        <v>57387</v>
      </c>
      <c r="I904" s="2">
        <v>197700000</v>
      </c>
      <c r="J904" s="2">
        <v>197757387</v>
      </c>
      <c r="K904" s="1">
        <v>41123</v>
      </c>
      <c r="L904" t="s">
        <v>137</v>
      </c>
      <c r="M904" t="s">
        <v>51</v>
      </c>
      <c r="N904" t="s">
        <v>18</v>
      </c>
    </row>
    <row r="905" spans="1:14" x14ac:dyDescent="0.35">
      <c r="A905">
        <v>902</v>
      </c>
      <c r="B905" t="s">
        <v>2413</v>
      </c>
      <c r="C905" t="s">
        <v>2414</v>
      </c>
      <c r="D905">
        <v>2018</v>
      </c>
      <c r="E905" t="s">
        <v>21</v>
      </c>
      <c r="F905">
        <v>75000000</v>
      </c>
      <c r="G905" s="2">
        <v>24585139</v>
      </c>
      <c r="H905" s="2">
        <v>99215042</v>
      </c>
      <c r="I905" s="2">
        <v>98529335</v>
      </c>
      <c r="J905" s="2">
        <v>197744377</v>
      </c>
      <c r="K905" s="1">
        <v>43313</v>
      </c>
      <c r="L905" t="s">
        <v>2415</v>
      </c>
      <c r="M905" t="s">
        <v>689</v>
      </c>
      <c r="N905" t="s">
        <v>52</v>
      </c>
    </row>
    <row r="906" spans="1:14" x14ac:dyDescent="0.35">
      <c r="A906">
        <v>903</v>
      </c>
      <c r="B906" t="s">
        <v>2416</v>
      </c>
      <c r="C906" t="s">
        <v>2417</v>
      </c>
      <c r="D906">
        <v>2013</v>
      </c>
      <c r="E906" t="s">
        <v>70</v>
      </c>
      <c r="F906">
        <v>195000000</v>
      </c>
      <c r="G906" s="2">
        <v>27202226</v>
      </c>
      <c r="H906" s="2">
        <v>65187603</v>
      </c>
      <c r="I906" s="2">
        <v>132500000</v>
      </c>
      <c r="J906" s="2">
        <v>197687603</v>
      </c>
      <c r="K906" s="1">
        <v>41333</v>
      </c>
      <c r="L906" t="s">
        <v>162</v>
      </c>
      <c r="M906" t="s">
        <v>788</v>
      </c>
      <c r="N906" t="s">
        <v>18</v>
      </c>
    </row>
    <row r="907" spans="1:14" x14ac:dyDescent="0.35">
      <c r="A907">
        <v>904</v>
      </c>
      <c r="B907" t="s">
        <v>2418</v>
      </c>
      <c r="C907" t="s">
        <v>2419</v>
      </c>
      <c r="D907">
        <v>2017</v>
      </c>
      <c r="E907" t="s">
        <v>42</v>
      </c>
      <c r="F907">
        <v>60000000</v>
      </c>
      <c r="G907" s="2">
        <v>13210449</v>
      </c>
      <c r="H907" s="2">
        <v>45020282</v>
      </c>
      <c r="I907" s="2">
        <v>152163264</v>
      </c>
      <c r="J907" s="2">
        <v>197183546</v>
      </c>
      <c r="K907" s="1">
        <v>42823</v>
      </c>
      <c r="L907" t="s">
        <v>155</v>
      </c>
      <c r="M907" t="s">
        <v>495</v>
      </c>
      <c r="N907" t="s">
        <v>52</v>
      </c>
    </row>
    <row r="908" spans="1:14" x14ac:dyDescent="0.35">
      <c r="A908">
        <v>905</v>
      </c>
      <c r="B908" t="s">
        <v>2420</v>
      </c>
      <c r="C908" t="s">
        <v>2421</v>
      </c>
      <c r="D908">
        <v>2021</v>
      </c>
      <c r="E908" t="s">
        <v>2422</v>
      </c>
      <c r="F908">
        <v>60000000</v>
      </c>
      <c r="G908" s="2" t="s">
        <v>97</v>
      </c>
      <c r="H908" s="2">
        <v>197143218</v>
      </c>
      <c r="I908" s="2">
        <v>197143218</v>
      </c>
      <c r="J908" s="2">
        <v>197183546</v>
      </c>
      <c r="K908" s="1">
        <v>42823</v>
      </c>
      <c r="L908" t="s">
        <v>155</v>
      </c>
      <c r="M908" t="s">
        <v>495</v>
      </c>
      <c r="N908" t="s">
        <v>52</v>
      </c>
    </row>
    <row r="909" spans="1:14" x14ac:dyDescent="0.35">
      <c r="A909">
        <v>906</v>
      </c>
      <c r="B909" t="s">
        <v>2423</v>
      </c>
      <c r="C909" t="s">
        <v>2424</v>
      </c>
      <c r="D909">
        <v>2003</v>
      </c>
      <c r="E909" t="s">
        <v>1608</v>
      </c>
      <c r="F909">
        <v>38000000</v>
      </c>
      <c r="G909" s="2">
        <v>32500000</v>
      </c>
      <c r="H909" s="2">
        <v>111761982</v>
      </c>
      <c r="I909" s="2">
        <v>85339696</v>
      </c>
      <c r="J909" s="2">
        <v>197101678</v>
      </c>
      <c r="K909" s="1">
        <v>37827</v>
      </c>
      <c r="L909" t="s">
        <v>2364</v>
      </c>
      <c r="M909" t="s">
        <v>927</v>
      </c>
      <c r="N909" t="s">
        <v>52</v>
      </c>
    </row>
    <row r="910" spans="1:14" x14ac:dyDescent="0.35">
      <c r="A910">
        <v>907</v>
      </c>
      <c r="B910" t="s">
        <v>2425</v>
      </c>
      <c r="C910" t="s">
        <v>2426</v>
      </c>
      <c r="D910">
        <v>2002</v>
      </c>
      <c r="E910" t="s">
        <v>42</v>
      </c>
      <c r="F910">
        <v>48000000</v>
      </c>
      <c r="G910" s="2">
        <v>30056751</v>
      </c>
      <c r="H910" s="2">
        <v>96397334</v>
      </c>
      <c r="I910" s="2">
        <v>100682212</v>
      </c>
      <c r="J910" s="2">
        <v>197079546</v>
      </c>
      <c r="K910" s="1">
        <v>37344</v>
      </c>
      <c r="L910" t="s">
        <v>150</v>
      </c>
      <c r="M910" t="s">
        <v>307</v>
      </c>
      <c r="N910" t="s">
        <v>152</v>
      </c>
    </row>
    <row r="911" spans="1:14" x14ac:dyDescent="0.35">
      <c r="A911">
        <v>908</v>
      </c>
      <c r="B911" t="s">
        <v>2427</v>
      </c>
      <c r="C911" t="s">
        <v>2428</v>
      </c>
      <c r="D911">
        <v>2014</v>
      </c>
      <c r="E911" t="s">
        <v>15</v>
      </c>
      <c r="F911">
        <v>40000000</v>
      </c>
      <c r="G911" s="2">
        <v>24763752</v>
      </c>
      <c r="H911" s="2">
        <v>83911193</v>
      </c>
      <c r="I911" s="2">
        <v>112799203</v>
      </c>
      <c r="J911" s="2">
        <v>196710396</v>
      </c>
      <c r="K911" s="1">
        <v>41746</v>
      </c>
      <c r="L911" t="s">
        <v>695</v>
      </c>
      <c r="M911" t="s">
        <v>898</v>
      </c>
      <c r="N911" t="s">
        <v>18</v>
      </c>
    </row>
    <row r="912" spans="1:14" x14ac:dyDescent="0.35">
      <c r="A912">
        <v>909</v>
      </c>
      <c r="B912" t="s">
        <v>2429</v>
      </c>
      <c r="C912" t="s">
        <v>2430</v>
      </c>
      <c r="D912">
        <v>1994</v>
      </c>
      <c r="E912" t="s">
        <v>374</v>
      </c>
      <c r="F912" t="s">
        <v>2431</v>
      </c>
      <c r="G912" s="2">
        <v>16651018</v>
      </c>
      <c r="H912" s="2">
        <v>71567262</v>
      </c>
      <c r="I912" s="2">
        <v>125000000</v>
      </c>
      <c r="J912" s="2">
        <v>196567262</v>
      </c>
      <c r="K912" s="1">
        <v>41746</v>
      </c>
      <c r="L912" t="s">
        <v>695</v>
      </c>
      <c r="M912" t="s">
        <v>898</v>
      </c>
      <c r="N912" t="s">
        <v>18</v>
      </c>
    </row>
    <row r="913" spans="1:14" x14ac:dyDescent="0.35">
      <c r="A913">
        <v>910</v>
      </c>
      <c r="B913" t="s">
        <v>2432</v>
      </c>
      <c r="C913" t="s">
        <v>2433</v>
      </c>
      <c r="D913">
        <v>2007</v>
      </c>
      <c r="E913" t="s">
        <v>30</v>
      </c>
      <c r="F913">
        <v>150000000</v>
      </c>
      <c r="G913" s="2">
        <v>27515871</v>
      </c>
      <c r="H913" s="2">
        <v>82280579</v>
      </c>
      <c r="I913" s="2">
        <v>114113166</v>
      </c>
      <c r="J913" s="2">
        <v>196393745</v>
      </c>
      <c r="K913" s="1">
        <v>39400</v>
      </c>
      <c r="L913" t="s">
        <v>2434</v>
      </c>
      <c r="M913" t="s">
        <v>314</v>
      </c>
      <c r="N913" t="s">
        <v>18</v>
      </c>
    </row>
    <row r="914" spans="1:14" x14ac:dyDescent="0.35">
      <c r="A914">
        <v>911</v>
      </c>
      <c r="B914" t="s">
        <v>2435</v>
      </c>
      <c r="C914" t="s">
        <v>2436</v>
      </c>
      <c r="D914">
        <v>2012</v>
      </c>
      <c r="E914" t="s">
        <v>1428</v>
      </c>
      <c r="F914">
        <v>30000000</v>
      </c>
      <c r="G914" s="2">
        <v>41202458</v>
      </c>
      <c r="H914" s="2">
        <v>125014030</v>
      </c>
      <c r="I914" s="2">
        <v>71100540</v>
      </c>
      <c r="J914" s="2">
        <v>196114570</v>
      </c>
      <c r="K914" s="1">
        <v>40948</v>
      </c>
      <c r="L914" t="s">
        <v>31</v>
      </c>
      <c r="M914" t="s">
        <v>689</v>
      </c>
      <c r="N914" t="s">
        <v>18</v>
      </c>
    </row>
    <row r="915" spans="1:14" x14ac:dyDescent="0.35">
      <c r="A915">
        <v>912</v>
      </c>
      <c r="B915" t="s">
        <v>2437</v>
      </c>
      <c r="C915" t="s">
        <v>2438</v>
      </c>
      <c r="D915">
        <v>2003</v>
      </c>
      <c r="E915" t="s">
        <v>1618</v>
      </c>
      <c r="F915">
        <v>75000000</v>
      </c>
      <c r="G915" s="2">
        <v>42220847</v>
      </c>
      <c r="H915" s="2">
        <v>135645823</v>
      </c>
      <c r="I915" s="2">
        <v>60100000</v>
      </c>
      <c r="J915" s="2">
        <v>195745823</v>
      </c>
      <c r="K915" s="1">
        <v>37722</v>
      </c>
      <c r="L915" t="s">
        <v>579</v>
      </c>
      <c r="M915" t="s">
        <v>215</v>
      </c>
      <c r="N915" t="s">
        <v>18</v>
      </c>
    </row>
    <row r="916" spans="1:14" x14ac:dyDescent="0.35">
      <c r="A916">
        <v>913</v>
      </c>
      <c r="B916" t="s">
        <v>2439</v>
      </c>
      <c r="C916" t="s">
        <v>2440</v>
      </c>
      <c r="D916">
        <v>2008</v>
      </c>
      <c r="E916" t="s">
        <v>133</v>
      </c>
      <c r="F916">
        <v>92000000</v>
      </c>
      <c r="G916" s="2">
        <v>25812796</v>
      </c>
      <c r="H916" s="2">
        <v>110515313</v>
      </c>
      <c r="I916" s="2">
        <v>85187650</v>
      </c>
      <c r="J916" s="2">
        <v>195702963</v>
      </c>
      <c r="K916" s="1">
        <v>39673</v>
      </c>
      <c r="L916" t="s">
        <v>2441</v>
      </c>
      <c r="M916" t="s">
        <v>487</v>
      </c>
      <c r="N916" t="s">
        <v>152</v>
      </c>
    </row>
    <row r="917" spans="1:14" x14ac:dyDescent="0.35">
      <c r="A917">
        <v>914</v>
      </c>
      <c r="B917" t="s">
        <v>2442</v>
      </c>
      <c r="C917" t="s">
        <v>2443</v>
      </c>
      <c r="D917">
        <v>2019</v>
      </c>
      <c r="E917" t="s">
        <v>30</v>
      </c>
      <c r="F917">
        <v>40000000</v>
      </c>
      <c r="G917" s="2">
        <v>25725722</v>
      </c>
      <c r="H917" s="2">
        <v>96368160</v>
      </c>
      <c r="I917" s="2">
        <v>98952240</v>
      </c>
      <c r="J917" s="2">
        <v>195320400</v>
      </c>
      <c r="K917" s="1">
        <v>43609</v>
      </c>
      <c r="L917" t="s">
        <v>255</v>
      </c>
      <c r="M917" t="s">
        <v>325</v>
      </c>
      <c r="N917" t="s">
        <v>152</v>
      </c>
    </row>
    <row r="918" spans="1:14" x14ac:dyDescent="0.35">
      <c r="A918">
        <v>915</v>
      </c>
      <c r="B918" t="s">
        <v>2444</v>
      </c>
      <c r="C918" t="s">
        <v>2445</v>
      </c>
      <c r="D918">
        <v>1993</v>
      </c>
      <c r="E918" t="s">
        <v>70</v>
      </c>
      <c r="F918" t="s">
        <v>2446</v>
      </c>
      <c r="G918" s="2">
        <v>16864404</v>
      </c>
      <c r="H918" s="2">
        <v>100768056</v>
      </c>
      <c r="I918" s="2">
        <v>94500000</v>
      </c>
      <c r="J918" s="2">
        <v>195268056</v>
      </c>
      <c r="K918" s="1">
        <v>43609</v>
      </c>
      <c r="L918" t="s">
        <v>255</v>
      </c>
      <c r="M918" t="s">
        <v>325</v>
      </c>
      <c r="N918" t="s">
        <v>152</v>
      </c>
    </row>
    <row r="919" spans="1:14" x14ac:dyDescent="0.35">
      <c r="A919">
        <v>916</v>
      </c>
      <c r="B919" t="s">
        <v>2447</v>
      </c>
      <c r="C919" t="s">
        <v>2448</v>
      </c>
      <c r="D919">
        <v>2017</v>
      </c>
      <c r="E919" t="s">
        <v>1095</v>
      </c>
      <c r="F919" t="s">
        <v>2449</v>
      </c>
      <c r="G919" s="2">
        <v>166564</v>
      </c>
      <c r="H919" s="2">
        <v>63859435</v>
      </c>
      <c r="I919" s="2">
        <v>131384029</v>
      </c>
      <c r="J919" s="2">
        <v>195243464</v>
      </c>
      <c r="K919" s="1">
        <v>43609</v>
      </c>
      <c r="L919" t="s">
        <v>255</v>
      </c>
      <c r="M919" t="s">
        <v>325</v>
      </c>
      <c r="N919" t="s">
        <v>152</v>
      </c>
    </row>
    <row r="920" spans="1:14" x14ac:dyDescent="0.35">
      <c r="A920">
        <v>917</v>
      </c>
      <c r="B920" t="s">
        <v>2450</v>
      </c>
      <c r="C920" t="s">
        <v>2451</v>
      </c>
      <c r="D920">
        <v>2016</v>
      </c>
      <c r="E920" t="s">
        <v>21</v>
      </c>
      <c r="F920">
        <v>140000000</v>
      </c>
      <c r="G920" s="2">
        <v>18775350</v>
      </c>
      <c r="H920" s="2">
        <v>55483770</v>
      </c>
      <c r="I920" s="2">
        <v>139759641</v>
      </c>
      <c r="J920" s="2">
        <v>195243411</v>
      </c>
      <c r="K920" s="1">
        <v>42551</v>
      </c>
      <c r="L920" t="s">
        <v>189</v>
      </c>
      <c r="M920" t="s">
        <v>432</v>
      </c>
      <c r="N920" t="s">
        <v>52</v>
      </c>
    </row>
    <row r="921" spans="1:14" x14ac:dyDescent="0.35">
      <c r="A921">
        <v>918</v>
      </c>
      <c r="B921" t="s">
        <v>2452</v>
      </c>
      <c r="C921" t="s">
        <v>2453</v>
      </c>
      <c r="D921">
        <v>2019</v>
      </c>
      <c r="E921" t="s">
        <v>2301</v>
      </c>
      <c r="F921">
        <v>13000000</v>
      </c>
      <c r="G921" s="2">
        <v>31033665</v>
      </c>
      <c r="H921" s="2">
        <v>96853865</v>
      </c>
      <c r="I921" s="2">
        <v>97840860</v>
      </c>
      <c r="J921" s="2">
        <v>194694725</v>
      </c>
      <c r="K921" s="1">
        <v>43720</v>
      </c>
      <c r="L921" t="s">
        <v>31</v>
      </c>
      <c r="M921" t="s">
        <v>151</v>
      </c>
      <c r="N921" t="s">
        <v>52</v>
      </c>
    </row>
    <row r="922" spans="1:14" x14ac:dyDescent="0.35">
      <c r="A922">
        <v>919</v>
      </c>
      <c r="B922" t="s">
        <v>2454</v>
      </c>
      <c r="C922" t="s">
        <v>2455</v>
      </c>
      <c r="D922">
        <v>2015</v>
      </c>
      <c r="E922" t="s">
        <v>70</v>
      </c>
      <c r="F922">
        <v>35000000</v>
      </c>
      <c r="G922" s="2">
        <v>17728313</v>
      </c>
      <c r="H922" s="2">
        <v>75764672</v>
      </c>
      <c r="I922" s="2">
        <v>118800000</v>
      </c>
      <c r="J922" s="2">
        <v>194564672</v>
      </c>
      <c r="K922" s="1">
        <v>42271</v>
      </c>
      <c r="L922" t="s">
        <v>882</v>
      </c>
      <c r="M922" t="s">
        <v>325</v>
      </c>
      <c r="N922" t="s">
        <v>18</v>
      </c>
    </row>
    <row r="923" spans="1:14" x14ac:dyDescent="0.35">
      <c r="A923">
        <v>920</v>
      </c>
      <c r="B923" t="s">
        <v>2456</v>
      </c>
      <c r="C923" t="s">
        <v>2457</v>
      </c>
      <c r="D923">
        <v>2005</v>
      </c>
      <c r="E923" t="s">
        <v>245</v>
      </c>
      <c r="F923">
        <v>30000000</v>
      </c>
      <c r="G923" s="2">
        <v>16025987</v>
      </c>
      <c r="H923" s="2">
        <v>56110897</v>
      </c>
      <c r="I923" s="2">
        <v>138026506</v>
      </c>
      <c r="J923" s="2">
        <v>194137403</v>
      </c>
      <c r="K923" s="1">
        <v>38610</v>
      </c>
      <c r="L923" t="s">
        <v>2458</v>
      </c>
      <c r="M923" t="s">
        <v>684</v>
      </c>
      <c r="N923" t="s">
        <v>699</v>
      </c>
    </row>
    <row r="924" spans="1:14" x14ac:dyDescent="0.35">
      <c r="A924">
        <v>921</v>
      </c>
      <c r="B924" t="s">
        <v>2459</v>
      </c>
      <c r="C924" t="s">
        <v>2460</v>
      </c>
      <c r="D924">
        <v>2011</v>
      </c>
      <c r="E924" t="s">
        <v>21</v>
      </c>
      <c r="F924" t="s">
        <v>2461</v>
      </c>
      <c r="G924" s="2">
        <v>25356909</v>
      </c>
      <c r="H924" s="2">
        <v>99967670</v>
      </c>
      <c r="I924" s="2">
        <v>94000000</v>
      </c>
      <c r="J924" s="2">
        <v>193967670</v>
      </c>
      <c r="K924" s="1">
        <v>38610</v>
      </c>
      <c r="L924" t="s">
        <v>2458</v>
      </c>
      <c r="M924" t="s">
        <v>684</v>
      </c>
      <c r="N924" t="s">
        <v>699</v>
      </c>
    </row>
    <row r="925" spans="1:14" x14ac:dyDescent="0.35">
      <c r="A925">
        <v>922</v>
      </c>
      <c r="B925" t="s">
        <v>2462</v>
      </c>
      <c r="C925" t="s">
        <v>2463</v>
      </c>
      <c r="D925">
        <v>2002</v>
      </c>
      <c r="E925" t="s">
        <v>30</v>
      </c>
      <c r="F925">
        <v>68000000</v>
      </c>
      <c r="G925" s="2">
        <v>31178526</v>
      </c>
      <c r="H925" s="2">
        <v>118907036</v>
      </c>
      <c r="I925" s="2">
        <v>75014336</v>
      </c>
      <c r="J925" s="2">
        <v>193921372</v>
      </c>
      <c r="K925" s="1">
        <v>37407</v>
      </c>
      <c r="L925" t="s">
        <v>2464</v>
      </c>
      <c r="M925" t="s">
        <v>47</v>
      </c>
      <c r="N925" t="s">
        <v>18</v>
      </c>
    </row>
    <row r="926" spans="1:14" x14ac:dyDescent="0.35">
      <c r="A926">
        <v>923</v>
      </c>
      <c r="B926" t="s">
        <v>2465</v>
      </c>
      <c r="C926" t="s">
        <v>2466</v>
      </c>
      <c r="D926">
        <v>2002</v>
      </c>
      <c r="E926" t="s">
        <v>1314</v>
      </c>
      <c r="F926">
        <v>100000000</v>
      </c>
      <c r="G926" s="2">
        <v>9100000</v>
      </c>
      <c r="H926" s="2">
        <v>77812000</v>
      </c>
      <c r="I926" s="2">
        <v>115960504</v>
      </c>
      <c r="J926" s="2">
        <v>193772504</v>
      </c>
      <c r="K926" s="1">
        <v>37610</v>
      </c>
      <c r="L926" t="s">
        <v>1806</v>
      </c>
      <c r="M926" t="s">
        <v>2467</v>
      </c>
      <c r="N926" t="s">
        <v>152</v>
      </c>
    </row>
    <row r="927" spans="1:14" x14ac:dyDescent="0.35">
      <c r="A927">
        <v>924</v>
      </c>
      <c r="B927" t="s">
        <v>2468</v>
      </c>
      <c r="C927" t="s">
        <v>2469</v>
      </c>
      <c r="D927">
        <v>2017</v>
      </c>
      <c r="E927" t="s">
        <v>15</v>
      </c>
      <c r="F927">
        <v>50000000</v>
      </c>
      <c r="G927" s="2">
        <v>526011</v>
      </c>
      <c r="H927" s="2">
        <v>81903458</v>
      </c>
      <c r="I927" s="2">
        <v>111861206</v>
      </c>
      <c r="J927" s="2">
        <v>193764664</v>
      </c>
      <c r="K927" s="1">
        <v>43091</v>
      </c>
      <c r="L927" t="s">
        <v>2470</v>
      </c>
      <c r="M927" t="s">
        <v>566</v>
      </c>
      <c r="N927" t="s">
        <v>18</v>
      </c>
    </row>
    <row r="928" spans="1:14" x14ac:dyDescent="0.35">
      <c r="A928">
        <v>925</v>
      </c>
      <c r="B928" t="s">
        <v>2471</v>
      </c>
      <c r="C928" t="s">
        <v>2472</v>
      </c>
      <c r="D928">
        <v>2016</v>
      </c>
      <c r="E928" t="s">
        <v>1450</v>
      </c>
      <c r="F928" t="s">
        <v>2473</v>
      </c>
      <c r="G928" s="2">
        <v>166391</v>
      </c>
      <c r="H928" s="2">
        <v>709982</v>
      </c>
      <c r="I928" s="2">
        <v>192968316</v>
      </c>
      <c r="J928" s="2">
        <v>193678298</v>
      </c>
      <c r="K928" s="1">
        <v>43091</v>
      </c>
      <c r="L928" t="s">
        <v>2470</v>
      </c>
      <c r="M928" t="s">
        <v>566</v>
      </c>
      <c r="N928" t="s">
        <v>18</v>
      </c>
    </row>
    <row r="929" spans="1:14" x14ac:dyDescent="0.35">
      <c r="A929">
        <v>926</v>
      </c>
      <c r="B929" t="s">
        <v>2474</v>
      </c>
      <c r="C929" t="s">
        <v>2475</v>
      </c>
      <c r="D929">
        <v>2007</v>
      </c>
      <c r="E929" t="s">
        <v>30</v>
      </c>
      <c r="F929">
        <v>15000</v>
      </c>
      <c r="G929" s="2">
        <v>77873</v>
      </c>
      <c r="H929" s="2">
        <v>107918810</v>
      </c>
      <c r="I929" s="2">
        <v>85436990</v>
      </c>
      <c r="J929" s="2">
        <v>193355800</v>
      </c>
      <c r="K929" s="1">
        <v>40081</v>
      </c>
      <c r="L929" t="s">
        <v>1827</v>
      </c>
      <c r="M929" t="s">
        <v>906</v>
      </c>
      <c r="N929" t="s">
        <v>152</v>
      </c>
    </row>
    <row r="930" spans="1:14" x14ac:dyDescent="0.35">
      <c r="A930">
        <v>927</v>
      </c>
      <c r="B930" t="s">
        <v>2476</v>
      </c>
      <c r="C930" t="s">
        <v>2477</v>
      </c>
      <c r="D930">
        <v>2019</v>
      </c>
      <c r="E930" t="s">
        <v>2478</v>
      </c>
      <c r="F930" t="s">
        <v>2479</v>
      </c>
      <c r="G930" s="2">
        <v>1808533</v>
      </c>
      <c r="H930" s="2">
        <v>8056636</v>
      </c>
      <c r="I930" s="2">
        <v>184871072</v>
      </c>
      <c r="J930" s="2">
        <v>192927708</v>
      </c>
      <c r="K930" s="1">
        <v>40081</v>
      </c>
      <c r="L930" t="s">
        <v>1827</v>
      </c>
      <c r="M930" t="s">
        <v>906</v>
      </c>
      <c r="N930" t="s">
        <v>152</v>
      </c>
    </row>
    <row r="931" spans="1:14" x14ac:dyDescent="0.35">
      <c r="A931">
        <v>928</v>
      </c>
      <c r="B931" t="s">
        <v>2480</v>
      </c>
      <c r="C931" t="s">
        <v>2481</v>
      </c>
      <c r="D931">
        <v>2022</v>
      </c>
      <c r="E931" t="s">
        <v>30</v>
      </c>
      <c r="F931" t="s">
        <v>2482</v>
      </c>
      <c r="G931" s="2">
        <v>30453269</v>
      </c>
      <c r="H931" s="2">
        <v>105344029</v>
      </c>
      <c r="I931" s="2">
        <v>87563655</v>
      </c>
      <c r="J931" s="2">
        <v>192907684</v>
      </c>
      <c r="K931" s="1">
        <v>40081</v>
      </c>
      <c r="L931" t="s">
        <v>1827</v>
      </c>
      <c r="M931" t="s">
        <v>906</v>
      </c>
      <c r="N931" t="s">
        <v>152</v>
      </c>
    </row>
    <row r="932" spans="1:14" x14ac:dyDescent="0.35">
      <c r="A932">
        <v>929</v>
      </c>
      <c r="B932" t="s">
        <v>2483</v>
      </c>
      <c r="C932" t="s">
        <v>2484</v>
      </c>
      <c r="D932">
        <v>2014</v>
      </c>
      <c r="E932" t="s">
        <v>42</v>
      </c>
      <c r="F932">
        <v>55000000</v>
      </c>
      <c r="G932" s="2">
        <v>34137828</v>
      </c>
      <c r="H932" s="2">
        <v>101530738</v>
      </c>
      <c r="I932" s="2">
        <v>90800000</v>
      </c>
      <c r="J932" s="2">
        <v>192330738</v>
      </c>
      <c r="K932" s="1">
        <v>41906</v>
      </c>
      <c r="L932" t="s">
        <v>59</v>
      </c>
      <c r="M932" t="s">
        <v>340</v>
      </c>
      <c r="N932" t="s">
        <v>152</v>
      </c>
    </row>
    <row r="933" spans="1:14" x14ac:dyDescent="0.35">
      <c r="A933">
        <v>930</v>
      </c>
      <c r="B933" t="s">
        <v>2485</v>
      </c>
      <c r="C933" t="s">
        <v>2486</v>
      </c>
      <c r="D933">
        <v>2019</v>
      </c>
      <c r="E933" t="s">
        <v>2487</v>
      </c>
      <c r="F933">
        <v>55000000</v>
      </c>
      <c r="G933" s="2" t="s">
        <v>307</v>
      </c>
      <c r="H933" s="2">
        <v>191602146</v>
      </c>
      <c r="I933" s="2">
        <v>191602146</v>
      </c>
      <c r="J933" s="2">
        <v>192330738</v>
      </c>
      <c r="K933" s="1">
        <v>41906</v>
      </c>
      <c r="L933" t="s">
        <v>59</v>
      </c>
      <c r="M933" t="s">
        <v>340</v>
      </c>
      <c r="N933" t="s">
        <v>152</v>
      </c>
    </row>
    <row r="934" spans="1:14" x14ac:dyDescent="0.35">
      <c r="A934">
        <v>931</v>
      </c>
      <c r="B934" t="s">
        <v>2328</v>
      </c>
      <c r="C934" t="s">
        <v>2488</v>
      </c>
      <c r="D934">
        <v>1991</v>
      </c>
      <c r="E934" t="s">
        <v>30</v>
      </c>
      <c r="F934">
        <v>30000000</v>
      </c>
      <c r="G934" s="2">
        <v>24203754</v>
      </c>
      <c r="H934" s="2">
        <v>113502426</v>
      </c>
      <c r="I934" s="2">
        <v>78000000</v>
      </c>
      <c r="J934" s="2">
        <v>191502426</v>
      </c>
      <c r="K934" s="1">
        <v>33564</v>
      </c>
      <c r="L934" t="s">
        <v>753</v>
      </c>
      <c r="M934" t="s">
        <v>1395</v>
      </c>
      <c r="N934" t="s">
        <v>699</v>
      </c>
    </row>
    <row r="935" spans="1:14" x14ac:dyDescent="0.35">
      <c r="A935">
        <v>932</v>
      </c>
      <c r="B935" t="s">
        <v>2489</v>
      </c>
      <c r="C935" t="s">
        <v>2490</v>
      </c>
      <c r="D935">
        <v>2005</v>
      </c>
      <c r="E935" t="s">
        <v>30</v>
      </c>
      <c r="F935">
        <v>82000000</v>
      </c>
      <c r="G935" s="2">
        <v>47606480</v>
      </c>
      <c r="H935" s="2">
        <v>158119460</v>
      </c>
      <c r="I935" s="2">
        <v>33347096</v>
      </c>
      <c r="J935" s="2">
        <v>191466556</v>
      </c>
      <c r="K935" s="1">
        <v>38499</v>
      </c>
      <c r="L935" t="s">
        <v>2491</v>
      </c>
      <c r="M935" t="s">
        <v>668</v>
      </c>
      <c r="N935" t="s">
        <v>18</v>
      </c>
    </row>
    <row r="936" spans="1:14" x14ac:dyDescent="0.35">
      <c r="A936">
        <v>933</v>
      </c>
      <c r="B936" t="s">
        <v>2492</v>
      </c>
      <c r="C936" t="s">
        <v>2493</v>
      </c>
      <c r="D936">
        <v>1994</v>
      </c>
      <c r="E936" t="s">
        <v>21</v>
      </c>
      <c r="F936">
        <v>22000000</v>
      </c>
      <c r="G936" s="2">
        <v>19321992</v>
      </c>
      <c r="H936" s="2">
        <v>145539357</v>
      </c>
      <c r="I936" s="2">
        <v>45000000</v>
      </c>
      <c r="J936" s="2">
        <v>190539357</v>
      </c>
      <c r="K936" s="1">
        <v>34649</v>
      </c>
      <c r="L936" t="s">
        <v>2494</v>
      </c>
      <c r="M936" t="s">
        <v>392</v>
      </c>
      <c r="N936" t="s">
        <v>52</v>
      </c>
    </row>
    <row r="937" spans="1:14" x14ac:dyDescent="0.35">
      <c r="A937">
        <v>934</v>
      </c>
      <c r="B937" t="s">
        <v>2495</v>
      </c>
      <c r="C937" t="s">
        <v>2496</v>
      </c>
      <c r="D937">
        <v>2003</v>
      </c>
      <c r="E937" t="s">
        <v>15</v>
      </c>
      <c r="F937">
        <v>40000000</v>
      </c>
      <c r="G937" s="2">
        <v>27557647</v>
      </c>
      <c r="H937" s="2">
        <v>138614544</v>
      </c>
      <c r="I937" s="2">
        <v>51924086</v>
      </c>
      <c r="J937" s="2">
        <v>190538630</v>
      </c>
      <c r="K937" s="1">
        <v>37980</v>
      </c>
      <c r="L937" t="s">
        <v>770</v>
      </c>
      <c r="M937" t="s">
        <v>208</v>
      </c>
      <c r="N937" t="s">
        <v>52</v>
      </c>
    </row>
    <row r="938" spans="1:14" x14ac:dyDescent="0.35">
      <c r="A938">
        <v>935</v>
      </c>
      <c r="B938" t="s">
        <v>2497</v>
      </c>
      <c r="C938" t="s">
        <v>2498</v>
      </c>
      <c r="D938">
        <v>2018</v>
      </c>
      <c r="E938" t="s">
        <v>42</v>
      </c>
      <c r="F938">
        <v>62000000</v>
      </c>
      <c r="G938" s="2">
        <v>36011640</v>
      </c>
      <c r="H938" s="2">
        <v>102084362</v>
      </c>
      <c r="I938" s="2">
        <v>88315795</v>
      </c>
      <c r="J938" s="2">
        <v>190400157</v>
      </c>
      <c r="K938" s="1">
        <v>43299</v>
      </c>
      <c r="L938" t="s">
        <v>59</v>
      </c>
      <c r="M938" t="s">
        <v>325</v>
      </c>
      <c r="N938" t="s">
        <v>152</v>
      </c>
    </row>
    <row r="939" spans="1:14" x14ac:dyDescent="0.35">
      <c r="A939">
        <v>936</v>
      </c>
      <c r="B939" t="s">
        <v>2499</v>
      </c>
      <c r="C939" t="s">
        <v>2500</v>
      </c>
      <c r="D939">
        <v>2019</v>
      </c>
      <c r="E939" t="s">
        <v>46</v>
      </c>
      <c r="F939">
        <v>75000000</v>
      </c>
      <c r="G939" s="2">
        <v>20612100</v>
      </c>
      <c r="H939" s="2">
        <v>61270390</v>
      </c>
      <c r="I939" s="2">
        <v>129034382</v>
      </c>
      <c r="J939" s="2">
        <v>190304772</v>
      </c>
      <c r="K939" s="1">
        <v>43727</v>
      </c>
      <c r="L939" t="s">
        <v>155</v>
      </c>
      <c r="M939" t="s">
        <v>392</v>
      </c>
      <c r="N939" t="s">
        <v>52</v>
      </c>
    </row>
    <row r="940" spans="1:14" x14ac:dyDescent="0.35">
      <c r="A940">
        <v>937</v>
      </c>
      <c r="B940" t="s">
        <v>2501</v>
      </c>
      <c r="C940" t="s">
        <v>2502</v>
      </c>
      <c r="D940">
        <v>2000</v>
      </c>
      <c r="E940" t="s">
        <v>42</v>
      </c>
      <c r="F940">
        <v>95000000</v>
      </c>
      <c r="G940" s="2">
        <v>26414386</v>
      </c>
      <c r="H940" s="2">
        <v>73209340</v>
      </c>
      <c r="I940" s="2">
        <v>117004115</v>
      </c>
      <c r="J940" s="2">
        <v>190213455</v>
      </c>
      <c r="K940" s="1">
        <v>36742</v>
      </c>
      <c r="L940" t="s">
        <v>667</v>
      </c>
      <c r="M940" t="s">
        <v>307</v>
      </c>
      <c r="N940" t="s">
        <v>152</v>
      </c>
    </row>
    <row r="941" spans="1:14" x14ac:dyDescent="0.35">
      <c r="A941">
        <v>938</v>
      </c>
      <c r="B941" t="s">
        <v>2503</v>
      </c>
      <c r="C941" t="s">
        <v>2504</v>
      </c>
      <c r="D941">
        <v>1995</v>
      </c>
      <c r="E941" t="s">
        <v>70</v>
      </c>
      <c r="F941" t="s">
        <v>2505</v>
      </c>
      <c r="G941" s="2">
        <v>13420387</v>
      </c>
      <c r="H941" s="2">
        <v>67659560</v>
      </c>
      <c r="I941" s="2">
        <v>122200000</v>
      </c>
      <c r="J941" s="2">
        <v>189859560</v>
      </c>
      <c r="K941" s="1">
        <v>36742</v>
      </c>
      <c r="L941" t="s">
        <v>667</v>
      </c>
      <c r="M941" t="s">
        <v>307</v>
      </c>
      <c r="N941" t="s">
        <v>152</v>
      </c>
    </row>
    <row r="942" spans="1:14" x14ac:dyDescent="0.35">
      <c r="A942">
        <v>939</v>
      </c>
      <c r="B942" t="s">
        <v>2506</v>
      </c>
      <c r="C942" t="s">
        <v>2507</v>
      </c>
      <c r="D942">
        <v>2019</v>
      </c>
      <c r="E942" t="s">
        <v>259</v>
      </c>
      <c r="F942" t="s">
        <v>2508</v>
      </c>
      <c r="G942" s="2">
        <v>244795</v>
      </c>
      <c r="H942" s="2">
        <v>609461</v>
      </c>
      <c r="I942" s="2">
        <v>188786919</v>
      </c>
      <c r="J942" s="2">
        <v>189396380</v>
      </c>
      <c r="K942" s="1">
        <v>36742</v>
      </c>
      <c r="L942" t="s">
        <v>667</v>
      </c>
      <c r="M942" t="s">
        <v>307</v>
      </c>
      <c r="N942" t="s">
        <v>152</v>
      </c>
    </row>
    <row r="943" spans="1:14" x14ac:dyDescent="0.35">
      <c r="A943">
        <v>940</v>
      </c>
      <c r="B943" t="s">
        <v>2509</v>
      </c>
      <c r="C943" t="s">
        <v>2510</v>
      </c>
      <c r="D943">
        <v>1998</v>
      </c>
      <c r="E943" t="s">
        <v>15</v>
      </c>
      <c r="F943" t="s">
        <v>1474</v>
      </c>
      <c r="G943" s="2">
        <v>30138758</v>
      </c>
      <c r="H943" s="2">
        <v>83898313</v>
      </c>
      <c r="I943" s="2">
        <v>105278110</v>
      </c>
      <c r="J943" s="2">
        <v>189176423</v>
      </c>
      <c r="K943" s="1">
        <v>36742</v>
      </c>
      <c r="L943" t="s">
        <v>667</v>
      </c>
      <c r="M943" t="s">
        <v>307</v>
      </c>
      <c r="N943" t="s">
        <v>152</v>
      </c>
    </row>
    <row r="944" spans="1:14" x14ac:dyDescent="0.35">
      <c r="A944">
        <v>941</v>
      </c>
      <c r="B944" t="s">
        <v>2511</v>
      </c>
      <c r="C944" t="s">
        <v>2512</v>
      </c>
      <c r="D944">
        <v>2014</v>
      </c>
      <c r="E944" t="s">
        <v>1450</v>
      </c>
      <c r="F944" t="s">
        <v>2513</v>
      </c>
      <c r="G944" s="2">
        <v>230204</v>
      </c>
      <c r="H944" s="2">
        <v>777896</v>
      </c>
      <c r="I944" s="2">
        <v>188239700</v>
      </c>
      <c r="J944" s="2">
        <v>189017596</v>
      </c>
      <c r="K944" s="1">
        <v>36742</v>
      </c>
      <c r="L944" t="s">
        <v>667</v>
      </c>
      <c r="M944" t="s">
        <v>307</v>
      </c>
      <c r="N944" t="s">
        <v>152</v>
      </c>
    </row>
    <row r="945" spans="1:14" x14ac:dyDescent="0.35">
      <c r="A945">
        <v>942</v>
      </c>
      <c r="B945" t="s">
        <v>2514</v>
      </c>
      <c r="C945" t="s">
        <v>2515</v>
      </c>
      <c r="D945">
        <v>1988</v>
      </c>
      <c r="E945" t="s">
        <v>704</v>
      </c>
      <c r="F945">
        <v>63000000</v>
      </c>
      <c r="G945" s="2">
        <v>13034238</v>
      </c>
      <c r="H945" s="2">
        <v>53715611</v>
      </c>
      <c r="I945" s="2">
        <v>135300000</v>
      </c>
      <c r="J945" s="2">
        <v>189015611</v>
      </c>
      <c r="K945" s="1">
        <v>32288</v>
      </c>
      <c r="L945" t="s">
        <v>124</v>
      </c>
      <c r="M945" t="s">
        <v>93</v>
      </c>
      <c r="N945" t="s">
        <v>699</v>
      </c>
    </row>
    <row r="946" spans="1:14" x14ac:dyDescent="0.35">
      <c r="A946">
        <v>943</v>
      </c>
      <c r="B946" t="s">
        <v>2516</v>
      </c>
      <c r="C946" t="s">
        <v>2517</v>
      </c>
      <c r="D946">
        <v>2023</v>
      </c>
      <c r="E946" t="s">
        <v>1428</v>
      </c>
      <c r="F946" t="s">
        <v>2518</v>
      </c>
      <c r="G946" s="2">
        <v>33013036</v>
      </c>
      <c r="H946" s="2">
        <v>82156962</v>
      </c>
      <c r="I946" s="2">
        <v>106341657</v>
      </c>
      <c r="J946" s="2">
        <v>188498619</v>
      </c>
      <c r="K946" s="1">
        <v>32288</v>
      </c>
      <c r="L946" t="s">
        <v>124</v>
      </c>
      <c r="M946" t="s">
        <v>93</v>
      </c>
      <c r="N946" t="s">
        <v>699</v>
      </c>
    </row>
    <row r="947" spans="1:14" x14ac:dyDescent="0.35">
      <c r="A947">
        <v>944</v>
      </c>
      <c r="B947" t="s">
        <v>2519</v>
      </c>
      <c r="C947" t="s">
        <v>2520</v>
      </c>
      <c r="D947">
        <v>2013</v>
      </c>
      <c r="E947" t="s">
        <v>15</v>
      </c>
      <c r="F947">
        <v>90000000</v>
      </c>
      <c r="G947" s="2">
        <v>12765508</v>
      </c>
      <c r="H947" s="2">
        <v>58236838</v>
      </c>
      <c r="I947" s="2">
        <v>129896484</v>
      </c>
      <c r="J947" s="2">
        <v>188133322</v>
      </c>
      <c r="K947" s="1">
        <v>41627</v>
      </c>
      <c r="L947" t="s">
        <v>2521</v>
      </c>
      <c r="M947" t="s">
        <v>788</v>
      </c>
      <c r="N947" t="s">
        <v>52</v>
      </c>
    </row>
    <row r="948" spans="1:14" x14ac:dyDescent="0.35">
      <c r="A948">
        <v>945</v>
      </c>
      <c r="B948" t="s">
        <v>2522</v>
      </c>
      <c r="C948" t="s">
        <v>2523</v>
      </c>
      <c r="D948">
        <v>2018</v>
      </c>
      <c r="E948" t="s">
        <v>2524</v>
      </c>
      <c r="F948">
        <v>90000000</v>
      </c>
      <c r="G948" s="2" t="s">
        <v>106</v>
      </c>
      <c r="H948" s="2">
        <v>188116796</v>
      </c>
      <c r="I948" s="2">
        <v>188116796</v>
      </c>
      <c r="J948" s="2">
        <v>188133322</v>
      </c>
      <c r="K948" s="1">
        <v>41627</v>
      </c>
      <c r="L948" t="s">
        <v>2521</v>
      </c>
      <c r="M948" t="s">
        <v>788</v>
      </c>
      <c r="N948" t="s">
        <v>52</v>
      </c>
    </row>
    <row r="949" spans="1:14" x14ac:dyDescent="0.35">
      <c r="A949">
        <v>946</v>
      </c>
      <c r="B949" t="s">
        <v>2525</v>
      </c>
      <c r="C949" t="s">
        <v>2526</v>
      </c>
      <c r="D949">
        <v>1978</v>
      </c>
      <c r="E949" t="s">
        <v>46</v>
      </c>
      <c r="F949" t="s">
        <v>2527</v>
      </c>
      <c r="G949" s="2">
        <v>9866023</v>
      </c>
      <c r="H949" s="2">
        <v>81766007</v>
      </c>
      <c r="I949" s="2">
        <v>106118000</v>
      </c>
      <c r="J949" s="2">
        <v>187884007</v>
      </c>
      <c r="K949" s="1">
        <v>41627</v>
      </c>
      <c r="L949" t="s">
        <v>2521</v>
      </c>
      <c r="M949" t="s">
        <v>788</v>
      </c>
      <c r="N949" t="s">
        <v>52</v>
      </c>
    </row>
    <row r="950" spans="1:14" x14ac:dyDescent="0.35">
      <c r="A950">
        <v>947</v>
      </c>
      <c r="B950" t="s">
        <v>2528</v>
      </c>
      <c r="C950" t="s">
        <v>2529</v>
      </c>
      <c r="D950">
        <v>2013</v>
      </c>
      <c r="E950" t="s">
        <v>1095</v>
      </c>
      <c r="F950">
        <v>20000000</v>
      </c>
      <c r="G950" s="2">
        <v>923715</v>
      </c>
      <c r="H950" s="2">
        <v>56671993</v>
      </c>
      <c r="I950" s="2">
        <v>131061209</v>
      </c>
      <c r="J950" s="2">
        <v>187733202</v>
      </c>
      <c r="K950" s="1">
        <v>41565</v>
      </c>
      <c r="L950" t="s">
        <v>757</v>
      </c>
      <c r="M950" t="s">
        <v>256</v>
      </c>
      <c r="N950" t="s">
        <v>152</v>
      </c>
    </row>
    <row r="951" spans="1:14" x14ac:dyDescent="0.35">
      <c r="A951">
        <v>948</v>
      </c>
      <c r="B951" t="s">
        <v>2530</v>
      </c>
      <c r="C951" t="s">
        <v>2531</v>
      </c>
      <c r="D951">
        <v>1995</v>
      </c>
      <c r="E951" t="s">
        <v>70</v>
      </c>
      <c r="F951" t="s">
        <v>2532</v>
      </c>
      <c r="G951" s="2">
        <v>8445656</v>
      </c>
      <c r="H951" s="2">
        <v>67436818</v>
      </c>
      <c r="I951" s="2">
        <v>120000000</v>
      </c>
      <c r="J951" s="2">
        <v>187436818</v>
      </c>
      <c r="K951" s="1">
        <v>41565</v>
      </c>
      <c r="L951" t="s">
        <v>757</v>
      </c>
      <c r="M951" t="s">
        <v>256</v>
      </c>
      <c r="N951" t="s">
        <v>152</v>
      </c>
    </row>
    <row r="952" spans="1:14" x14ac:dyDescent="0.35">
      <c r="A952">
        <v>949</v>
      </c>
      <c r="B952" t="s">
        <v>2533</v>
      </c>
      <c r="C952" t="s">
        <v>2534</v>
      </c>
      <c r="D952">
        <v>2011</v>
      </c>
      <c r="E952" t="s">
        <v>15</v>
      </c>
      <c r="F952">
        <v>55000000</v>
      </c>
      <c r="G952" s="2">
        <v>18445355</v>
      </c>
      <c r="H952" s="2">
        <v>68224452</v>
      </c>
      <c r="I952" s="2">
        <v>119137302</v>
      </c>
      <c r="J952" s="2">
        <v>187361754</v>
      </c>
      <c r="K952" s="1">
        <v>40710</v>
      </c>
      <c r="L952" t="s">
        <v>1273</v>
      </c>
      <c r="M952" t="s">
        <v>275</v>
      </c>
      <c r="N952" t="s">
        <v>52</v>
      </c>
    </row>
    <row r="953" spans="1:14" x14ac:dyDescent="0.35">
      <c r="A953">
        <v>950</v>
      </c>
      <c r="B953" t="s">
        <v>2535</v>
      </c>
      <c r="C953" t="s">
        <v>2536</v>
      </c>
      <c r="D953">
        <v>2004</v>
      </c>
      <c r="E953" t="s">
        <v>42</v>
      </c>
      <c r="F953">
        <v>10000000</v>
      </c>
      <c r="G953" s="2">
        <v>39128715</v>
      </c>
      <c r="H953" s="2">
        <v>110359362</v>
      </c>
      <c r="I953" s="2">
        <v>76921753</v>
      </c>
      <c r="J953" s="2">
        <v>187281115</v>
      </c>
      <c r="K953" s="1">
        <v>38282</v>
      </c>
      <c r="L953" t="s">
        <v>1153</v>
      </c>
      <c r="M953" t="s">
        <v>110</v>
      </c>
      <c r="N953" t="s">
        <v>18</v>
      </c>
    </row>
    <row r="954" spans="1:14" x14ac:dyDescent="0.35">
      <c r="A954">
        <v>951</v>
      </c>
      <c r="B954" t="s">
        <v>2537</v>
      </c>
      <c r="C954" t="s">
        <v>2538</v>
      </c>
      <c r="D954">
        <v>2022</v>
      </c>
      <c r="E954" t="s">
        <v>2539</v>
      </c>
      <c r="F954" t="s">
        <v>2540</v>
      </c>
      <c r="G954" s="2">
        <v>9340245</v>
      </c>
      <c r="H954" s="2">
        <v>12775324</v>
      </c>
      <c r="I954" s="2">
        <v>174395380</v>
      </c>
      <c r="J954" s="2">
        <v>187170704</v>
      </c>
      <c r="K954" s="1">
        <v>38282</v>
      </c>
      <c r="L954" t="s">
        <v>1153</v>
      </c>
      <c r="M954" t="s">
        <v>110</v>
      </c>
      <c r="N954" t="s">
        <v>18</v>
      </c>
    </row>
    <row r="955" spans="1:14" x14ac:dyDescent="0.35">
      <c r="A955">
        <v>952</v>
      </c>
      <c r="B955" t="s">
        <v>2541</v>
      </c>
      <c r="C955" t="s">
        <v>2542</v>
      </c>
      <c r="D955">
        <v>2007</v>
      </c>
      <c r="E955" t="s">
        <v>46</v>
      </c>
      <c r="F955">
        <v>85000000</v>
      </c>
      <c r="G955" s="2">
        <v>34233750</v>
      </c>
      <c r="H955" s="2">
        <v>120059556</v>
      </c>
      <c r="I955" s="2">
        <v>67074561</v>
      </c>
      <c r="J955" s="2">
        <v>187134117</v>
      </c>
      <c r="K955" s="1">
        <v>39283</v>
      </c>
      <c r="L955" t="s">
        <v>695</v>
      </c>
      <c r="M955" t="s">
        <v>314</v>
      </c>
      <c r="N955" t="s">
        <v>18</v>
      </c>
    </row>
    <row r="956" spans="1:14" x14ac:dyDescent="0.35">
      <c r="A956">
        <v>953</v>
      </c>
      <c r="B956" t="s">
        <v>2543</v>
      </c>
      <c r="C956" t="s">
        <v>2544</v>
      </c>
      <c r="D956">
        <v>1998</v>
      </c>
      <c r="E956" t="s">
        <v>21</v>
      </c>
      <c r="F956" t="s">
        <v>2545</v>
      </c>
      <c r="G956" s="2">
        <v>13685488</v>
      </c>
      <c r="H956" s="2">
        <v>75383563</v>
      </c>
      <c r="I956" s="2">
        <v>111500000</v>
      </c>
      <c r="J956" s="2">
        <v>186883563</v>
      </c>
      <c r="K956" s="1">
        <v>39283</v>
      </c>
      <c r="L956" t="s">
        <v>695</v>
      </c>
      <c r="M956" t="s">
        <v>314</v>
      </c>
      <c r="N956" t="s">
        <v>18</v>
      </c>
    </row>
    <row r="957" spans="1:14" x14ac:dyDescent="0.35">
      <c r="A957">
        <v>954</v>
      </c>
      <c r="B957" t="s">
        <v>2546</v>
      </c>
      <c r="C957" t="s">
        <v>2547</v>
      </c>
      <c r="D957">
        <v>2005</v>
      </c>
      <c r="E957" t="s">
        <v>15</v>
      </c>
      <c r="F957">
        <v>28000000</v>
      </c>
      <c r="G957" s="2">
        <v>22347341</v>
      </c>
      <c r="H957" s="2">
        <v>119519402</v>
      </c>
      <c r="I957" s="2">
        <v>67278584</v>
      </c>
      <c r="J957" s="2">
        <v>186797986</v>
      </c>
      <c r="K957" s="1">
        <v>38385</v>
      </c>
      <c r="L957" t="s">
        <v>2548</v>
      </c>
      <c r="M957" t="s">
        <v>103</v>
      </c>
      <c r="N957" t="s">
        <v>18</v>
      </c>
    </row>
    <row r="958" spans="1:14" x14ac:dyDescent="0.35">
      <c r="A958">
        <v>955</v>
      </c>
      <c r="B958" t="s">
        <v>2549</v>
      </c>
      <c r="C958" t="s">
        <v>2550</v>
      </c>
      <c r="D958">
        <v>2015</v>
      </c>
      <c r="E958" t="s">
        <v>2551</v>
      </c>
      <c r="F958">
        <v>28000000</v>
      </c>
      <c r="G958" s="2" t="s">
        <v>668</v>
      </c>
      <c r="H958" s="2">
        <v>186699768</v>
      </c>
      <c r="I958" s="2">
        <v>186699768</v>
      </c>
      <c r="J958" s="2">
        <v>186797986</v>
      </c>
      <c r="K958" s="1">
        <v>38385</v>
      </c>
      <c r="L958" t="s">
        <v>2548</v>
      </c>
      <c r="M958" t="s">
        <v>103</v>
      </c>
      <c r="N958" t="s">
        <v>18</v>
      </c>
    </row>
    <row r="959" spans="1:14" x14ac:dyDescent="0.35">
      <c r="A959">
        <v>956</v>
      </c>
      <c r="B959" t="s">
        <v>2552</v>
      </c>
      <c r="C959" t="s">
        <v>2553</v>
      </c>
      <c r="D959">
        <v>2003</v>
      </c>
      <c r="E959" t="s">
        <v>21</v>
      </c>
      <c r="F959">
        <v>20000000</v>
      </c>
      <c r="G959" s="2">
        <v>11441733</v>
      </c>
      <c r="H959" s="2">
        <v>47901582</v>
      </c>
      <c r="I959" s="2">
        <v>138402177</v>
      </c>
      <c r="J959" s="2">
        <v>186303759</v>
      </c>
      <c r="K959" s="1">
        <v>37657</v>
      </c>
      <c r="L959" t="s">
        <v>720</v>
      </c>
      <c r="M959" t="s">
        <v>2554</v>
      </c>
      <c r="N959" t="s">
        <v>699</v>
      </c>
    </row>
    <row r="960" spans="1:14" x14ac:dyDescent="0.35">
      <c r="A960">
        <v>957</v>
      </c>
      <c r="B960" t="s">
        <v>2555</v>
      </c>
      <c r="C960" t="s">
        <v>2556</v>
      </c>
      <c r="D960">
        <v>2009</v>
      </c>
      <c r="E960" t="s">
        <v>70</v>
      </c>
      <c r="F960">
        <v>40000000</v>
      </c>
      <c r="G960" s="2">
        <v>27408309</v>
      </c>
      <c r="H960" s="2">
        <v>66477700</v>
      </c>
      <c r="I960" s="2">
        <v>119689439</v>
      </c>
      <c r="J960" s="2">
        <v>186167139</v>
      </c>
      <c r="K960" s="1">
        <v>40051</v>
      </c>
      <c r="L960" t="s">
        <v>1613</v>
      </c>
      <c r="M960" t="s">
        <v>1248</v>
      </c>
      <c r="N960" t="s">
        <v>152</v>
      </c>
    </row>
    <row r="961" spans="1:14" x14ac:dyDescent="0.35">
      <c r="A961">
        <v>958</v>
      </c>
      <c r="B961" t="s">
        <v>2557</v>
      </c>
      <c r="C961" t="s">
        <v>2558</v>
      </c>
      <c r="D961">
        <v>2001</v>
      </c>
      <c r="E961" t="s">
        <v>21</v>
      </c>
      <c r="F961">
        <v>120000000</v>
      </c>
      <c r="G961" s="2">
        <v>329011</v>
      </c>
      <c r="H961" s="2">
        <v>84056472</v>
      </c>
      <c r="I961" s="2">
        <v>101997253</v>
      </c>
      <c r="J961" s="2">
        <v>186053725</v>
      </c>
      <c r="K961" s="1">
        <v>37050</v>
      </c>
      <c r="L961" t="s">
        <v>2559</v>
      </c>
      <c r="M961" t="s">
        <v>304</v>
      </c>
      <c r="N961" t="s">
        <v>52</v>
      </c>
    </row>
    <row r="962" spans="1:14" x14ac:dyDescent="0.35">
      <c r="A962">
        <v>959</v>
      </c>
      <c r="B962" t="s">
        <v>2560</v>
      </c>
      <c r="C962" t="s">
        <v>2561</v>
      </c>
      <c r="D962">
        <v>2006</v>
      </c>
      <c r="E962" t="s">
        <v>46</v>
      </c>
      <c r="F962">
        <v>45000000</v>
      </c>
      <c r="G962" s="2">
        <v>28954945</v>
      </c>
      <c r="H962" s="2">
        <v>88513495</v>
      </c>
      <c r="I962" s="2">
        <v>97490096</v>
      </c>
      <c r="J962" s="2">
        <v>186003591</v>
      </c>
      <c r="K962" s="1">
        <v>38799</v>
      </c>
      <c r="L962" t="s">
        <v>1354</v>
      </c>
      <c r="M962" t="s">
        <v>97</v>
      </c>
      <c r="N962" t="s">
        <v>152</v>
      </c>
    </row>
    <row r="963" spans="1:14" x14ac:dyDescent="0.35">
      <c r="A963">
        <v>960</v>
      </c>
      <c r="B963" t="s">
        <v>2562</v>
      </c>
      <c r="C963" t="s">
        <v>2563</v>
      </c>
      <c r="D963">
        <v>1998</v>
      </c>
      <c r="E963" t="s">
        <v>21</v>
      </c>
      <c r="F963">
        <v>23000000</v>
      </c>
      <c r="G963" s="2">
        <v>39414071</v>
      </c>
      <c r="H963" s="2">
        <v>161491646</v>
      </c>
      <c r="I963" s="2">
        <v>24500000</v>
      </c>
      <c r="J963" s="2">
        <v>185991646</v>
      </c>
      <c r="K963" s="1">
        <v>36105</v>
      </c>
      <c r="L963" t="s">
        <v>2564</v>
      </c>
      <c r="M963" t="s">
        <v>495</v>
      </c>
      <c r="N963" t="s">
        <v>18</v>
      </c>
    </row>
    <row r="964" spans="1:14" x14ac:dyDescent="0.35">
      <c r="A964">
        <v>961</v>
      </c>
      <c r="B964" t="s">
        <v>2565</v>
      </c>
      <c r="C964" t="s">
        <v>2566</v>
      </c>
      <c r="D964">
        <v>2011</v>
      </c>
      <c r="E964" t="s">
        <v>30</v>
      </c>
      <c r="F964" t="s">
        <v>2567</v>
      </c>
      <c r="G964" s="2">
        <v>11364505</v>
      </c>
      <c r="H964" s="2">
        <v>73864507</v>
      </c>
      <c r="I964" s="2">
        <v>111905803</v>
      </c>
      <c r="J964" s="2">
        <v>185770310</v>
      </c>
      <c r="K964" s="1">
        <v>36105</v>
      </c>
      <c r="L964" t="s">
        <v>2564</v>
      </c>
      <c r="M964" t="s">
        <v>495</v>
      </c>
      <c r="N964" t="s">
        <v>18</v>
      </c>
    </row>
    <row r="965" spans="1:14" x14ac:dyDescent="0.35">
      <c r="A965">
        <v>962</v>
      </c>
      <c r="B965" t="s">
        <v>2568</v>
      </c>
      <c r="C965" t="s">
        <v>2569</v>
      </c>
      <c r="D965">
        <v>2017</v>
      </c>
      <c r="E965" t="s">
        <v>46</v>
      </c>
      <c r="F965">
        <v>45000000</v>
      </c>
      <c r="G965" s="2">
        <v>19928525</v>
      </c>
      <c r="H965" s="2">
        <v>104897530</v>
      </c>
      <c r="I965" s="2">
        <v>80502815</v>
      </c>
      <c r="J965" s="2">
        <v>185400345</v>
      </c>
      <c r="K965" s="1">
        <v>43090</v>
      </c>
      <c r="L965" t="s">
        <v>1591</v>
      </c>
      <c r="M965" t="s">
        <v>247</v>
      </c>
      <c r="N965" t="s">
        <v>18</v>
      </c>
    </row>
    <row r="966" spans="1:14" x14ac:dyDescent="0.35">
      <c r="A966">
        <v>963</v>
      </c>
      <c r="B966" t="s">
        <v>2570</v>
      </c>
      <c r="C966" t="s">
        <v>2571</v>
      </c>
      <c r="D966">
        <v>2009</v>
      </c>
      <c r="E966" t="s">
        <v>70</v>
      </c>
      <c r="F966">
        <v>130000000</v>
      </c>
      <c r="G966" s="2">
        <v>55214334</v>
      </c>
      <c r="H966" s="2">
        <v>107509799</v>
      </c>
      <c r="I966" s="2">
        <v>77873014</v>
      </c>
      <c r="J966" s="2">
        <v>185382813</v>
      </c>
      <c r="K966" s="1">
        <v>39876</v>
      </c>
      <c r="L966" t="s">
        <v>2572</v>
      </c>
      <c r="M966" t="s">
        <v>17</v>
      </c>
      <c r="N966" t="s">
        <v>152</v>
      </c>
    </row>
    <row r="967" spans="1:14" x14ac:dyDescent="0.35">
      <c r="A967">
        <v>964</v>
      </c>
      <c r="B967" t="s">
        <v>2573</v>
      </c>
      <c r="C967" t="s">
        <v>2574</v>
      </c>
      <c r="D967">
        <v>1996</v>
      </c>
      <c r="E967" t="s">
        <v>374</v>
      </c>
      <c r="F967" t="s">
        <v>2575</v>
      </c>
      <c r="G967" s="2">
        <v>18275828</v>
      </c>
      <c r="H967" s="2">
        <v>124060553</v>
      </c>
      <c r="I967" s="2">
        <v>61200000</v>
      </c>
      <c r="J967" s="2">
        <v>185260553</v>
      </c>
      <c r="K967" s="1">
        <v>39876</v>
      </c>
      <c r="L967" t="s">
        <v>2572</v>
      </c>
      <c r="M967" t="s">
        <v>17</v>
      </c>
      <c r="N967" t="s">
        <v>152</v>
      </c>
    </row>
    <row r="968" spans="1:14" x14ac:dyDescent="0.35">
      <c r="A968">
        <v>965</v>
      </c>
      <c r="B968" t="s">
        <v>2576</v>
      </c>
      <c r="C968" t="s">
        <v>2577</v>
      </c>
      <c r="D968">
        <v>2001</v>
      </c>
      <c r="E968" t="s">
        <v>15</v>
      </c>
      <c r="F968">
        <v>50000000</v>
      </c>
      <c r="G968" s="2">
        <v>167540</v>
      </c>
      <c r="H968" s="2">
        <v>57386607</v>
      </c>
      <c r="I968" s="2">
        <v>127541935</v>
      </c>
      <c r="J968" s="2">
        <v>184928542</v>
      </c>
      <c r="K968" s="1">
        <v>37029</v>
      </c>
      <c r="L968" t="s">
        <v>876</v>
      </c>
      <c r="M968" t="s">
        <v>138</v>
      </c>
      <c r="N968" t="s">
        <v>18</v>
      </c>
    </row>
    <row r="969" spans="1:14" x14ac:dyDescent="0.35">
      <c r="A969">
        <v>966</v>
      </c>
      <c r="B969" t="s">
        <v>2578</v>
      </c>
      <c r="C969" t="s">
        <v>2579</v>
      </c>
      <c r="D969">
        <v>1937</v>
      </c>
      <c r="E969" t="s">
        <v>21</v>
      </c>
      <c r="F969" t="s">
        <v>2580</v>
      </c>
      <c r="G969" s="2">
        <v>1499000</v>
      </c>
      <c r="H969" s="2">
        <v>184925486</v>
      </c>
      <c r="I969" s="2">
        <v>184925486</v>
      </c>
      <c r="J969" s="2">
        <v>184928542</v>
      </c>
      <c r="K969" s="1">
        <v>37029</v>
      </c>
      <c r="L969" t="s">
        <v>876</v>
      </c>
      <c r="M969" t="s">
        <v>138</v>
      </c>
      <c r="N969" t="s">
        <v>18</v>
      </c>
    </row>
    <row r="970" spans="1:14" x14ac:dyDescent="0.35">
      <c r="A970">
        <v>967</v>
      </c>
      <c r="B970" t="s">
        <v>2581</v>
      </c>
      <c r="C970" t="s">
        <v>2582</v>
      </c>
      <c r="D970">
        <v>2014</v>
      </c>
      <c r="E970" t="s">
        <v>2583</v>
      </c>
      <c r="F970" t="s">
        <v>2584</v>
      </c>
      <c r="G970" s="2">
        <v>33880</v>
      </c>
      <c r="H970" s="2">
        <v>2300121</v>
      </c>
      <c r="I970" s="2">
        <v>182527438</v>
      </c>
      <c r="J970" s="2">
        <v>184827559</v>
      </c>
      <c r="K970" s="1">
        <v>37029</v>
      </c>
      <c r="L970" t="s">
        <v>876</v>
      </c>
      <c r="M970" t="s">
        <v>138</v>
      </c>
      <c r="N970" t="s">
        <v>18</v>
      </c>
    </row>
    <row r="971" spans="1:14" x14ac:dyDescent="0.35">
      <c r="A971">
        <v>968</v>
      </c>
      <c r="B971" t="s">
        <v>2585</v>
      </c>
      <c r="C971" t="s">
        <v>2586</v>
      </c>
      <c r="D971">
        <v>2011</v>
      </c>
      <c r="E971" t="s">
        <v>46</v>
      </c>
      <c r="F971">
        <v>63000000</v>
      </c>
      <c r="G971" s="2">
        <v>37543710</v>
      </c>
      <c r="H971" s="2">
        <v>108498305</v>
      </c>
      <c r="I971" s="2">
        <v>75868840</v>
      </c>
      <c r="J971" s="2">
        <v>184367145</v>
      </c>
      <c r="K971" s="1">
        <v>40632</v>
      </c>
      <c r="L971" t="s">
        <v>155</v>
      </c>
      <c r="M971" t="s">
        <v>304</v>
      </c>
      <c r="N971" t="s">
        <v>52</v>
      </c>
    </row>
    <row r="972" spans="1:14" x14ac:dyDescent="0.35">
      <c r="A972">
        <v>969</v>
      </c>
      <c r="B972" t="s">
        <v>2587</v>
      </c>
      <c r="C972" t="s">
        <v>2588</v>
      </c>
      <c r="D972">
        <v>2016</v>
      </c>
      <c r="E972" t="s">
        <v>2045</v>
      </c>
      <c r="F972">
        <v>20000000</v>
      </c>
      <c r="G972" s="2">
        <v>23817340</v>
      </c>
      <c r="H972" s="2">
        <v>113257297</v>
      </c>
      <c r="I972" s="2">
        <v>70678777</v>
      </c>
      <c r="J972" s="2">
        <v>183936074</v>
      </c>
      <c r="K972" s="1">
        <v>42579</v>
      </c>
      <c r="L972" t="s">
        <v>579</v>
      </c>
      <c r="M972" t="s">
        <v>156</v>
      </c>
      <c r="N972" t="s">
        <v>152</v>
      </c>
    </row>
    <row r="973" spans="1:14" x14ac:dyDescent="0.35">
      <c r="A973">
        <v>970</v>
      </c>
      <c r="B973" t="s">
        <v>2589</v>
      </c>
      <c r="C973" t="s">
        <v>2590</v>
      </c>
      <c r="D973">
        <v>2015</v>
      </c>
      <c r="E973" t="s">
        <v>70</v>
      </c>
      <c r="F973">
        <v>176000000</v>
      </c>
      <c r="G973" s="2">
        <v>18372372</v>
      </c>
      <c r="H973" s="2">
        <v>47387723</v>
      </c>
      <c r="I973" s="2">
        <v>136500000</v>
      </c>
      <c r="J973" s="2">
        <v>183887723</v>
      </c>
      <c r="K973" s="1">
        <v>42039</v>
      </c>
      <c r="L973" t="s">
        <v>35</v>
      </c>
      <c r="M973" t="s">
        <v>138</v>
      </c>
      <c r="N973" t="s">
        <v>18</v>
      </c>
    </row>
    <row r="974" spans="1:14" x14ac:dyDescent="0.35">
      <c r="A974">
        <v>971</v>
      </c>
      <c r="B974" t="s">
        <v>2591</v>
      </c>
      <c r="C974" t="s">
        <v>2592</v>
      </c>
      <c r="D974">
        <v>2009</v>
      </c>
      <c r="E974" t="s">
        <v>430</v>
      </c>
      <c r="F974">
        <v>50000000</v>
      </c>
      <c r="G974" s="2">
        <v>24604751</v>
      </c>
      <c r="H974" s="2">
        <v>79957634</v>
      </c>
      <c r="I974" s="2">
        <v>103700864</v>
      </c>
      <c r="J974" s="2">
        <v>183658498</v>
      </c>
      <c r="K974" s="1">
        <v>39218</v>
      </c>
      <c r="L974" t="s">
        <v>1215</v>
      </c>
      <c r="M974" t="s">
        <v>325</v>
      </c>
      <c r="N974" t="s">
        <v>18</v>
      </c>
    </row>
    <row r="975" spans="1:14" x14ac:dyDescent="0.35">
      <c r="A975">
        <v>972</v>
      </c>
      <c r="B975" t="s">
        <v>2593</v>
      </c>
      <c r="C975" t="s">
        <v>2594</v>
      </c>
      <c r="D975">
        <v>2000</v>
      </c>
      <c r="E975" t="s">
        <v>21</v>
      </c>
      <c r="F975">
        <v>85000000</v>
      </c>
      <c r="G975" s="2">
        <v>19883351</v>
      </c>
      <c r="H975" s="2">
        <v>66957026</v>
      </c>
      <c r="I975" s="2">
        <v>116654745</v>
      </c>
      <c r="J975" s="2">
        <v>183611771</v>
      </c>
      <c r="K975" s="1">
        <v>36852</v>
      </c>
      <c r="L975" t="s">
        <v>1803</v>
      </c>
      <c r="M975" t="s">
        <v>156</v>
      </c>
      <c r="N975" t="s">
        <v>699</v>
      </c>
    </row>
    <row r="976" spans="1:14" x14ac:dyDescent="0.35">
      <c r="A976">
        <v>973</v>
      </c>
      <c r="B976" t="s">
        <v>2595</v>
      </c>
      <c r="C976" t="s">
        <v>2596</v>
      </c>
      <c r="D976">
        <v>2016</v>
      </c>
      <c r="E976" t="s">
        <v>70</v>
      </c>
      <c r="F976">
        <v>70000000</v>
      </c>
      <c r="G976" s="2">
        <v>21311407</v>
      </c>
      <c r="H976" s="2">
        <v>72800603</v>
      </c>
      <c r="I976" s="2">
        <v>110709675</v>
      </c>
      <c r="J976" s="2">
        <v>183510278</v>
      </c>
      <c r="K976" s="1">
        <v>42635</v>
      </c>
      <c r="L976" t="s">
        <v>155</v>
      </c>
      <c r="M976" t="s">
        <v>272</v>
      </c>
      <c r="N976" t="s">
        <v>52</v>
      </c>
    </row>
    <row r="977" spans="1:14" x14ac:dyDescent="0.35">
      <c r="A977">
        <v>974</v>
      </c>
      <c r="B977" t="s">
        <v>2597</v>
      </c>
      <c r="C977" t="s">
        <v>2598</v>
      </c>
      <c r="D977">
        <v>2014</v>
      </c>
      <c r="E977" t="s">
        <v>2599</v>
      </c>
      <c r="F977">
        <v>70000000</v>
      </c>
      <c r="G977" s="2" t="s">
        <v>304</v>
      </c>
      <c r="H977" s="2">
        <v>183442714</v>
      </c>
      <c r="I977" s="2">
        <v>183442714</v>
      </c>
      <c r="J977" s="2">
        <v>183510278</v>
      </c>
      <c r="K977" s="1">
        <v>42635</v>
      </c>
      <c r="L977" t="s">
        <v>155</v>
      </c>
      <c r="M977" t="s">
        <v>272</v>
      </c>
      <c r="N977" t="s">
        <v>52</v>
      </c>
    </row>
    <row r="978" spans="1:14" x14ac:dyDescent="0.35">
      <c r="A978">
        <v>975</v>
      </c>
      <c r="B978" t="s">
        <v>2600</v>
      </c>
      <c r="C978" t="s">
        <v>2601</v>
      </c>
      <c r="D978">
        <v>2017</v>
      </c>
      <c r="E978" t="s">
        <v>294</v>
      </c>
      <c r="F978">
        <v>30000000</v>
      </c>
      <c r="G978" s="2">
        <v>21384504</v>
      </c>
      <c r="H978" s="2">
        <v>75468583</v>
      </c>
      <c r="I978" s="2">
        <v>107960106</v>
      </c>
      <c r="J978" s="2">
        <v>183428689</v>
      </c>
      <c r="K978" s="1">
        <v>42963</v>
      </c>
      <c r="L978" t="s">
        <v>741</v>
      </c>
      <c r="M978" t="s">
        <v>51</v>
      </c>
      <c r="N978" t="s">
        <v>152</v>
      </c>
    </row>
    <row r="979" spans="1:14" x14ac:dyDescent="0.35">
      <c r="A979">
        <v>976</v>
      </c>
      <c r="B979" t="s">
        <v>2602</v>
      </c>
      <c r="C979" t="s">
        <v>2603</v>
      </c>
      <c r="D979">
        <v>2009</v>
      </c>
      <c r="E979" t="s">
        <v>42</v>
      </c>
      <c r="F979">
        <v>26000000</v>
      </c>
      <c r="G979" s="2">
        <v>31832636</v>
      </c>
      <c r="H979" s="2">
        <v>146336178</v>
      </c>
      <c r="I979" s="2">
        <v>37012251</v>
      </c>
      <c r="J979" s="2">
        <v>183348429</v>
      </c>
      <c r="K979" s="1">
        <v>39829</v>
      </c>
      <c r="L979" t="s">
        <v>2604</v>
      </c>
      <c r="M979" t="s">
        <v>110</v>
      </c>
      <c r="N979" t="s">
        <v>52</v>
      </c>
    </row>
    <row r="980" spans="1:14" x14ac:dyDescent="0.35">
      <c r="A980">
        <v>977</v>
      </c>
      <c r="B980" t="s">
        <v>2605</v>
      </c>
      <c r="C980" t="s">
        <v>2606</v>
      </c>
      <c r="D980">
        <v>1992</v>
      </c>
      <c r="E980" t="s">
        <v>30</v>
      </c>
      <c r="F980">
        <v>20000000</v>
      </c>
      <c r="G980" s="2">
        <v>18122710</v>
      </c>
      <c r="H980" s="2">
        <v>121697323</v>
      </c>
      <c r="I980" s="2">
        <v>61400000</v>
      </c>
      <c r="J980" s="2">
        <v>183097323</v>
      </c>
      <c r="K980" s="1">
        <v>33648</v>
      </c>
      <c r="L980" t="s">
        <v>1591</v>
      </c>
      <c r="M980" t="s">
        <v>275</v>
      </c>
      <c r="N980" t="s">
        <v>18</v>
      </c>
    </row>
    <row r="981" spans="1:14" x14ac:dyDescent="0.35">
      <c r="A981">
        <v>978</v>
      </c>
      <c r="B981" t="s">
        <v>2607</v>
      </c>
      <c r="C981" t="s">
        <v>2608</v>
      </c>
      <c r="D981">
        <v>1994</v>
      </c>
      <c r="E981" t="s">
        <v>70</v>
      </c>
      <c r="F981" t="s">
        <v>2609</v>
      </c>
      <c r="G981" s="2">
        <v>17248545</v>
      </c>
      <c r="H981" s="2">
        <v>101631272</v>
      </c>
      <c r="I981" s="2">
        <v>81400000</v>
      </c>
      <c r="J981" s="2">
        <v>183031272</v>
      </c>
      <c r="K981" s="1">
        <v>33648</v>
      </c>
      <c r="L981" t="s">
        <v>1591</v>
      </c>
      <c r="M981" t="s">
        <v>275</v>
      </c>
      <c r="N981" t="s">
        <v>18</v>
      </c>
    </row>
    <row r="982" spans="1:14" x14ac:dyDescent="0.35">
      <c r="A982">
        <v>979</v>
      </c>
      <c r="B982" t="s">
        <v>2610</v>
      </c>
      <c r="C982" t="s">
        <v>2611</v>
      </c>
      <c r="D982">
        <v>2012</v>
      </c>
      <c r="E982" t="s">
        <v>2031</v>
      </c>
      <c r="F982">
        <v>85000000</v>
      </c>
      <c r="G982" s="2">
        <v>18132085</v>
      </c>
      <c r="H982" s="2">
        <v>64935167</v>
      </c>
      <c r="I982" s="2">
        <v>118083355</v>
      </c>
      <c r="J982" s="2">
        <v>183018522</v>
      </c>
      <c r="K982" s="1">
        <v>40983</v>
      </c>
      <c r="L982" t="s">
        <v>2319</v>
      </c>
      <c r="M982" t="s">
        <v>215</v>
      </c>
      <c r="N982" t="s">
        <v>52</v>
      </c>
    </row>
    <row r="983" spans="1:14" x14ac:dyDescent="0.35">
      <c r="A983">
        <v>980</v>
      </c>
      <c r="B983" t="s">
        <v>2612</v>
      </c>
      <c r="C983" t="s">
        <v>2613</v>
      </c>
      <c r="D983">
        <v>1998</v>
      </c>
      <c r="E983" t="s">
        <v>374</v>
      </c>
      <c r="F983" t="s">
        <v>2614</v>
      </c>
      <c r="G983" s="2">
        <v>17271450</v>
      </c>
      <c r="H983" s="2">
        <v>56968902</v>
      </c>
      <c r="I983" s="2">
        <v>126000000</v>
      </c>
      <c r="J983" s="2">
        <v>182968902</v>
      </c>
      <c r="K983" s="1">
        <v>40983</v>
      </c>
      <c r="L983" t="s">
        <v>2319</v>
      </c>
      <c r="M983" t="s">
        <v>215</v>
      </c>
      <c r="N983" t="s">
        <v>52</v>
      </c>
    </row>
    <row r="984" spans="1:14" x14ac:dyDescent="0.35">
      <c r="A984">
        <v>981</v>
      </c>
      <c r="B984" t="s">
        <v>2615</v>
      </c>
      <c r="C984" t="s">
        <v>2616</v>
      </c>
      <c r="D984">
        <v>1991</v>
      </c>
      <c r="E984" t="s">
        <v>46</v>
      </c>
      <c r="F984" t="s">
        <v>2617</v>
      </c>
      <c r="G984" s="2">
        <v>10261025</v>
      </c>
      <c r="H984" s="2">
        <v>79091969</v>
      </c>
      <c r="I984" s="2">
        <v>103200000</v>
      </c>
      <c r="J984" s="2">
        <v>182291969</v>
      </c>
      <c r="K984" s="1">
        <v>40983</v>
      </c>
      <c r="L984" t="s">
        <v>2319</v>
      </c>
      <c r="M984" t="s">
        <v>215</v>
      </c>
      <c r="N984" t="s">
        <v>52</v>
      </c>
    </row>
    <row r="985" spans="1:14" x14ac:dyDescent="0.35">
      <c r="A985">
        <v>982</v>
      </c>
      <c r="B985" t="s">
        <v>2618</v>
      </c>
      <c r="C985" t="s">
        <v>2619</v>
      </c>
      <c r="D985">
        <v>2003</v>
      </c>
      <c r="E985" t="s">
        <v>21</v>
      </c>
      <c r="F985">
        <v>90000000</v>
      </c>
      <c r="G985" s="2">
        <v>24278410</v>
      </c>
      <c r="H985" s="2">
        <v>75847266</v>
      </c>
      <c r="I985" s="2">
        <v>106443000</v>
      </c>
      <c r="J985" s="2">
        <v>182290266</v>
      </c>
      <c r="K985" s="1">
        <v>37951</v>
      </c>
      <c r="L985" t="s">
        <v>2620</v>
      </c>
      <c r="M985" t="s">
        <v>1395</v>
      </c>
      <c r="N985" t="s">
        <v>52</v>
      </c>
    </row>
    <row r="986" spans="1:14" x14ac:dyDescent="0.35">
      <c r="A986">
        <v>983</v>
      </c>
      <c r="B986" t="s">
        <v>2621</v>
      </c>
      <c r="C986" t="s">
        <v>2622</v>
      </c>
      <c r="D986">
        <v>2014</v>
      </c>
      <c r="E986" t="s">
        <v>2623</v>
      </c>
      <c r="F986">
        <v>90000000</v>
      </c>
      <c r="G986" s="2" t="s">
        <v>202</v>
      </c>
      <c r="H986" s="2">
        <v>182206924</v>
      </c>
      <c r="I986" s="2">
        <v>182206924</v>
      </c>
      <c r="J986" s="2">
        <v>182290266</v>
      </c>
      <c r="K986" s="1">
        <v>37951</v>
      </c>
      <c r="L986" t="s">
        <v>2620</v>
      </c>
      <c r="M986" t="s">
        <v>1395</v>
      </c>
      <c r="N986" t="s">
        <v>52</v>
      </c>
    </row>
    <row r="987" spans="1:14" x14ac:dyDescent="0.35">
      <c r="A987">
        <v>984</v>
      </c>
      <c r="B987" t="s">
        <v>2624</v>
      </c>
      <c r="C987" t="s">
        <v>2625</v>
      </c>
      <c r="D987">
        <v>1995</v>
      </c>
      <c r="E987" t="s">
        <v>21</v>
      </c>
      <c r="F987">
        <v>17000000</v>
      </c>
      <c r="G987" s="2">
        <v>9288915</v>
      </c>
      <c r="H987" s="2">
        <v>81057016</v>
      </c>
      <c r="I987" s="2">
        <v>101000000</v>
      </c>
      <c r="J987" s="2">
        <v>182057016</v>
      </c>
      <c r="K987" s="1">
        <v>34810</v>
      </c>
      <c r="L987" t="s">
        <v>941</v>
      </c>
      <c r="M987" t="s">
        <v>67</v>
      </c>
      <c r="N987" t="s">
        <v>52</v>
      </c>
    </row>
    <row r="988" spans="1:14" x14ac:dyDescent="0.35">
      <c r="A988">
        <v>985</v>
      </c>
      <c r="B988" t="s">
        <v>2626</v>
      </c>
      <c r="C988" t="s">
        <v>2627</v>
      </c>
      <c r="D988">
        <v>1995</v>
      </c>
      <c r="E988" t="s">
        <v>70</v>
      </c>
      <c r="F988">
        <v>24000000</v>
      </c>
      <c r="G988" s="2">
        <v>10519257</v>
      </c>
      <c r="H988" s="2">
        <v>71516617</v>
      </c>
      <c r="I988" s="2">
        <v>110500000</v>
      </c>
      <c r="J988" s="2">
        <v>182016617</v>
      </c>
      <c r="K988" s="1">
        <v>34852</v>
      </c>
      <c r="L988" t="s">
        <v>31</v>
      </c>
      <c r="M988" t="s">
        <v>453</v>
      </c>
      <c r="N988" t="s">
        <v>18</v>
      </c>
    </row>
    <row r="989" spans="1:14" x14ac:dyDescent="0.35">
      <c r="A989">
        <v>986</v>
      </c>
      <c r="B989" t="s">
        <v>2628</v>
      </c>
      <c r="C989" t="s">
        <v>2629</v>
      </c>
      <c r="D989">
        <v>2016</v>
      </c>
      <c r="E989" t="s">
        <v>2630</v>
      </c>
      <c r="F989">
        <v>24000000</v>
      </c>
      <c r="G989" s="2" t="s">
        <v>668</v>
      </c>
      <c r="H989" s="2">
        <v>181732879</v>
      </c>
      <c r="I989" s="2">
        <v>181732879</v>
      </c>
      <c r="J989" s="2">
        <v>182016617</v>
      </c>
      <c r="K989" s="1">
        <v>34852</v>
      </c>
      <c r="L989" t="s">
        <v>31</v>
      </c>
      <c r="M989" t="s">
        <v>453</v>
      </c>
      <c r="N989" t="s">
        <v>18</v>
      </c>
    </row>
    <row r="990" spans="1:14" x14ac:dyDescent="0.35">
      <c r="A990">
        <v>987</v>
      </c>
      <c r="B990" t="s">
        <v>2631</v>
      </c>
      <c r="C990" t="s">
        <v>2632</v>
      </c>
      <c r="D990">
        <v>2006</v>
      </c>
      <c r="E990" t="s">
        <v>70</v>
      </c>
      <c r="F990">
        <v>160000000</v>
      </c>
      <c r="G990" s="2">
        <v>22155410</v>
      </c>
      <c r="H990" s="2">
        <v>60674817</v>
      </c>
      <c r="I990" s="2">
        <v>121000000</v>
      </c>
      <c r="J990" s="2">
        <v>181674817</v>
      </c>
      <c r="K990" s="1">
        <v>38847</v>
      </c>
      <c r="L990" t="s">
        <v>124</v>
      </c>
      <c r="M990" t="s">
        <v>208</v>
      </c>
      <c r="N990" t="s">
        <v>18</v>
      </c>
    </row>
    <row r="991" spans="1:14" x14ac:dyDescent="0.35">
      <c r="A991">
        <v>988</v>
      </c>
      <c r="B991" t="s">
        <v>2633</v>
      </c>
      <c r="C991" t="s">
        <v>2634</v>
      </c>
      <c r="D991">
        <v>1996</v>
      </c>
      <c r="E991" t="s">
        <v>30</v>
      </c>
      <c r="F991" t="s">
        <v>2635</v>
      </c>
      <c r="G991" s="2">
        <v>18913411</v>
      </c>
      <c r="H991" s="2">
        <v>105489203</v>
      </c>
      <c r="I991" s="2">
        <v>76000000</v>
      </c>
      <c r="J991" s="2">
        <v>181489203</v>
      </c>
      <c r="K991" s="1">
        <v>38847</v>
      </c>
      <c r="L991" t="s">
        <v>124</v>
      </c>
      <c r="M991" t="s">
        <v>208</v>
      </c>
      <c r="N991" t="s">
        <v>18</v>
      </c>
    </row>
    <row r="992" spans="1:14" x14ac:dyDescent="0.35">
      <c r="A992">
        <v>989</v>
      </c>
      <c r="B992" t="s">
        <v>2636</v>
      </c>
      <c r="C992" t="s">
        <v>2637</v>
      </c>
      <c r="D992">
        <v>2021</v>
      </c>
      <c r="E992" t="s">
        <v>259</v>
      </c>
      <c r="F992" t="s">
        <v>2638</v>
      </c>
      <c r="G992" s="2">
        <v>53142</v>
      </c>
      <c r="H992" s="2">
        <v>152972</v>
      </c>
      <c r="I992" s="2">
        <v>181172593</v>
      </c>
      <c r="J992" s="2">
        <v>181325565</v>
      </c>
      <c r="K992" s="1">
        <v>38847</v>
      </c>
      <c r="L992" t="s">
        <v>124</v>
      </c>
      <c r="M992" t="s">
        <v>208</v>
      </c>
      <c r="N992" t="s">
        <v>18</v>
      </c>
    </row>
    <row r="993" spans="1:14" x14ac:dyDescent="0.35">
      <c r="A993">
        <v>990</v>
      </c>
      <c r="B993" t="s">
        <v>2639</v>
      </c>
      <c r="C993" t="s">
        <v>2640</v>
      </c>
      <c r="D993">
        <v>2004</v>
      </c>
      <c r="E993" t="s">
        <v>70</v>
      </c>
      <c r="F993" t="s">
        <v>2641</v>
      </c>
      <c r="G993" s="2">
        <v>29438331</v>
      </c>
      <c r="H993" s="2">
        <v>84239132</v>
      </c>
      <c r="I993" s="2">
        <v>97000000</v>
      </c>
      <c r="J993" s="2">
        <v>181239132</v>
      </c>
      <c r="K993" s="1">
        <v>38847</v>
      </c>
      <c r="L993" t="s">
        <v>124</v>
      </c>
      <c r="M993" t="s">
        <v>208</v>
      </c>
      <c r="N993" t="s">
        <v>18</v>
      </c>
    </row>
    <row r="994" spans="1:14" x14ac:dyDescent="0.35">
      <c r="A994">
        <v>991</v>
      </c>
      <c r="B994" t="s">
        <v>2642</v>
      </c>
      <c r="C994" t="s">
        <v>2643</v>
      </c>
      <c r="D994">
        <v>1991</v>
      </c>
      <c r="E994" t="s">
        <v>15</v>
      </c>
      <c r="F994">
        <v>26000000</v>
      </c>
      <c r="G994" s="2">
        <v>10848182</v>
      </c>
      <c r="H994" s="2">
        <v>69467617</v>
      </c>
      <c r="I994" s="2">
        <v>111628547</v>
      </c>
      <c r="J994" s="2">
        <v>181096164</v>
      </c>
      <c r="K994" s="1">
        <v>33450</v>
      </c>
      <c r="L994" t="s">
        <v>369</v>
      </c>
      <c r="M994" t="s">
        <v>927</v>
      </c>
      <c r="N994" t="s">
        <v>699</v>
      </c>
    </row>
    <row r="995" spans="1:14" x14ac:dyDescent="0.35">
      <c r="A995">
        <v>992</v>
      </c>
      <c r="B995" t="s">
        <v>2644</v>
      </c>
      <c r="C995" t="s">
        <v>2645</v>
      </c>
      <c r="D995">
        <v>2002</v>
      </c>
      <c r="E995" t="s">
        <v>245</v>
      </c>
      <c r="F995">
        <v>80000000</v>
      </c>
      <c r="G995" s="2">
        <v>22079481</v>
      </c>
      <c r="H995" s="2">
        <v>104454762</v>
      </c>
      <c r="I995" s="2">
        <v>76546716</v>
      </c>
      <c r="J995" s="2">
        <v>181001478</v>
      </c>
      <c r="K995" s="1">
        <v>37449</v>
      </c>
      <c r="L995" t="s">
        <v>150</v>
      </c>
      <c r="M995" t="s">
        <v>432</v>
      </c>
      <c r="N995" t="s">
        <v>152</v>
      </c>
    </row>
    <row r="996" spans="1:14" x14ac:dyDescent="0.35">
      <c r="A996">
        <v>993</v>
      </c>
      <c r="B996" t="s">
        <v>2646</v>
      </c>
      <c r="C996" t="s">
        <v>2647</v>
      </c>
      <c r="D996">
        <v>2003</v>
      </c>
      <c r="E996" t="s">
        <v>1314</v>
      </c>
      <c r="F996">
        <v>30000000</v>
      </c>
      <c r="G996" s="2">
        <v>22200000</v>
      </c>
      <c r="H996" s="2">
        <v>70099045</v>
      </c>
      <c r="I996" s="2">
        <v>110807031</v>
      </c>
      <c r="J996" s="2">
        <v>180906076</v>
      </c>
      <c r="K996" s="1">
        <v>37903</v>
      </c>
      <c r="L996" t="s">
        <v>59</v>
      </c>
      <c r="M996" t="s">
        <v>538</v>
      </c>
      <c r="N996" t="s">
        <v>152</v>
      </c>
    </row>
    <row r="997" spans="1:14" x14ac:dyDescent="0.35">
      <c r="A997">
        <v>994</v>
      </c>
      <c r="B997" t="s">
        <v>2648</v>
      </c>
      <c r="C997" t="s">
        <v>2649</v>
      </c>
      <c r="D997">
        <v>2002</v>
      </c>
      <c r="E997" t="s">
        <v>46</v>
      </c>
      <c r="F997">
        <v>60000000</v>
      </c>
      <c r="G997" s="2">
        <v>36075875</v>
      </c>
      <c r="H997" s="2">
        <v>91047077</v>
      </c>
      <c r="I997" s="2">
        <v>89583830</v>
      </c>
      <c r="J997" s="2">
        <v>180630907</v>
      </c>
      <c r="K997" s="1">
        <v>37364</v>
      </c>
      <c r="L997" t="s">
        <v>162</v>
      </c>
      <c r="M997" t="s">
        <v>520</v>
      </c>
      <c r="N997" t="s">
        <v>18</v>
      </c>
    </row>
    <row r="998" spans="1:14" x14ac:dyDescent="0.35">
      <c r="A998">
        <v>995</v>
      </c>
      <c r="B998" t="s">
        <v>2650</v>
      </c>
      <c r="C998" t="s">
        <v>2651</v>
      </c>
      <c r="D998">
        <v>2002</v>
      </c>
      <c r="E998" t="s">
        <v>21</v>
      </c>
      <c r="F998">
        <v>30000000</v>
      </c>
      <c r="G998" s="2">
        <v>35648740</v>
      </c>
      <c r="H998" s="2">
        <v>127223418</v>
      </c>
      <c r="I998" s="2">
        <v>53399006</v>
      </c>
      <c r="J998" s="2">
        <v>180622424</v>
      </c>
      <c r="K998" s="1">
        <v>37526</v>
      </c>
      <c r="L998" t="s">
        <v>695</v>
      </c>
      <c r="M998" t="s">
        <v>186</v>
      </c>
      <c r="N998" t="s">
        <v>18</v>
      </c>
    </row>
    <row r="999" spans="1:14" x14ac:dyDescent="0.35">
      <c r="A999">
        <v>996</v>
      </c>
      <c r="B999" t="s">
        <v>2652</v>
      </c>
      <c r="C999" t="s">
        <v>2653</v>
      </c>
      <c r="D999">
        <v>2017</v>
      </c>
      <c r="E999" t="s">
        <v>30</v>
      </c>
      <c r="F999">
        <v>69000000</v>
      </c>
      <c r="G999" s="2">
        <v>29651193</v>
      </c>
      <c r="H999" s="2">
        <v>104029443</v>
      </c>
      <c r="I999" s="2">
        <v>76584381</v>
      </c>
      <c r="J999" s="2">
        <v>180613824</v>
      </c>
      <c r="K999" s="1">
        <v>43048</v>
      </c>
      <c r="L999" t="s">
        <v>579</v>
      </c>
      <c r="M999" t="s">
        <v>156</v>
      </c>
      <c r="N999" t="s">
        <v>18</v>
      </c>
    </row>
    <row r="1000" spans="1:14" x14ac:dyDescent="0.35">
      <c r="A1000">
        <v>997</v>
      </c>
      <c r="B1000" t="s">
        <v>2654</v>
      </c>
      <c r="C1000" t="s">
        <v>2655</v>
      </c>
      <c r="D1000">
        <v>2016</v>
      </c>
      <c r="E1000" t="s">
        <v>294</v>
      </c>
      <c r="F1000">
        <v>40000000</v>
      </c>
      <c r="G1000" s="2">
        <v>15190758</v>
      </c>
      <c r="H1000" s="2">
        <v>67209615</v>
      </c>
      <c r="I1000" s="2">
        <v>113354021</v>
      </c>
      <c r="J1000" s="2">
        <v>180563636</v>
      </c>
      <c r="K1000" s="1">
        <v>42677</v>
      </c>
      <c r="L1000" t="s">
        <v>1629</v>
      </c>
      <c r="M1000" t="s">
        <v>269</v>
      </c>
      <c r="N1000" t="s">
        <v>152</v>
      </c>
    </row>
    <row r="1001" spans="1:14" x14ac:dyDescent="0.35">
      <c r="A1001">
        <v>998</v>
      </c>
      <c r="B1001" t="s">
        <v>2656</v>
      </c>
      <c r="C1001" t="s">
        <v>2657</v>
      </c>
      <c r="D1001">
        <v>2006</v>
      </c>
      <c r="E1001" t="s">
        <v>21</v>
      </c>
      <c r="F1001">
        <v>75000000</v>
      </c>
      <c r="G1001" s="2">
        <v>20574802</v>
      </c>
      <c r="H1001" s="2">
        <v>64038616</v>
      </c>
      <c r="I1001" s="2">
        <v>116518934</v>
      </c>
      <c r="J1001" s="2">
        <v>180557550</v>
      </c>
      <c r="K1001" s="1">
        <v>39043</v>
      </c>
      <c r="L1001" t="s">
        <v>1854</v>
      </c>
      <c r="M1001" t="s">
        <v>582</v>
      </c>
      <c r="N1001" t="s">
        <v>18</v>
      </c>
    </row>
    <row r="1002" spans="1:14" x14ac:dyDescent="0.35">
      <c r="A1002">
        <v>999</v>
      </c>
      <c r="B1002" t="s">
        <v>2658</v>
      </c>
      <c r="C1002" t="s">
        <v>2659</v>
      </c>
      <c r="D1002">
        <v>2022</v>
      </c>
      <c r="E1002" t="s">
        <v>46</v>
      </c>
      <c r="F1002" t="s">
        <v>2660</v>
      </c>
      <c r="G1002" s="2">
        <v>30429860</v>
      </c>
      <c r="H1002" s="2">
        <v>95043350</v>
      </c>
      <c r="I1002" s="2">
        <v>84925523</v>
      </c>
      <c r="J1002" s="2">
        <v>179968873</v>
      </c>
      <c r="K1002" s="1">
        <v>39043</v>
      </c>
      <c r="L1002" t="s">
        <v>1854</v>
      </c>
      <c r="M1002" t="s">
        <v>582</v>
      </c>
      <c r="N1002" t="s">
        <v>18</v>
      </c>
    </row>
  </sheetData>
  <conditionalFormatting sqref="A2:N1002">
    <cfRule type="dataBar" priority="2">
      <dataBar>
        <cfvo type="min"/>
        <cfvo type="max"/>
        <color rgb="FF638EC6"/>
      </dataBar>
      <extLst>
        <ext xmlns:x14="http://schemas.microsoft.com/office/spreadsheetml/2009/9/main" uri="{B025F937-C7B1-47D3-B67F-A62EFF666E3E}">
          <x14:id>{2616EA03-F681-4D3D-8B08-FED0129AF1EB}</x14:id>
        </ext>
      </extLst>
    </cfRule>
  </conditionalFormatting>
  <conditionalFormatting sqref="A1:N1002">
    <cfRule type="containsText" dxfId="1" priority="1" operator="containsText" text="action">
      <formula>NOT(ISERROR(SEARCH("action",A1)))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616EA03-F681-4D3D-8B08-FED0129AF1EB}">
            <x14:dataBar minLength="0" maxLength="100" gradient="0">
              <x14:cfvo type="autoMin"/>
              <x14:cfvo type="autoMax"/>
              <x14:negativeFillColor rgb="FFFF0000"/>
              <x14:axisColor rgb="FF000000"/>
            </x14:dataBar>
          </x14:cfRule>
          <xm:sqref>A2:N1002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Highest Holywood Grossing Movie</vt:lpstr>
      <vt:lpstr>top 10 distributors</vt:lpstr>
      <vt:lpstr>rating of movies</vt:lpstr>
      <vt:lpstr>movies per year</vt:lpstr>
      <vt:lpstr>count of distribuotrs each year</vt:lpstr>
      <vt:lpstr>conclusions</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2024-01-12T16:23:39Z</dcterms:created>
  <dcterms:modified xsi:type="dcterms:W3CDTF">2024-01-12T16:23:39Z</dcterms:modified>
</cp:coreProperties>
</file>