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python_tops\excle\"/>
    </mc:Choice>
  </mc:AlternateContent>
  <xr:revisionPtr revIDLastSave="0" documentId="8_{01A72B50-8380-4F3C-A7D2-6EB6C8B3A3DA}" xr6:coauthVersionLast="47" xr6:coauthVersionMax="47" xr10:uidLastSave="{00000000-0000-0000-0000-000000000000}"/>
  <bookViews>
    <workbookView xWindow="-120" yWindow="-120" windowWidth="20730" windowHeight="11160" xr2:uid="{BE626F9A-59BF-407C-9512-CCBEDE1387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J10" i="1"/>
</calcChain>
</file>

<file path=xl/sharedStrings.xml><?xml version="1.0" encoding="utf-8"?>
<sst xmlns="http://schemas.openxmlformats.org/spreadsheetml/2006/main" count="49" uniqueCount="48">
  <si>
    <t>Modoule 3) Applied Statistics in Excel</t>
  </si>
  <si>
    <t>Assessment </t>
  </si>
  <si>
    <t>Variance Example</t>
  </si>
  <si>
    <t>Question 1</t>
  </si>
  <si>
    <t>Calculate population variance in Excel</t>
  </si>
  <si>
    <t>1</t>
  </si>
  <si>
    <t>A</t>
  </si>
  <si>
    <t>B</t>
  </si>
  <si>
    <t>C</t>
  </si>
  <si>
    <t>D</t>
  </si>
  <si>
    <t>E</t>
  </si>
  <si>
    <t>F</t>
  </si>
  <si>
    <t>2007   Figures</t>
  </si>
  <si>
    <t>2008  Figures</t>
  </si>
  <si>
    <t>2009  Figures</t>
  </si>
  <si>
    <t>Question - 2</t>
  </si>
  <si>
    <t>Calculate Sample variance  in Excle</t>
  </si>
  <si>
    <t>Group 1</t>
  </si>
  <si>
    <t>Group 2</t>
  </si>
  <si>
    <t>Group 3</t>
  </si>
  <si>
    <t>Ref</t>
  </si>
  <si>
    <t>Height</t>
  </si>
  <si>
    <t>Ref2</t>
  </si>
  <si>
    <t>Height3</t>
  </si>
  <si>
    <t>Ref4</t>
  </si>
  <si>
    <t>Height5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</si>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</sst>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8"/>
      <color rgb="FF002060"/>
      <name val="Segoe UI"/>
      <family val="2"/>
    </font>
    <font>
      <b/>
      <sz val="14"/>
      <color rgb="FF00206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3E6DC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3" fillId="3" borderId="4" xfId="0" applyFont="1" applyFill="1" applyBorder="1"/>
    <xf numFmtId="0" fontId="3" fillId="3" borderId="3" xfId="0" applyFont="1" applyFill="1" applyBorder="1"/>
    <xf numFmtId="17" fontId="0" fillId="0" borderId="5" xfId="0" applyNumberFormat="1" applyBorder="1"/>
    <xf numFmtId="43" fontId="0" fillId="0" borderId="5" xfId="1" applyFont="1" applyFill="1" applyBorder="1"/>
    <xf numFmtId="0" fontId="0" fillId="0" borderId="6" xfId="0" applyBorder="1"/>
    <xf numFmtId="17" fontId="0" fillId="0" borderId="7" xfId="0" applyNumberFormat="1" applyBorder="1"/>
    <xf numFmtId="43" fontId="0" fillId="0" borderId="7" xfId="1" applyFont="1" applyFill="1" applyBorder="1"/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43" fontId="0" fillId="0" borderId="0" xfId="1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0" fillId="0" borderId="9" xfId="0" applyBorder="1"/>
    <xf numFmtId="0" fontId="0" fillId="0" borderId="5" xfId="0" applyBorder="1"/>
    <xf numFmtId="0" fontId="0" fillId="0" borderId="8" xfId="0" applyBorder="1"/>
    <xf numFmtId="0" fontId="0" fillId="0" borderId="13" xfId="0" applyBorder="1"/>
    <xf numFmtId="0" fontId="0" fillId="0" borderId="7" xfId="0" applyBorder="1"/>
    <xf numFmtId="0" fontId="0" fillId="0" borderId="14" xfId="0" applyBorder="1"/>
    <xf numFmtId="17" fontId="0" fillId="0" borderId="0" xfId="0" applyNumberFormat="1"/>
    <xf numFmtId="0" fontId="3" fillId="2" borderId="5" xfId="0" applyFont="1" applyFill="1" applyBorder="1"/>
    <xf numFmtId="2" fontId="0" fillId="0" borderId="5" xfId="0" applyNumberFormat="1" applyBorder="1"/>
  </cellXfs>
  <cellStyles count="2">
    <cellStyle name="Comma 2" xfId="1" xr:uid="{13AAD6AE-A76F-4192-BC96-D35A56B47F1E}"/>
    <cellStyle name="Normal" xfId="0" builtinId="0"/>
  </cellStyles>
  <dxfs count="2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2" formatCode="mmm/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2" formatCode="mmm/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2" formatCode="mmm/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002060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613A1747-3384-49F6-84E6-1A4525E3257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86FA99-BB64-4F23-9B4D-74C97C6116AD}" name="Table1" displayName="Table1" ref="A8:G21" totalsRowShown="0" headerRowDxfId="19" dataDxfId="18" tableBorderDxfId="17" dataCellStyle="Comma 2">
  <autoFilter ref="A8:G21" xr:uid="{8686FA99-BB64-4F23-9B4D-74C97C6116AD}"/>
  <tableColumns count="7">
    <tableColumn id="1" xr3:uid="{3D83AAAA-AAD3-40D8-891A-C532D7685378}" name="1" dataDxfId="16"/>
    <tableColumn id="2" xr3:uid="{0629ED13-647D-4508-B85E-2B43608C2770}" name="A" dataDxfId="15"/>
    <tableColumn id="3" xr3:uid="{2E7183AB-F8AD-4C4C-A99D-D562824FB2F8}" name="B" dataDxfId="14" dataCellStyle="Comma 2"/>
    <tableColumn id="4" xr3:uid="{39D54002-0DD2-4966-BB8B-5CA420D1922E}" name="C" dataDxfId="13"/>
    <tableColumn id="5" xr3:uid="{EE64B81D-E500-40DE-88A5-E87E1DB35DA8}" name="D" dataDxfId="12" dataCellStyle="Comma 2"/>
    <tableColumn id="6" xr3:uid="{BB9E0608-150B-421A-BB8D-B3C9E646BB2D}" name="E" dataDxfId="11"/>
    <tableColumn id="7" xr3:uid="{708C98B9-5F39-4081-AF0C-6DC980096658}" name="F" dataDxfId="10" dataCellStyle="Comma 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E81F8F-3BCD-4E3B-8E61-0903BF60888B}" name="Table7" displayName="Table7" ref="A27:F34" totalsRowShown="0" headerRowDxfId="9" headerRowBorderDxfId="7" tableBorderDxfId="8" totalsRowBorderDxfId="6">
  <autoFilter ref="A27:F34" xr:uid="{87E81F8F-3BCD-4E3B-8E61-0903BF60888B}"/>
  <tableColumns count="6">
    <tableColumn id="1" xr3:uid="{A7E6E2CB-6EEB-4E4C-9B41-0619163ECAA2}" name="Ref" dataDxfId="5"/>
    <tableColumn id="2" xr3:uid="{5D08D953-4C2A-4EE6-9E16-44AAED868E3F}" name="Height" dataDxfId="4"/>
    <tableColumn id="3" xr3:uid="{0FA5AB15-B312-4930-A17F-B1DFF59E5A3B}" name="Ref2" dataDxfId="3"/>
    <tableColumn id="4" xr3:uid="{965ADAD4-0D0D-40EB-80A2-BC3940CCA3FE}" name="Height3" dataDxfId="2"/>
    <tableColumn id="5" xr3:uid="{48ADED6F-C04E-47CE-AD1C-157768A40C9C}" name="Ref4" dataDxfId="1"/>
    <tableColumn id="6" xr3:uid="{B2512A5B-0542-425D-B8D7-3C4BDAE677F8}" name="Height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242A3-9029-4209-9E0B-E46AF22B08CE}">
  <dimension ref="A1:J37"/>
  <sheetViews>
    <sheetView tabSelected="1" topLeftCell="A15" workbookViewId="0">
      <selection activeCell="I31" sqref="I31"/>
    </sheetView>
  </sheetViews>
  <sheetFormatPr defaultRowHeight="15" x14ac:dyDescent="0.25"/>
  <cols>
    <col min="3" max="3" width="10" bestFit="1" customWidth="1"/>
    <col min="5" max="5" width="10" bestFit="1" customWidth="1"/>
    <col min="7" max="7" width="10" bestFit="1" customWidth="1"/>
    <col min="10" max="10" width="12.5703125" bestFit="1" customWidth="1"/>
  </cols>
  <sheetData>
    <row r="1" spans="1:10" ht="26.25" x14ac:dyDescent="0.4">
      <c r="A1" s="1" t="s">
        <v>0</v>
      </c>
      <c r="B1" s="1"/>
      <c r="C1" s="1"/>
      <c r="D1" s="1"/>
    </row>
    <row r="3" spans="1:10" ht="78.75" x14ac:dyDescent="0.25">
      <c r="A3" s="2" t="s">
        <v>1</v>
      </c>
    </row>
    <row r="5" spans="1:10" ht="18.75" x14ac:dyDescent="0.3">
      <c r="A5" s="3" t="s">
        <v>2</v>
      </c>
      <c r="B5" s="4"/>
      <c r="C5" s="4"/>
      <c r="D5" s="4"/>
      <c r="E5" s="4"/>
    </row>
    <row r="6" spans="1:10" ht="18.75" x14ac:dyDescent="0.3">
      <c r="A6" s="3" t="s">
        <v>3</v>
      </c>
      <c r="B6" s="3" t="s">
        <v>4</v>
      </c>
      <c r="C6" s="4"/>
      <c r="D6" s="4"/>
      <c r="E6" s="4"/>
    </row>
    <row r="7" spans="1:10" ht="15.75" thickBot="1" x14ac:dyDescent="0.3"/>
    <row r="8" spans="1:10" ht="15.75" thickBot="1" x14ac:dyDescent="0.3">
      <c r="A8" s="5" t="s">
        <v>5</v>
      </c>
      <c r="B8" s="6" t="s">
        <v>6</v>
      </c>
      <c r="C8" s="6" t="s">
        <v>7</v>
      </c>
      <c r="D8" s="6" t="s">
        <v>8</v>
      </c>
      <c r="E8" s="6" t="s">
        <v>9</v>
      </c>
      <c r="F8" s="6" t="s">
        <v>10</v>
      </c>
      <c r="G8" s="7" t="s">
        <v>11</v>
      </c>
    </row>
    <row r="9" spans="1:10" ht="15.75" thickBot="1" x14ac:dyDescent="0.3">
      <c r="A9" s="8">
        <v>2</v>
      </c>
      <c r="B9" s="9" t="s">
        <v>12</v>
      </c>
      <c r="C9" s="10"/>
      <c r="D9" s="9" t="s">
        <v>13</v>
      </c>
      <c r="E9" s="10"/>
      <c r="F9" s="9" t="s">
        <v>14</v>
      </c>
      <c r="G9" s="10"/>
    </row>
    <row r="10" spans="1:10" x14ac:dyDescent="0.25">
      <c r="A10" s="8">
        <v>3</v>
      </c>
      <c r="B10" s="11">
        <v>39083</v>
      </c>
      <c r="C10" s="12">
        <v>15000</v>
      </c>
      <c r="D10" s="11">
        <v>39448</v>
      </c>
      <c r="E10" s="12">
        <v>17500</v>
      </c>
      <c r="F10" s="11">
        <v>39814</v>
      </c>
      <c r="G10" s="12">
        <v>13000</v>
      </c>
      <c r="I10" s="29" t="s">
        <v>47</v>
      </c>
      <c r="J10" s="30">
        <f>_xlfn.VAR.P(C10:C21,E10:E21,G10:G21)</f>
        <v>6170524.6913580243</v>
      </c>
    </row>
    <row r="11" spans="1:10" x14ac:dyDescent="0.25">
      <c r="A11" s="8">
        <v>4</v>
      </c>
      <c r="B11" s="11">
        <v>39114</v>
      </c>
      <c r="C11" s="12">
        <v>14500</v>
      </c>
      <c r="D11" s="11">
        <v>39479</v>
      </c>
      <c r="E11" s="12">
        <v>12000</v>
      </c>
      <c r="F11" s="11">
        <v>39845</v>
      </c>
      <c r="G11" s="12">
        <v>15000</v>
      </c>
    </row>
    <row r="12" spans="1:10" x14ac:dyDescent="0.25">
      <c r="A12" s="8">
        <v>5</v>
      </c>
      <c r="B12" s="11">
        <v>39142</v>
      </c>
      <c r="C12" s="12">
        <v>14500</v>
      </c>
      <c r="D12" s="11">
        <v>39508</v>
      </c>
      <c r="E12" s="12">
        <v>16000</v>
      </c>
      <c r="F12" s="11">
        <v>39873</v>
      </c>
      <c r="G12" s="12">
        <v>14000</v>
      </c>
    </row>
    <row r="13" spans="1:10" x14ac:dyDescent="0.25">
      <c r="A13" s="8">
        <v>6</v>
      </c>
      <c r="B13" s="11">
        <v>39173</v>
      </c>
      <c r="C13" s="12">
        <v>14000</v>
      </c>
      <c r="D13" s="11">
        <v>39539</v>
      </c>
      <c r="E13" s="12">
        <v>19000</v>
      </c>
      <c r="F13" s="11">
        <v>39904</v>
      </c>
      <c r="G13" s="12">
        <v>16500</v>
      </c>
    </row>
    <row r="14" spans="1:10" x14ac:dyDescent="0.25">
      <c r="A14" s="8">
        <v>7</v>
      </c>
      <c r="B14" s="11">
        <v>39203</v>
      </c>
      <c r="C14" s="12">
        <v>16000</v>
      </c>
      <c r="D14" s="11">
        <v>39569</v>
      </c>
      <c r="E14" s="12">
        <v>17000</v>
      </c>
      <c r="F14" s="11">
        <v>39934</v>
      </c>
      <c r="G14" s="12">
        <v>20000</v>
      </c>
    </row>
    <row r="15" spans="1:10" x14ac:dyDescent="0.25">
      <c r="A15" s="8">
        <v>8</v>
      </c>
      <c r="B15" s="11">
        <v>39234</v>
      </c>
      <c r="C15" s="12">
        <v>9500</v>
      </c>
      <c r="D15" s="11">
        <v>39600</v>
      </c>
      <c r="E15" s="12">
        <v>10500</v>
      </c>
      <c r="F15" s="11">
        <v>39965</v>
      </c>
      <c r="G15" s="12">
        <v>12500</v>
      </c>
    </row>
    <row r="16" spans="1:10" x14ac:dyDescent="0.25">
      <c r="A16" s="8">
        <v>9</v>
      </c>
      <c r="B16" s="11">
        <v>39264</v>
      </c>
      <c r="C16" s="12">
        <v>13500</v>
      </c>
      <c r="D16" s="11">
        <v>39630</v>
      </c>
      <c r="E16" s="12">
        <v>11000</v>
      </c>
      <c r="F16" s="11">
        <v>39995</v>
      </c>
      <c r="G16" s="12">
        <v>14000</v>
      </c>
    </row>
    <row r="17" spans="1:9" x14ac:dyDescent="0.25">
      <c r="A17" s="8">
        <v>10</v>
      </c>
      <c r="B17" s="11">
        <v>39295</v>
      </c>
      <c r="C17" s="12">
        <v>17000</v>
      </c>
      <c r="D17" s="11">
        <v>39661</v>
      </c>
      <c r="E17" s="12">
        <v>12500</v>
      </c>
      <c r="F17" s="11">
        <v>40026</v>
      </c>
      <c r="G17" s="12">
        <v>18500</v>
      </c>
    </row>
    <row r="18" spans="1:9" x14ac:dyDescent="0.25">
      <c r="A18" s="8">
        <v>11</v>
      </c>
      <c r="B18" s="11">
        <v>39326</v>
      </c>
      <c r="C18" s="12">
        <v>11000</v>
      </c>
      <c r="D18" s="11">
        <v>39692</v>
      </c>
      <c r="E18" s="12">
        <v>13000</v>
      </c>
      <c r="F18" s="11">
        <v>40057</v>
      </c>
      <c r="G18" s="12">
        <v>14500</v>
      </c>
    </row>
    <row r="19" spans="1:9" x14ac:dyDescent="0.25">
      <c r="A19" s="8">
        <v>12</v>
      </c>
      <c r="B19" s="11">
        <v>39356</v>
      </c>
      <c r="C19" s="12">
        <v>15000</v>
      </c>
      <c r="D19" s="11">
        <v>39722</v>
      </c>
      <c r="E19" s="12">
        <v>15500</v>
      </c>
      <c r="F19" s="11">
        <v>40087</v>
      </c>
      <c r="G19" s="12">
        <v>13000</v>
      </c>
    </row>
    <row r="20" spans="1:9" x14ac:dyDescent="0.25">
      <c r="A20" s="8">
        <v>13</v>
      </c>
      <c r="B20" s="11">
        <v>39387</v>
      </c>
      <c r="C20" s="12">
        <v>17500</v>
      </c>
      <c r="D20" s="11">
        <v>39753</v>
      </c>
      <c r="E20" s="12">
        <v>15000</v>
      </c>
      <c r="F20" s="11">
        <v>40118</v>
      </c>
      <c r="G20" s="12">
        <v>13000</v>
      </c>
    </row>
    <row r="21" spans="1:9" x14ac:dyDescent="0.25">
      <c r="A21" s="13">
        <v>14</v>
      </c>
      <c r="B21" s="14">
        <v>39417</v>
      </c>
      <c r="C21" s="15">
        <v>18000</v>
      </c>
      <c r="D21" s="14">
        <v>39783</v>
      </c>
      <c r="E21" s="15">
        <v>17500</v>
      </c>
      <c r="F21" s="14">
        <v>40148</v>
      </c>
      <c r="G21" s="15">
        <v>17000</v>
      </c>
    </row>
    <row r="24" spans="1:9" ht="18.75" x14ac:dyDescent="0.3">
      <c r="A24" s="3" t="s">
        <v>15</v>
      </c>
      <c r="B24" s="3"/>
      <c r="C24" s="3" t="s">
        <v>16</v>
      </c>
      <c r="D24" s="3"/>
      <c r="E24" s="3"/>
    </row>
    <row r="26" spans="1:9" x14ac:dyDescent="0.25">
      <c r="A26" s="16" t="s">
        <v>17</v>
      </c>
      <c r="B26" s="17"/>
      <c r="C26" s="16" t="s">
        <v>18</v>
      </c>
      <c r="D26" s="17"/>
      <c r="E26" s="16" t="s">
        <v>19</v>
      </c>
      <c r="F26" s="17"/>
      <c r="G26" s="18"/>
    </row>
    <row r="27" spans="1:9" x14ac:dyDescent="0.25">
      <c r="A27" s="19" t="s">
        <v>20</v>
      </c>
      <c r="B27" s="20" t="s">
        <v>21</v>
      </c>
      <c r="C27" s="20" t="s">
        <v>22</v>
      </c>
      <c r="D27" s="20" t="s">
        <v>23</v>
      </c>
      <c r="E27" s="20" t="s">
        <v>24</v>
      </c>
      <c r="F27" s="21" t="s">
        <v>25</v>
      </c>
      <c r="G27" s="18"/>
      <c r="H27" s="29" t="s">
        <v>47</v>
      </c>
      <c r="I27" s="23">
        <f>_xlfn.VAR.S(Table7[Height],Table7[Height3],Table7[Height5])</f>
        <v>9.2619047619047628</v>
      </c>
    </row>
    <row r="28" spans="1:9" x14ac:dyDescent="0.25">
      <c r="A28" s="22" t="s">
        <v>26</v>
      </c>
      <c r="B28" s="23">
        <v>176</v>
      </c>
      <c r="C28" s="23" t="s">
        <v>27</v>
      </c>
      <c r="D28" s="23">
        <v>179</v>
      </c>
      <c r="E28" s="23" t="s">
        <v>28</v>
      </c>
      <c r="F28" s="24">
        <v>179</v>
      </c>
      <c r="G28" s="18"/>
    </row>
    <row r="29" spans="1:9" x14ac:dyDescent="0.25">
      <c r="A29" s="22" t="s">
        <v>29</v>
      </c>
      <c r="B29" s="23">
        <v>174</v>
      </c>
      <c r="C29" s="23" t="s">
        <v>30</v>
      </c>
      <c r="D29" s="23">
        <v>173</v>
      </c>
      <c r="E29" s="23" t="s">
        <v>31</v>
      </c>
      <c r="F29" s="24">
        <v>178</v>
      </c>
      <c r="G29" s="18"/>
    </row>
    <row r="30" spans="1:9" x14ac:dyDescent="0.25">
      <c r="A30" s="22" t="s">
        <v>32</v>
      </c>
      <c r="B30" s="23">
        <v>181</v>
      </c>
      <c r="C30" s="23" t="s">
        <v>33</v>
      </c>
      <c r="D30" s="23">
        <v>184</v>
      </c>
      <c r="E30" s="23" t="s">
        <v>34</v>
      </c>
      <c r="F30" s="24">
        <v>176</v>
      </c>
      <c r="G30" s="18"/>
    </row>
    <row r="31" spans="1:9" x14ac:dyDescent="0.25">
      <c r="A31" s="22" t="s">
        <v>35</v>
      </c>
      <c r="B31" s="23">
        <v>178</v>
      </c>
      <c r="C31" s="23" t="s">
        <v>36</v>
      </c>
      <c r="D31" s="23">
        <v>175</v>
      </c>
      <c r="E31" s="23" t="s">
        <v>37</v>
      </c>
      <c r="F31" s="24">
        <v>181</v>
      </c>
      <c r="G31" s="18"/>
    </row>
    <row r="32" spans="1:9" x14ac:dyDescent="0.25">
      <c r="A32" s="22" t="s">
        <v>38</v>
      </c>
      <c r="B32" s="23">
        <v>183</v>
      </c>
      <c r="C32" s="23" t="s">
        <v>39</v>
      </c>
      <c r="D32" s="23">
        <v>172</v>
      </c>
      <c r="E32" s="23" t="s">
        <v>40</v>
      </c>
      <c r="F32" s="24">
        <v>177</v>
      </c>
      <c r="G32" s="18"/>
    </row>
    <row r="33" spans="1:7" x14ac:dyDescent="0.25">
      <c r="A33" s="22" t="s">
        <v>41</v>
      </c>
      <c r="B33" s="23">
        <v>176</v>
      </c>
      <c r="C33" s="23" t="s">
        <v>42</v>
      </c>
      <c r="D33" s="23">
        <v>176</v>
      </c>
      <c r="E33" s="23" t="s">
        <v>43</v>
      </c>
      <c r="F33" s="24">
        <v>179</v>
      </c>
      <c r="G33" s="18"/>
    </row>
    <row r="34" spans="1:7" x14ac:dyDescent="0.25">
      <c r="A34" s="25" t="s">
        <v>44</v>
      </c>
      <c r="B34" s="26">
        <v>177</v>
      </c>
      <c r="C34" s="26" t="s">
        <v>45</v>
      </c>
      <c r="D34" s="26">
        <v>177</v>
      </c>
      <c r="E34" s="26" t="s">
        <v>46</v>
      </c>
      <c r="F34" s="27">
        <v>176</v>
      </c>
      <c r="G34" s="18"/>
    </row>
    <row r="35" spans="1:7" x14ac:dyDescent="0.25">
      <c r="B35" s="28"/>
      <c r="C35" s="18"/>
      <c r="D35" s="28"/>
      <c r="E35" s="18"/>
      <c r="F35" s="28"/>
      <c r="G35" s="18"/>
    </row>
    <row r="36" spans="1:7" x14ac:dyDescent="0.25">
      <c r="B36" s="28"/>
      <c r="C36" s="18"/>
      <c r="D36" s="28"/>
      <c r="E36" s="18"/>
      <c r="F36" s="28"/>
      <c r="G36" s="18"/>
    </row>
    <row r="37" spans="1:7" x14ac:dyDescent="0.25">
      <c r="B37" s="28"/>
      <c r="C37" s="18"/>
      <c r="D37" s="28"/>
      <c r="E37" s="18"/>
      <c r="F37" s="28"/>
      <c r="G37" s="18"/>
    </row>
  </sheetData>
  <mergeCells count="3">
    <mergeCell ref="A26:B26"/>
    <mergeCell ref="C26:D26"/>
    <mergeCell ref="E26:F26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2025-01-12T10:29:43Z</dcterms:created>
  <dcterms:modified xsi:type="dcterms:W3CDTF">2025-01-12T10:33:31Z</dcterms:modified>
</cp:coreProperties>
</file>