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ORDER FORM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cols>
    <col min="1" max="1" width="20.83203125" customWidth="1"/>
    <col min="2" max="2" width="30.83203125" customWidth="1"/>
    <col min="3" max="3" width="5.83203125" customWidth="1"/>
    <col min="4" max="4" width="5.83203125" customWidth="1"/>
    <col min="5" max="5" width="18.83203125" customWidth="1"/>
    <col min="6" max="6" width="18.83203125" customWidth="1"/>
    <col min="7" max="7" width="18.83203125" customWidth="1"/>
  </cols>
  <sheetData>
    <row r="1">
      <c r="A1" t="str">
        <v>Order: #170423-arekUi</v>
      </c>
    </row>
    <row r="3">
      <c r="A3" t="str">
        <v>Order placed on:</v>
      </c>
      <c r="B3" s="1">
        <v>45033.40283701389</v>
      </c>
    </row>
    <row r="4">
      <c r="A4" t="str">
        <v>Delivery requested for:</v>
      </c>
      <c r="B4" s="1">
        <v>45034.40278733796</v>
      </c>
    </row>
    <row r="5">
      <c r="A5" t="str">
        <v>Retailer name:</v>
      </c>
      <c r="B5" t="str">
        <v>Mirage Marine (Marina Village)</v>
      </c>
    </row>
    <row r="6">
      <c r="A6" t="str">
        <v>Supplier name:</v>
      </c>
      <c r="B6" t="str">
        <v>Armada</v>
      </c>
    </row>
    <row r="7">
      <c r="A7" t="str">
        <v>Delivery Address</v>
      </c>
      <c r="B7" t="str">
        <v>Marina Village - Abu Dhabi</v>
      </c>
    </row>
    <row r="8">
      <c r="A8" t="str">
        <v>Order placed by:</v>
      </c>
      <c r="B8" t="str">
        <v>Thomas Mirage Marine</v>
      </c>
    </row>
    <row r="9">
      <c r="A9" t="str">
        <v>Phone number:</v>
      </c>
      <c r="B9" t="str">
        <v>+971529903019</v>
      </c>
    </row>
    <row r="12">
      <c r="A12" t="str">
        <v>ITEM CODE</v>
      </c>
      <c r="B12" t="str">
        <v>PRODUCT DESCRIPTION</v>
      </c>
      <c r="C12" t="str">
        <v>UM</v>
      </c>
      <c r="D12" t="str">
        <v>QTY</v>
      </c>
      <c r="E12" t="str">
        <v>Unit Price</v>
      </c>
      <c r="F12" t="str">
        <v>Amount</v>
      </c>
      <c r="G12" t="str">
        <v>VAT</v>
      </c>
      <c r="H12" t="str">
        <v>Total</v>
      </c>
    </row>
    <row r="13">
      <c r="A13" t="str">
        <v/>
      </c>
      <c r="B13" t="str">
        <v>Evian small 20 1Pcs</v>
      </c>
      <c r="C13" t="str">
        <v>1Pcs</v>
      </c>
      <c r="D13">
        <v>20</v>
      </c>
      <c r="E13">
        <v>58.67</v>
      </c>
      <c r="F13">
        <f>D13*E13</f>
      </c>
      <c r="G13">
        <f>F13*0.05</f>
      </c>
      <c r="H13">
        <f>F13+G13</f>
      </c>
    </row>
    <row r="14">
      <c r="A14" t="str">
        <v/>
      </c>
      <c r="B14" t="str">
        <v>Evian big 12 1Pcs</v>
      </c>
      <c r="C14" t="str">
        <v>1Pcs</v>
      </c>
      <c r="D14">
        <v>70</v>
      </c>
      <c r="E14">
        <v>52</v>
      </c>
      <c r="F14">
        <f>D14*E14</f>
      </c>
      <c r="G14">
        <f>F14*0.05</f>
      </c>
      <c r="H14">
        <f>F14+G14</f>
      </c>
    </row>
    <row r="16">
      <c r="A16" t="str">
        <v>TOTAL</v>
      </c>
      <c r="B16" t="str">
        <v>(AED)</v>
      </c>
      <c r="F16">
        <f>SUM(F13:F14)</f>
      </c>
      <c r="G16">
        <f>SUM(G13:G14)</f>
      </c>
      <c r="H16">
        <f>SUM(H13:H14)</f>
      </c>
    </row>
  </sheetData>
  <mergeCells count="1">
    <mergeCell ref="A1:F1"/>
  </mergeCells>
  <ignoredErrors>
    <ignoredError numberStoredAsText="1" sqref="A1:H1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