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工作表1" sheetId="1" r:id="rId3"/>
  </sheets>
  <definedNames/>
  <calcPr/>
</workbook>
</file>

<file path=xl/sharedStrings.xml><?xml version="1.0" encoding="utf-8"?>
<sst xmlns="http://schemas.openxmlformats.org/spreadsheetml/2006/main" count="35" uniqueCount="22">
  <si>
    <t>Accuracy Digit (training data total 5000)</t>
  </si>
  <si>
    <t>(mean)</t>
  </si>
  <si>
    <t>TIme Digit (5000 data total)</t>
  </si>
  <si>
    <t>algorithm\data</t>
  </si>
  <si>
    <t>Perceptron</t>
  </si>
  <si>
    <t>Naive Bayes</t>
  </si>
  <si>
    <t>standard deviation(Naive Bayes)</t>
  </si>
  <si>
    <t>standard deviaion(Perceptron)</t>
  </si>
  <si>
    <t xml:space="preserve">Accuracy Digit </t>
  </si>
  <si>
    <t>naive bayes</t>
  </si>
  <si>
    <t>Time digit (naive bayes)</t>
  </si>
  <si>
    <t>Accuracy Digit</t>
  </si>
  <si>
    <t>perceptron</t>
  </si>
  <si>
    <t>TIme digit (perceptron)</t>
  </si>
  <si>
    <t>Time Digit (mean)</t>
  </si>
  <si>
    <t>Accuracy Face</t>
  </si>
  <si>
    <t>Time Face (naive bayes)</t>
  </si>
  <si>
    <t>Time Face (perceptron)</t>
  </si>
  <si>
    <t>Faces (training data total 451) Time</t>
  </si>
  <si>
    <t>faces accuracy</t>
  </si>
  <si>
    <t>standard deviation(naive bayes)</t>
  </si>
  <si>
    <t>standard deviation(perceptron)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</si>
</sst>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b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9" xfId="0" applyAlignment="1" applyFont="1" applyNumberFormat="1">
      <alignment readingOrder="0"/>
    </xf>
    <xf borderId="0" fillId="0" fontId="2" numFmtId="10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Perceptron vs Naive Bayes Accuracy (Digit)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'工作表1'!$A$3</c:f>
            </c:strRef>
          </c:tx>
          <c:spPr>
            <a:solidFill>
              <a:srgbClr val="3366CC"/>
            </a:solidFill>
          </c:spPr>
          <c:trendline>
            <c:name/>
            <c:spPr>
              <a:ln w="19050">
                <a:solidFill>
                  <a:srgbClr val="3366CC">
                    <a:alpha val="6000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'工作表1'!$B$2:$K$2</c:f>
            </c:strRef>
          </c:cat>
          <c:val>
            <c:numRef>
              <c:f>'工作表1'!$B$3:$K$3</c:f>
            </c:numRef>
          </c:val>
        </c:ser>
        <c:ser>
          <c:idx val="1"/>
          <c:order val="1"/>
          <c:tx>
            <c:strRef>
              <c:f>'工作表1'!$A$4</c:f>
            </c:strRef>
          </c:tx>
          <c:spPr>
            <a:solidFill>
              <a:srgbClr val="DC3912"/>
            </a:solidFill>
          </c:spPr>
          <c:trendline>
            <c:name/>
            <c:spPr>
              <a:ln w="19050">
                <a:solidFill>
                  <a:srgbClr val="DC3912">
                    <a:alpha val="6000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'工作表1'!$B$2:$K$2</c:f>
            </c:strRef>
          </c:cat>
          <c:val>
            <c:numRef>
              <c:f>'工作表1'!$B$4:$K$4</c:f>
            </c:numRef>
          </c:val>
        </c:ser>
        <c:axId val="1439590360"/>
        <c:axId val="217320906"/>
      </c:barChart>
      <c:catAx>
        <c:axId val="1439590360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217320906"/>
      </c:catAx>
      <c:valAx>
        <c:axId val="21732090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439590360"/>
      </c:valAx>
    </c:plotArea>
    <c:legend>
      <c:legendPos val="r"/>
      <c:overlay val="0"/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Perceptron and Naive Bayes Time in seconds (Faces)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'工作表1'!$A$75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'工作表1'!$B$74:$K$74</c:f>
            </c:strRef>
          </c:cat>
          <c:val>
            <c:numRef>
              <c:f>'工作表1'!$B$75:$K$75</c:f>
            </c:numRef>
          </c:val>
          <c:smooth val="0"/>
        </c:ser>
        <c:ser>
          <c:idx val="1"/>
          <c:order val="1"/>
          <c:tx>
            <c:strRef>
              <c:f>'工作表1'!$A$76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'工作表1'!$B$74:$K$74</c:f>
            </c:strRef>
          </c:cat>
          <c:val>
            <c:numRef>
              <c:f>'工作表1'!$B$76:$K$76</c:f>
            </c:numRef>
          </c:val>
          <c:smooth val="0"/>
        </c:ser>
        <c:axId val="912899"/>
        <c:axId val="960952113"/>
      </c:lineChart>
      <c:catAx>
        <c:axId val="912899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960952113"/>
      </c:catAx>
      <c:valAx>
        <c:axId val="96095211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912899"/>
      </c:valAx>
    </c:plotArea>
    <c:legend>
      <c:legendPos val="r"/>
      <c:overlay val="0"/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Perceptron and Naive Bayes Time (digit) in seconds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'工作表1'!$M$3</c:f>
            </c:strRef>
          </c:tx>
          <c:spPr>
            <a:solidFill>
              <a:srgbClr val="3366CC"/>
            </a:solidFill>
          </c:spPr>
          <c:trendline>
            <c:name/>
            <c:spPr>
              <a:ln w="19050">
                <a:solidFill>
                  <a:srgbClr val="3366CC">
                    <a:alpha val="6000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'工作表1'!$N$2:$W$2</c:f>
            </c:strRef>
          </c:cat>
          <c:val>
            <c:numRef>
              <c:f>'工作表1'!$N$3:$W$3</c:f>
            </c:numRef>
          </c:val>
        </c:ser>
        <c:ser>
          <c:idx val="1"/>
          <c:order val="1"/>
          <c:tx>
            <c:strRef>
              <c:f>'工作表1'!$M$4</c:f>
            </c:strRef>
          </c:tx>
          <c:spPr>
            <a:solidFill>
              <a:srgbClr val="DC3912"/>
            </a:solidFill>
          </c:spPr>
          <c:trendline>
            <c:name/>
            <c:spPr>
              <a:ln w="19050">
                <a:solidFill>
                  <a:srgbClr val="DC3912">
                    <a:alpha val="6000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'工作表1'!$N$2:$W$2</c:f>
            </c:strRef>
          </c:cat>
          <c:val>
            <c:numRef>
              <c:f>'工作表1'!$N$4:$W$4</c:f>
            </c:numRef>
          </c:val>
        </c:ser>
        <c:axId val="1280411078"/>
        <c:axId val="1248505684"/>
      </c:barChart>
      <c:catAx>
        <c:axId val="1280411078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248505684"/>
      </c:catAx>
      <c:valAx>
        <c:axId val="12485056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280411078"/>
      </c:valAx>
    </c:plotArea>
    <c:legend>
      <c:legendPos val="r"/>
      <c:overlay val="0"/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Perceptron and Naive Bayes Time (digit) in seconds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'工作表1'!$A$34</c:f>
            </c:strRef>
          </c:tx>
          <c:spPr>
            <a:ln cmpd="sng" w="19050">
              <a:solidFill>
                <a:srgbClr val="CC4125"/>
              </a:solidFill>
            </a:ln>
          </c:spPr>
          <c:marker>
            <c:symbol val="none"/>
          </c:marker>
          <c:cat>
            <c:strRef>
              <c:f>'工作表1'!$B$33:$K$33</c:f>
            </c:strRef>
          </c:cat>
          <c:val>
            <c:numRef>
              <c:f>'工作表1'!$B$34:$K$34</c:f>
            </c:numRef>
          </c:val>
          <c:smooth val="0"/>
        </c:ser>
        <c:ser>
          <c:idx val="1"/>
          <c:order val="1"/>
          <c:tx>
            <c:strRef>
              <c:f>'工作表1'!$A$35</c:f>
            </c:strRef>
          </c:tx>
          <c:spPr>
            <a:ln cmpd="sng" w="19050">
              <a:solidFill>
                <a:srgbClr val="3D85C6"/>
              </a:solidFill>
            </a:ln>
          </c:spPr>
          <c:marker>
            <c:symbol val="none"/>
          </c:marker>
          <c:cat>
            <c:strRef>
              <c:f>'工作表1'!$B$33:$K$33</c:f>
            </c:strRef>
          </c:cat>
          <c:val>
            <c:numRef>
              <c:f>'工作表1'!$B$35:$K$35</c:f>
            </c:numRef>
          </c:val>
          <c:smooth val="0"/>
        </c:ser>
        <c:axId val="82302374"/>
        <c:axId val="1331133067"/>
      </c:lineChart>
      <c:catAx>
        <c:axId val="82302374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331133067"/>
      </c:catAx>
      <c:valAx>
        <c:axId val="133113306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82302374"/>
      </c:valAx>
    </c:plotArea>
    <c:legend>
      <c:legendPos val="r"/>
      <c:overlay val="0"/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perceptron and naive bayes accuracy (faces)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'工作表1'!$A$79</c:f>
            </c:strRef>
          </c:tx>
          <c:spPr>
            <a:solidFill>
              <a:srgbClr val="3366CC"/>
            </a:solidFill>
          </c:spPr>
          <c:trendline>
            <c:name/>
            <c:spPr>
              <a:ln w="19050">
                <a:solidFill>
                  <a:srgbClr val="3366CC">
                    <a:alpha val="6000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'工作表1'!$B$78:$K$78</c:f>
            </c:strRef>
          </c:cat>
          <c:val>
            <c:numRef>
              <c:f>'工作表1'!$B$79:$K$79</c:f>
            </c:numRef>
          </c:val>
        </c:ser>
        <c:ser>
          <c:idx val="1"/>
          <c:order val="1"/>
          <c:tx>
            <c:strRef>
              <c:f>'工作表1'!$A$80</c:f>
            </c:strRef>
          </c:tx>
          <c:spPr>
            <a:solidFill>
              <a:srgbClr val="DC3912"/>
            </a:solidFill>
          </c:spPr>
          <c:trendline>
            <c:name/>
            <c:spPr>
              <a:ln w="19050">
                <a:solidFill>
                  <a:srgbClr val="DC3912">
                    <a:alpha val="6000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'工作表1'!$B$78:$K$78</c:f>
            </c:strRef>
          </c:cat>
          <c:val>
            <c:numRef>
              <c:f>'工作表1'!$B$80:$K$80</c:f>
            </c:numRef>
          </c:val>
        </c:ser>
        <c:axId val="1305806897"/>
        <c:axId val="2004513770"/>
      </c:barChart>
      <c:catAx>
        <c:axId val="13058068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faces accuracy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2004513770"/>
      </c:catAx>
      <c:valAx>
        <c:axId val="20045137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305806897"/>
      </c:valAx>
    </c:plotArea>
    <c:legend>
      <c:legendPos val="r"/>
      <c:overlay val="0"/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Perceptron and Naive Bayes Time (Faces) in seconds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'工作表1'!$A$75</c:f>
            </c:strRef>
          </c:tx>
          <c:spPr>
            <a:solidFill>
              <a:srgbClr val="3366CC"/>
            </a:solidFill>
          </c:spPr>
          <c:trendline>
            <c:name/>
            <c:spPr>
              <a:ln w="19050">
                <a:solidFill>
                  <a:srgbClr val="3366CC">
                    <a:alpha val="6000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'工作表1'!$B$74:$K$74</c:f>
            </c:strRef>
          </c:cat>
          <c:val>
            <c:numRef>
              <c:f>'工作表1'!$B$75:$K$75</c:f>
            </c:numRef>
          </c:val>
        </c:ser>
        <c:ser>
          <c:idx val="1"/>
          <c:order val="1"/>
          <c:tx>
            <c:strRef>
              <c:f>'工作表1'!$A$76</c:f>
            </c:strRef>
          </c:tx>
          <c:spPr>
            <a:solidFill>
              <a:srgbClr val="DC3912"/>
            </a:solidFill>
          </c:spPr>
          <c:trendline>
            <c:name/>
            <c:spPr>
              <a:ln w="19050">
                <a:solidFill>
                  <a:srgbClr val="DC3912">
                    <a:alpha val="6000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'工作表1'!$B$74:$K$74</c:f>
            </c:strRef>
          </c:cat>
          <c:val>
            <c:numRef>
              <c:f>'工作表1'!$B$76:$K$76</c:f>
            </c:numRef>
          </c:val>
        </c:ser>
        <c:axId val="108764004"/>
        <c:axId val="286536386"/>
      </c:barChart>
      <c:catAx>
        <c:axId val="108764004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286536386"/>
      </c:catAx>
      <c:valAx>
        <c:axId val="28653638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08764004"/>
      </c:valAx>
    </c:plotArea>
    <c:legend>
      <c:legendPos val="r"/>
      <c:overlay val="0"/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standard deviation(Digit)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'工作表1'!$A$5</c:f>
            </c:strRef>
          </c:tx>
          <c:spPr>
            <a:solidFill>
              <a:srgbClr val="CC0000"/>
            </a:solidFill>
          </c:spPr>
          <c:cat>
            <c:strRef>
              <c:f>'工作表1'!$B$2:$K$2</c:f>
            </c:strRef>
          </c:cat>
          <c:val>
            <c:numRef>
              <c:f>'工作表1'!$B$5:$K$5</c:f>
            </c:numRef>
          </c:val>
        </c:ser>
        <c:ser>
          <c:idx val="1"/>
          <c:order val="1"/>
          <c:tx>
            <c:strRef>
              <c:f>'工作表1'!$A$6</c:f>
            </c:strRef>
          </c:tx>
          <c:spPr>
            <a:solidFill>
              <a:srgbClr val="1155CC"/>
            </a:solidFill>
          </c:spPr>
          <c:cat>
            <c:strRef>
              <c:f>'工作表1'!$B$2:$K$2</c:f>
            </c:strRef>
          </c:cat>
          <c:val>
            <c:numRef>
              <c:f>'工作表1'!$B$6:$K$6</c:f>
            </c:numRef>
          </c:val>
        </c:ser>
        <c:axId val="446810753"/>
        <c:axId val="860533143"/>
      </c:barChart>
      <c:catAx>
        <c:axId val="446810753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860533143"/>
      </c:catAx>
      <c:valAx>
        <c:axId val="86053314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standard deviation(Naive Bayes)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446810753"/>
      </c:valAx>
    </c:plotArea>
    <c:legend>
      <c:legendPos val="r"/>
      <c:overlay val="0"/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standard deviation(Faces)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'工作表1'!$A$81</c:f>
            </c:strRef>
          </c:tx>
          <c:spPr>
            <a:solidFill>
              <a:srgbClr val="FF0000"/>
            </a:solidFill>
          </c:spPr>
          <c:cat>
            <c:strRef>
              <c:f>'工作表1'!$B$2:$K$2</c:f>
            </c:strRef>
          </c:cat>
          <c:val>
            <c:numRef>
              <c:f>'工作表1'!$B$81:$K$81</c:f>
            </c:numRef>
          </c:val>
        </c:ser>
        <c:ser>
          <c:idx val="1"/>
          <c:order val="1"/>
          <c:tx>
            <c:strRef>
              <c:f>'工作表1'!$A$82</c:f>
            </c:strRef>
          </c:tx>
          <c:spPr>
            <a:solidFill>
              <a:srgbClr val="1155CC"/>
            </a:solidFill>
          </c:spPr>
          <c:cat>
            <c:strRef>
              <c:f>'工作表1'!$B$2:$K$2</c:f>
            </c:strRef>
          </c:cat>
          <c:val>
            <c:numRef>
              <c:f>'工作表1'!$B$82:$K$82</c:f>
            </c:numRef>
          </c:val>
        </c:ser>
        <c:axId val="975260189"/>
        <c:axId val="578213272"/>
      </c:barChart>
      <c:catAx>
        <c:axId val="975260189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578213272"/>
      </c:catAx>
      <c:valAx>
        <c:axId val="5782132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standard deviation(Naive Bayes)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975260189"/>
      </c:valAx>
    </c:plotArea>
    <c:legend>
      <c:legendPos val="r"/>
      <c:overlay val="0"/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Perceptron VS Naive Bayes Accuracy (Digit)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'工作表1'!$A$3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'工作表1'!$B$2:$K$2</c:f>
            </c:strRef>
          </c:cat>
          <c:val>
            <c:numRef>
              <c:f>'工作表1'!$B$3:$K$3</c:f>
            </c:numRef>
          </c:val>
          <c:smooth val="0"/>
        </c:ser>
        <c:ser>
          <c:idx val="1"/>
          <c:order val="1"/>
          <c:tx>
            <c:strRef>
              <c:f>'工作表1'!$A$4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'工作表1'!$B$2:$K$2</c:f>
            </c:strRef>
          </c:cat>
          <c:val>
            <c:numRef>
              <c:f>'工作表1'!$B$4:$K$4</c:f>
            </c:numRef>
          </c:val>
          <c:smooth val="0"/>
        </c:ser>
        <c:axId val="1977651828"/>
        <c:axId val="1575484091"/>
      </c:lineChart>
      <c:catAx>
        <c:axId val="1977651828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575484091"/>
      </c:catAx>
      <c:valAx>
        <c:axId val="157548409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977651828"/>
      </c:valAx>
    </c:plotArea>
    <c:legend>
      <c:legendPos val="r"/>
      <c:overlay val="0"/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Perceptron VS Naive Bayes Accuracy (Faces)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'工作表1'!$A$79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'工作表1'!$B$78:$K$78</c:f>
            </c:strRef>
          </c:cat>
          <c:val>
            <c:numRef>
              <c:f>'工作表1'!$B$79:$K$79</c:f>
            </c:numRef>
          </c:val>
          <c:smooth val="0"/>
        </c:ser>
        <c:ser>
          <c:idx val="1"/>
          <c:order val="1"/>
          <c:tx>
            <c:strRef>
              <c:f>'工作表1'!$A$80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'工作表1'!$B$78:$K$78</c:f>
            </c:strRef>
          </c:cat>
          <c:val>
            <c:numRef>
              <c:f>'工作表1'!$B$80:$K$80</c:f>
            </c:numRef>
          </c:val>
          <c:smooth val="0"/>
        </c:ser>
        <c:axId val="765134207"/>
        <c:axId val="2130529072"/>
      </c:lineChart>
      <c:catAx>
        <c:axId val="765134207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2130529072"/>
      </c:catAx>
      <c:valAx>
        <c:axId val="21305290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765134207"/>
      </c:valAx>
    </c:plotArea>
    <c:legend>
      <c:legendPos val="r"/>
      <c:overlay val="0"/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0" Type="http://schemas.openxmlformats.org/officeDocument/2006/relationships/chart" Target="../charts/chart10.xml"/><Relationship Id="rId9" Type="http://schemas.openxmlformats.org/officeDocument/2006/relationships/chart" Target="../charts/chart9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11</xdr:col>
      <xdr:colOff>495300</xdr:colOff>
      <xdr:row>29</xdr:row>
      <xdr:rowOff>47625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11</xdr:col>
      <xdr:colOff>561975</xdr:colOff>
      <xdr:row>10</xdr:row>
      <xdr:rowOff>123825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16</xdr:col>
      <xdr:colOff>638175</xdr:colOff>
      <xdr:row>10</xdr:row>
      <xdr:rowOff>85725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11</xdr:col>
      <xdr:colOff>495300</xdr:colOff>
      <xdr:row>47</xdr:row>
      <xdr:rowOff>104775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11</xdr:col>
      <xdr:colOff>523875</xdr:colOff>
      <xdr:row>65</xdr:row>
      <xdr:rowOff>104775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4</xdr:col>
      <xdr:colOff>657225</xdr:colOff>
      <xdr:row>86</xdr:row>
      <xdr:rowOff>85725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0</xdr:col>
      <xdr:colOff>47625</xdr:colOff>
      <xdr:row>86</xdr:row>
      <xdr:rowOff>104775</xdr:rowOff>
    </xdr:from>
    <xdr:ext cx="5715000" cy="35337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16</xdr:col>
      <xdr:colOff>609600</xdr:colOff>
      <xdr:row>29</xdr:row>
      <xdr:rowOff>66675</xdr:rowOff>
    </xdr:from>
    <xdr:ext cx="5715000" cy="3533775"/>
    <xdr:graphicFrame>
      <xdr:nvGraphicFramePr>
        <xdr:cNvPr id="8" name="Chart 8" title="图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16</xdr:col>
      <xdr:colOff>609600</xdr:colOff>
      <xdr:row>47</xdr:row>
      <xdr:rowOff>114300</xdr:rowOff>
    </xdr:from>
    <xdr:ext cx="5715000" cy="3533775"/>
    <xdr:graphicFrame>
      <xdr:nvGraphicFramePr>
        <xdr:cNvPr id="9" name="Chart 9" title="图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16</xdr:col>
      <xdr:colOff>581025</xdr:colOff>
      <xdr:row>65</xdr:row>
      <xdr:rowOff>161925</xdr:rowOff>
    </xdr:from>
    <xdr:ext cx="5715000" cy="3533775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7.86"/>
    <col customWidth="1" min="13" max="13" width="29.0"/>
  </cols>
  <sheetData>
    <row r="1">
      <c r="A1" s="1" t="s">
        <v>0</v>
      </c>
      <c r="B1" s="2" t="s">
        <v>1</v>
      </c>
      <c r="M1" s="1" t="s">
        <v>2</v>
      </c>
    </row>
    <row r="2">
      <c r="A2" s="1" t="s">
        <v>3</v>
      </c>
      <c r="B2" s="3">
        <v>0.1</v>
      </c>
      <c r="C2" s="3">
        <v>0.2</v>
      </c>
      <c r="D2" s="3">
        <v>0.3</v>
      </c>
      <c r="E2" s="3">
        <v>0.4</v>
      </c>
      <c r="F2" s="3">
        <v>0.5</v>
      </c>
      <c r="G2" s="3">
        <v>0.6</v>
      </c>
      <c r="H2" s="3">
        <v>0.7</v>
      </c>
      <c r="I2" s="3">
        <v>0.8</v>
      </c>
      <c r="J2" s="3">
        <v>0.9</v>
      </c>
      <c r="K2" s="3">
        <v>1.0</v>
      </c>
      <c r="M2" s="1" t="s">
        <v>3</v>
      </c>
      <c r="N2" s="3">
        <v>0.1</v>
      </c>
      <c r="O2" s="3">
        <v>0.2</v>
      </c>
      <c r="P2" s="3">
        <v>0.3</v>
      </c>
      <c r="Q2" s="3">
        <v>0.4</v>
      </c>
      <c r="R2" s="3">
        <v>0.5</v>
      </c>
      <c r="S2" s="3">
        <v>0.6</v>
      </c>
      <c r="T2" s="3">
        <v>0.7</v>
      </c>
      <c r="U2" s="3">
        <v>0.8</v>
      </c>
      <c r="V2" s="3">
        <v>0.9</v>
      </c>
      <c r="W2" s="3">
        <v>1.0</v>
      </c>
    </row>
    <row r="3">
      <c r="A3" s="1" t="s">
        <v>4</v>
      </c>
      <c r="B3" s="4">
        <f t="shared" ref="B3:K3" si="1">AVERAGE(B21:B25)</f>
        <v>0.728</v>
      </c>
      <c r="C3" s="4">
        <f t="shared" si="1"/>
        <v>0.71</v>
      </c>
      <c r="D3" s="4">
        <f t="shared" si="1"/>
        <v>0.762</v>
      </c>
      <c r="E3" s="4">
        <f t="shared" si="1"/>
        <v>0.764</v>
      </c>
      <c r="F3" s="4">
        <f t="shared" si="1"/>
        <v>0.752</v>
      </c>
      <c r="G3" s="4">
        <f t="shared" si="1"/>
        <v>0.79</v>
      </c>
      <c r="H3" s="4">
        <f t="shared" si="1"/>
        <v>0.78</v>
      </c>
      <c r="I3" s="4">
        <f t="shared" si="1"/>
        <v>0.796</v>
      </c>
      <c r="J3" s="4">
        <f t="shared" si="1"/>
        <v>0.81</v>
      </c>
      <c r="K3" s="4">
        <f t="shared" si="1"/>
        <v>0.77</v>
      </c>
      <c r="M3" s="1" t="s">
        <v>4</v>
      </c>
      <c r="N3" s="2">
        <v>23.0</v>
      </c>
      <c r="O3" s="2">
        <v>44.0</v>
      </c>
      <c r="P3" s="2">
        <v>64.0</v>
      </c>
      <c r="Q3" s="2">
        <v>87.0</v>
      </c>
      <c r="R3" s="2">
        <v>108.0</v>
      </c>
      <c r="S3" s="2">
        <v>131.0</v>
      </c>
      <c r="T3" s="2">
        <v>151.0</v>
      </c>
      <c r="U3" s="2">
        <v>169.0</v>
      </c>
      <c r="V3" s="2">
        <v>194.0</v>
      </c>
      <c r="W3" s="2">
        <v>203.0</v>
      </c>
    </row>
    <row r="4">
      <c r="A4" s="1" t="s">
        <v>5</v>
      </c>
      <c r="B4" s="4">
        <f t="shared" ref="B4:K4" si="2">AVERAGE(B8:B12)</f>
        <v>0.764</v>
      </c>
      <c r="C4" s="4">
        <f t="shared" si="2"/>
        <v>0.764</v>
      </c>
      <c r="D4" s="4">
        <f t="shared" si="2"/>
        <v>0.752</v>
      </c>
      <c r="E4" s="4">
        <f t="shared" si="2"/>
        <v>0.796</v>
      </c>
      <c r="F4" s="4">
        <f t="shared" si="2"/>
        <v>0.748</v>
      </c>
      <c r="G4" s="4">
        <f t="shared" si="2"/>
        <v>0.766</v>
      </c>
      <c r="H4" s="4">
        <f t="shared" si="2"/>
        <v>0.774</v>
      </c>
      <c r="I4" s="4">
        <f t="shared" si="2"/>
        <v>0.758</v>
      </c>
      <c r="J4" s="4">
        <f t="shared" si="2"/>
        <v>0.772</v>
      </c>
      <c r="K4" s="4">
        <f t="shared" si="2"/>
        <v>0.784</v>
      </c>
      <c r="M4" s="1" t="s">
        <v>5</v>
      </c>
      <c r="N4" s="2">
        <v>21.0</v>
      </c>
      <c r="O4" s="2">
        <v>22.0</v>
      </c>
      <c r="P4" s="2">
        <v>24.0</v>
      </c>
      <c r="Q4" s="2">
        <v>24.0</v>
      </c>
      <c r="R4" s="2">
        <v>25.0</v>
      </c>
      <c r="S4" s="2">
        <v>28.0</v>
      </c>
      <c r="T4" s="2">
        <v>28.0</v>
      </c>
      <c r="U4" s="2">
        <v>29.0</v>
      </c>
      <c r="V4" s="2">
        <v>31.0</v>
      </c>
      <c r="W4" s="2">
        <v>31.0</v>
      </c>
    </row>
    <row r="5">
      <c r="A5" s="2" t="s">
        <v>6</v>
      </c>
      <c r="B5">
        <f t="shared" ref="B5:K5" si="3">STDEV(B8:B12)</f>
        <v>0.04722287581</v>
      </c>
      <c r="C5">
        <f t="shared" si="3"/>
        <v>0.06580273551</v>
      </c>
      <c r="D5">
        <f t="shared" si="3"/>
        <v>0.07293833012</v>
      </c>
      <c r="E5">
        <f t="shared" si="3"/>
        <v>0.04722287581</v>
      </c>
      <c r="F5">
        <f t="shared" si="3"/>
        <v>0.06496152708</v>
      </c>
      <c r="G5">
        <f t="shared" si="3"/>
        <v>0.05770615219</v>
      </c>
      <c r="H5">
        <f t="shared" si="3"/>
        <v>0.03847076812</v>
      </c>
      <c r="I5">
        <f t="shared" si="3"/>
        <v>0.01303840481</v>
      </c>
      <c r="J5">
        <f t="shared" si="3"/>
        <v>0.04816637832</v>
      </c>
      <c r="K5">
        <f t="shared" si="3"/>
        <v>0.0378153408</v>
      </c>
    </row>
    <row r="6">
      <c r="A6" s="2" t="s">
        <v>7</v>
      </c>
      <c r="B6">
        <f t="shared" ref="B6:K6" si="4">STDEV(B21:B25)</f>
        <v>0.04868264578</v>
      </c>
      <c r="C6">
        <f t="shared" si="4"/>
        <v>0.0790569415</v>
      </c>
      <c r="D6">
        <f t="shared" si="4"/>
        <v>0.047644517</v>
      </c>
      <c r="E6">
        <f t="shared" si="4"/>
        <v>0.05029910536</v>
      </c>
      <c r="F6">
        <f t="shared" si="4"/>
        <v>0.06016643583</v>
      </c>
      <c r="G6">
        <f t="shared" si="4"/>
        <v>0.05338539126</v>
      </c>
      <c r="H6">
        <f t="shared" si="4"/>
        <v>0.0514781507</v>
      </c>
      <c r="I6">
        <f t="shared" si="4"/>
        <v>0.01140175425</v>
      </c>
      <c r="J6">
        <f t="shared" si="4"/>
        <v>0.06782329983</v>
      </c>
      <c r="K6">
        <f t="shared" si="4"/>
        <v>0.07176350047</v>
      </c>
    </row>
    <row r="7">
      <c r="A7" s="2" t="s">
        <v>8</v>
      </c>
      <c r="B7" s="3">
        <v>0.1</v>
      </c>
      <c r="C7" s="3">
        <v>0.2</v>
      </c>
      <c r="D7" s="3">
        <v>0.3</v>
      </c>
      <c r="E7" s="3">
        <v>0.4</v>
      </c>
      <c r="F7" s="3">
        <v>0.5</v>
      </c>
      <c r="G7" s="3">
        <v>0.6</v>
      </c>
      <c r="H7" s="3">
        <v>0.7</v>
      </c>
      <c r="I7" s="3">
        <v>0.8</v>
      </c>
      <c r="J7" s="3">
        <v>0.9</v>
      </c>
      <c r="K7" s="3">
        <v>1.0</v>
      </c>
    </row>
    <row r="8">
      <c r="A8" s="2" t="s">
        <v>9</v>
      </c>
      <c r="B8" s="2">
        <v>0.83</v>
      </c>
      <c r="C8" s="2">
        <v>0.86</v>
      </c>
      <c r="D8" s="2">
        <v>0.73</v>
      </c>
      <c r="E8" s="2">
        <v>0.77</v>
      </c>
      <c r="F8" s="2">
        <v>0.74</v>
      </c>
      <c r="G8" s="2">
        <v>0.82</v>
      </c>
      <c r="H8" s="2">
        <v>0.74</v>
      </c>
      <c r="I8" s="2">
        <v>0.76</v>
      </c>
      <c r="J8" s="2">
        <v>0.81</v>
      </c>
      <c r="K8" s="2">
        <v>0.81</v>
      </c>
    </row>
    <row r="9">
      <c r="B9" s="2">
        <v>0.78</v>
      </c>
      <c r="C9" s="2">
        <v>0.79</v>
      </c>
      <c r="D9" s="2">
        <v>0.67</v>
      </c>
      <c r="E9" s="2">
        <v>0.85</v>
      </c>
      <c r="F9" s="2">
        <v>0.65</v>
      </c>
      <c r="G9" s="2">
        <v>0.72</v>
      </c>
      <c r="H9" s="2">
        <v>0.76</v>
      </c>
      <c r="I9" s="2">
        <v>0.74</v>
      </c>
      <c r="J9" s="2">
        <v>0.79</v>
      </c>
      <c r="K9" s="2">
        <v>0.73</v>
      </c>
    </row>
    <row r="10">
      <c r="B10" s="2">
        <v>0.75</v>
      </c>
      <c r="C10" s="2">
        <v>0.72</v>
      </c>
      <c r="D10" s="2">
        <v>0.74</v>
      </c>
      <c r="E10" s="2">
        <v>0.84</v>
      </c>
      <c r="F10" s="2">
        <v>0.75</v>
      </c>
      <c r="G10" s="2">
        <v>0.69</v>
      </c>
      <c r="H10" s="2">
        <v>0.74</v>
      </c>
      <c r="I10" s="2">
        <v>0.75</v>
      </c>
      <c r="J10" s="2">
        <v>0.69</v>
      </c>
      <c r="K10" s="2">
        <v>0.82</v>
      </c>
    </row>
    <row r="11">
      <c r="B11" s="2">
        <v>0.76</v>
      </c>
      <c r="C11" s="2">
        <v>0.69</v>
      </c>
      <c r="D11" s="2">
        <v>0.87</v>
      </c>
      <c r="E11" s="2">
        <v>0.74</v>
      </c>
      <c r="F11" s="2">
        <v>0.77</v>
      </c>
      <c r="G11" s="2">
        <v>0.81</v>
      </c>
      <c r="H11" s="2">
        <v>0.81</v>
      </c>
      <c r="I11" s="2">
        <v>0.77</v>
      </c>
      <c r="J11" s="2">
        <v>0.8</v>
      </c>
      <c r="K11" s="2">
        <v>0.8</v>
      </c>
    </row>
    <row r="12">
      <c r="B12" s="2">
        <v>0.7</v>
      </c>
      <c r="C12" s="2">
        <v>0.76</v>
      </c>
      <c r="D12" s="2">
        <v>0.75</v>
      </c>
      <c r="E12" s="2">
        <v>0.78</v>
      </c>
      <c r="F12" s="2">
        <v>0.83</v>
      </c>
      <c r="G12" s="2">
        <v>0.79</v>
      </c>
      <c r="H12" s="2">
        <v>0.82</v>
      </c>
      <c r="I12" s="2">
        <v>0.77</v>
      </c>
      <c r="J12" s="2">
        <v>0.77</v>
      </c>
      <c r="K12" s="2">
        <v>0.76</v>
      </c>
    </row>
    <row r="13">
      <c r="A13" s="2"/>
    </row>
    <row r="14">
      <c r="A14" s="2" t="s">
        <v>10</v>
      </c>
      <c r="B14" s="2">
        <v>13.58</v>
      </c>
      <c r="C14" s="2">
        <v>14.44</v>
      </c>
      <c r="D14" s="2">
        <v>15.09</v>
      </c>
      <c r="E14" s="2">
        <v>15.91</v>
      </c>
      <c r="F14" s="2">
        <v>17.22</v>
      </c>
      <c r="G14" s="2">
        <v>18.25</v>
      </c>
      <c r="H14" s="2">
        <v>19.22</v>
      </c>
      <c r="I14" s="2">
        <v>20.54</v>
      </c>
      <c r="J14" s="2">
        <v>20.7</v>
      </c>
      <c r="K14" s="2">
        <v>22.45</v>
      </c>
    </row>
    <row r="15">
      <c r="B15" s="2">
        <v>13.34</v>
      </c>
      <c r="C15" s="2">
        <v>14.19</v>
      </c>
      <c r="D15" s="2">
        <v>15.79</v>
      </c>
      <c r="E15" s="2">
        <v>16.05</v>
      </c>
      <c r="F15" s="2">
        <v>17.07</v>
      </c>
      <c r="G15" s="2">
        <v>18.22</v>
      </c>
      <c r="H15" s="2">
        <v>19.77</v>
      </c>
      <c r="I15" s="2">
        <v>19.71</v>
      </c>
      <c r="J15" s="2">
        <v>20.86</v>
      </c>
      <c r="K15" s="2">
        <v>22.61</v>
      </c>
    </row>
    <row r="16">
      <c r="B16" s="2">
        <v>13.23</v>
      </c>
      <c r="C16" s="2">
        <v>14.94</v>
      </c>
      <c r="D16" s="2">
        <v>15.64</v>
      </c>
      <c r="E16" s="2">
        <v>16.19</v>
      </c>
      <c r="F16" s="2">
        <v>17.39</v>
      </c>
      <c r="G16" s="2">
        <v>18.01</v>
      </c>
      <c r="H16" s="2">
        <v>18.9</v>
      </c>
      <c r="I16" s="2">
        <v>20.15</v>
      </c>
      <c r="J16" s="2">
        <v>21.57</v>
      </c>
      <c r="K16" s="2">
        <v>21.89</v>
      </c>
    </row>
    <row r="17">
      <c r="B17" s="2">
        <v>14.12</v>
      </c>
      <c r="C17" s="2">
        <v>14.83</v>
      </c>
      <c r="D17" s="2">
        <v>14.98</v>
      </c>
      <c r="E17" s="2">
        <v>16.83</v>
      </c>
      <c r="F17" s="2">
        <v>18.03</v>
      </c>
      <c r="G17" s="2">
        <v>17.97</v>
      </c>
      <c r="H17" s="2">
        <v>19.37</v>
      </c>
      <c r="I17" s="2">
        <v>20.77</v>
      </c>
      <c r="J17" s="2">
        <v>21.46</v>
      </c>
      <c r="K17" s="2">
        <v>22.09</v>
      </c>
    </row>
    <row r="18">
      <c r="B18" s="2">
        <v>13.7</v>
      </c>
      <c r="C18" s="2">
        <v>14.05</v>
      </c>
      <c r="D18" s="2">
        <v>15.77</v>
      </c>
      <c r="E18" s="2">
        <v>16.48</v>
      </c>
      <c r="F18" s="2">
        <v>17.25</v>
      </c>
      <c r="G18" s="2">
        <v>18.52</v>
      </c>
      <c r="H18" s="2">
        <v>19.44</v>
      </c>
      <c r="I18" s="2">
        <v>20.0</v>
      </c>
      <c r="J18" s="2">
        <v>20.99</v>
      </c>
      <c r="K18" s="2">
        <v>21.57</v>
      </c>
    </row>
    <row r="20">
      <c r="A20" s="2" t="s">
        <v>11</v>
      </c>
      <c r="B20" s="3">
        <v>0.1</v>
      </c>
      <c r="C20" s="3">
        <v>0.2</v>
      </c>
      <c r="D20" s="3">
        <v>0.3</v>
      </c>
      <c r="E20" s="3">
        <v>0.4</v>
      </c>
      <c r="F20" s="3">
        <v>0.5</v>
      </c>
      <c r="G20" s="3">
        <v>0.6</v>
      </c>
      <c r="H20" s="3">
        <v>0.7</v>
      </c>
      <c r="I20" s="3">
        <v>0.8</v>
      </c>
      <c r="J20" s="3">
        <v>0.9</v>
      </c>
      <c r="K20" s="3">
        <v>1.0</v>
      </c>
    </row>
    <row r="21">
      <c r="A21" s="2" t="s">
        <v>12</v>
      </c>
      <c r="B21" s="2">
        <v>0.68</v>
      </c>
      <c r="C21" s="2">
        <v>0.6</v>
      </c>
      <c r="D21" s="2">
        <v>0.75</v>
      </c>
      <c r="E21" s="2">
        <v>0.84</v>
      </c>
      <c r="F21" s="2">
        <v>0.83</v>
      </c>
      <c r="G21" s="2">
        <v>0.83</v>
      </c>
      <c r="H21" s="2">
        <v>0.77</v>
      </c>
      <c r="I21" s="2">
        <v>0.78</v>
      </c>
      <c r="J21" s="2">
        <v>0.83</v>
      </c>
      <c r="K21" s="2">
        <v>0.68</v>
      </c>
    </row>
    <row r="22">
      <c r="B22" s="2">
        <v>0.76</v>
      </c>
      <c r="C22" s="2">
        <v>0.67</v>
      </c>
      <c r="D22" s="2">
        <v>0.78</v>
      </c>
      <c r="E22" s="2">
        <v>0.76</v>
      </c>
      <c r="F22" s="2">
        <v>0.71</v>
      </c>
      <c r="G22" s="2">
        <v>0.8</v>
      </c>
      <c r="H22" s="2">
        <v>0.7</v>
      </c>
      <c r="I22" s="2">
        <v>0.79</v>
      </c>
      <c r="J22" s="2">
        <v>0.88</v>
      </c>
      <c r="K22" s="2">
        <v>0.83</v>
      </c>
    </row>
    <row r="23">
      <c r="B23" s="2">
        <v>0.79</v>
      </c>
      <c r="C23" s="2">
        <v>0.79</v>
      </c>
      <c r="D23" s="2">
        <v>0.82</v>
      </c>
      <c r="E23" s="2">
        <v>0.7</v>
      </c>
      <c r="F23" s="2">
        <v>0.75</v>
      </c>
      <c r="G23" s="2">
        <v>0.74</v>
      </c>
      <c r="H23" s="2">
        <v>0.83</v>
      </c>
      <c r="I23" s="2">
        <v>0.81</v>
      </c>
      <c r="J23" s="2">
        <v>0.8</v>
      </c>
      <c r="K23" s="2">
        <v>0.71</v>
      </c>
    </row>
    <row r="24">
      <c r="B24" s="2">
        <v>0.73</v>
      </c>
      <c r="C24" s="2">
        <v>0.71</v>
      </c>
      <c r="D24" s="2">
        <v>0.69</v>
      </c>
      <c r="E24" s="2">
        <v>0.75</v>
      </c>
      <c r="F24" s="2">
        <v>0.68</v>
      </c>
      <c r="G24" s="2">
        <v>0.85</v>
      </c>
      <c r="H24" s="2">
        <v>0.78</v>
      </c>
      <c r="I24" s="2">
        <v>0.8</v>
      </c>
      <c r="J24" s="2">
        <v>0.84</v>
      </c>
      <c r="K24" s="2">
        <v>0.79</v>
      </c>
    </row>
    <row r="25">
      <c r="B25" s="2">
        <v>0.68</v>
      </c>
      <c r="C25" s="2">
        <v>0.78</v>
      </c>
      <c r="D25" s="2">
        <v>0.77</v>
      </c>
      <c r="E25" s="2">
        <v>0.77</v>
      </c>
      <c r="F25" s="2">
        <v>0.79</v>
      </c>
      <c r="G25" s="2">
        <v>0.73</v>
      </c>
      <c r="H25" s="2">
        <v>0.82</v>
      </c>
      <c r="I25" s="2">
        <v>0.8</v>
      </c>
      <c r="J25" s="2">
        <v>0.7</v>
      </c>
      <c r="K25" s="2">
        <v>0.84</v>
      </c>
    </row>
    <row r="27">
      <c r="A27" s="2" t="s">
        <v>13</v>
      </c>
      <c r="B27" s="2">
        <v>14.76</v>
      </c>
      <c r="C27" s="2">
        <v>30.24</v>
      </c>
      <c r="D27" s="2">
        <v>41.48</v>
      </c>
      <c r="E27" s="2">
        <v>54.41</v>
      </c>
      <c r="F27" s="2">
        <v>66.66</v>
      </c>
      <c r="G27" s="2">
        <v>79.99</v>
      </c>
      <c r="H27" s="2">
        <v>92.82</v>
      </c>
      <c r="I27" s="2">
        <v>106.66</v>
      </c>
      <c r="J27" s="2">
        <v>121.01</v>
      </c>
      <c r="K27" s="2">
        <v>133.68</v>
      </c>
    </row>
    <row r="28">
      <c r="B28" s="2">
        <v>15.17</v>
      </c>
      <c r="C28" s="2">
        <v>28.16</v>
      </c>
      <c r="D28" s="2">
        <v>41.28</v>
      </c>
      <c r="E28" s="2">
        <v>58.99</v>
      </c>
      <c r="F28" s="2">
        <v>67.15</v>
      </c>
      <c r="G28" s="2">
        <v>80.91</v>
      </c>
      <c r="H28" s="2">
        <v>99.09</v>
      </c>
      <c r="I28" s="2">
        <v>114.48</v>
      </c>
      <c r="J28" s="2">
        <v>124.63</v>
      </c>
      <c r="K28" s="2">
        <v>133.97</v>
      </c>
    </row>
    <row r="29">
      <c r="B29" s="2">
        <v>15.29</v>
      </c>
      <c r="C29" s="2">
        <v>28.26</v>
      </c>
      <c r="D29" s="2">
        <v>41.38</v>
      </c>
      <c r="E29" s="2">
        <v>54.58</v>
      </c>
      <c r="F29" s="2">
        <v>67.06</v>
      </c>
      <c r="G29" s="2">
        <v>79.86</v>
      </c>
      <c r="H29" s="2">
        <v>96.99</v>
      </c>
      <c r="I29" s="2">
        <v>114.76</v>
      </c>
      <c r="J29" s="2">
        <v>124.58</v>
      </c>
      <c r="K29" s="2">
        <v>133.77</v>
      </c>
    </row>
    <row r="30">
      <c r="B30" s="2">
        <v>15.79</v>
      </c>
      <c r="C30" s="2">
        <v>28.08</v>
      </c>
      <c r="D30" s="2">
        <v>41.36</v>
      </c>
      <c r="E30" s="2">
        <v>55.02</v>
      </c>
      <c r="F30" s="2">
        <v>67.49</v>
      </c>
      <c r="G30" s="2">
        <v>80.33</v>
      </c>
      <c r="H30" s="2">
        <v>96.89</v>
      </c>
      <c r="I30" s="2">
        <v>118.66</v>
      </c>
      <c r="J30" s="2">
        <v>125.48</v>
      </c>
      <c r="K30" s="2">
        <v>137.23</v>
      </c>
    </row>
    <row r="31">
      <c r="B31" s="2">
        <v>15.19</v>
      </c>
      <c r="C31" s="2">
        <v>27.99</v>
      </c>
      <c r="D31" s="2">
        <v>41.17</v>
      </c>
      <c r="E31" s="2">
        <v>53.83</v>
      </c>
      <c r="F31" s="2">
        <v>66.9</v>
      </c>
      <c r="G31" s="2">
        <v>79.79</v>
      </c>
      <c r="H31" s="2">
        <v>95.69</v>
      </c>
      <c r="I31" s="2">
        <v>110.66</v>
      </c>
      <c r="J31" s="2">
        <v>122.85</v>
      </c>
      <c r="K31" s="2">
        <v>133.98</v>
      </c>
    </row>
    <row r="33">
      <c r="A33" s="2" t="s">
        <v>14</v>
      </c>
      <c r="B33" s="3">
        <v>0.1</v>
      </c>
      <c r="C33" s="3">
        <v>0.2</v>
      </c>
      <c r="D33" s="3">
        <v>0.3</v>
      </c>
      <c r="E33" s="3">
        <v>0.4</v>
      </c>
      <c r="F33" s="3">
        <v>0.5</v>
      </c>
      <c r="G33" s="3">
        <v>0.6</v>
      </c>
      <c r="H33" s="3">
        <v>0.7</v>
      </c>
      <c r="I33" s="3">
        <v>0.8</v>
      </c>
      <c r="J33" s="3">
        <v>0.9</v>
      </c>
      <c r="K33" s="3">
        <v>1.0</v>
      </c>
    </row>
    <row r="34">
      <c r="A34" s="2" t="s">
        <v>5</v>
      </c>
      <c r="B34">
        <f t="shared" ref="B34:K34" si="5">AVERAGE(B14:B18)</f>
        <v>13.594</v>
      </c>
      <c r="C34">
        <f t="shared" si="5"/>
        <v>14.49</v>
      </c>
      <c r="D34">
        <f t="shared" si="5"/>
        <v>15.454</v>
      </c>
      <c r="E34">
        <f t="shared" si="5"/>
        <v>16.292</v>
      </c>
      <c r="F34">
        <f t="shared" si="5"/>
        <v>17.392</v>
      </c>
      <c r="G34">
        <f t="shared" si="5"/>
        <v>18.194</v>
      </c>
      <c r="H34">
        <f t="shared" si="5"/>
        <v>19.34</v>
      </c>
      <c r="I34">
        <f t="shared" si="5"/>
        <v>20.234</v>
      </c>
      <c r="J34">
        <f t="shared" si="5"/>
        <v>21.116</v>
      </c>
      <c r="K34">
        <f t="shared" si="5"/>
        <v>22.122</v>
      </c>
    </row>
    <row r="35">
      <c r="A35" s="2" t="s">
        <v>4</v>
      </c>
      <c r="B35">
        <f t="shared" ref="B35:K35" si="6">AVERAGE(B27:B31)</f>
        <v>15.24</v>
      </c>
      <c r="C35">
        <f t="shared" si="6"/>
        <v>28.546</v>
      </c>
      <c r="D35">
        <f t="shared" si="6"/>
        <v>41.334</v>
      </c>
      <c r="E35">
        <f t="shared" si="6"/>
        <v>55.366</v>
      </c>
      <c r="F35">
        <f t="shared" si="6"/>
        <v>67.052</v>
      </c>
      <c r="G35">
        <f t="shared" si="6"/>
        <v>80.176</v>
      </c>
      <c r="H35">
        <f t="shared" si="6"/>
        <v>96.296</v>
      </c>
      <c r="I35">
        <f t="shared" si="6"/>
        <v>113.044</v>
      </c>
      <c r="J35">
        <f t="shared" si="6"/>
        <v>123.71</v>
      </c>
      <c r="K35">
        <f t="shared" si="6"/>
        <v>134.526</v>
      </c>
    </row>
    <row r="44">
      <c r="A44" s="2" t="s">
        <v>15</v>
      </c>
      <c r="B44" s="3">
        <v>0.1</v>
      </c>
      <c r="C44" s="3">
        <v>0.2</v>
      </c>
      <c r="D44" s="3">
        <v>0.3</v>
      </c>
      <c r="E44" s="3">
        <v>0.4</v>
      </c>
      <c r="F44" s="3">
        <v>0.5</v>
      </c>
      <c r="G44" s="3">
        <v>0.6</v>
      </c>
      <c r="H44" s="3">
        <v>0.7</v>
      </c>
      <c r="I44" s="3">
        <v>0.8</v>
      </c>
      <c r="J44" s="3">
        <v>0.9</v>
      </c>
      <c r="K44" s="3">
        <v>1.0</v>
      </c>
    </row>
    <row r="45">
      <c r="A45" s="2" t="s">
        <v>9</v>
      </c>
      <c r="B45" s="2">
        <v>0.67</v>
      </c>
      <c r="C45" s="2">
        <v>0.82</v>
      </c>
      <c r="D45" s="2">
        <v>0.83</v>
      </c>
      <c r="E45" s="2">
        <v>0.86</v>
      </c>
      <c r="F45" s="2">
        <v>0.88</v>
      </c>
      <c r="G45" s="2">
        <v>0.87</v>
      </c>
      <c r="H45" s="2">
        <v>0.87</v>
      </c>
      <c r="I45" s="2">
        <v>0.87</v>
      </c>
      <c r="J45" s="2">
        <v>0.85</v>
      </c>
      <c r="K45" s="2">
        <v>0.89</v>
      </c>
    </row>
    <row r="46">
      <c r="B46" s="2">
        <v>0.76</v>
      </c>
      <c r="C46" s="2">
        <v>0.83</v>
      </c>
      <c r="D46" s="2">
        <v>0.84</v>
      </c>
      <c r="E46" s="2">
        <v>0.88</v>
      </c>
      <c r="F46" s="2">
        <v>0.87</v>
      </c>
      <c r="G46" s="2">
        <v>0.85</v>
      </c>
      <c r="H46" s="2">
        <v>0.89</v>
      </c>
      <c r="I46" s="2">
        <v>0.87</v>
      </c>
      <c r="J46" s="2">
        <v>0.86</v>
      </c>
      <c r="K46" s="2">
        <v>0.84</v>
      </c>
    </row>
    <row r="47">
      <c r="B47" s="2">
        <v>0.71</v>
      </c>
      <c r="C47" s="2">
        <v>0.79</v>
      </c>
      <c r="D47" s="2">
        <v>0.85</v>
      </c>
      <c r="E47" s="2">
        <v>0.84</v>
      </c>
      <c r="F47" s="2">
        <v>0.85</v>
      </c>
      <c r="G47" s="2">
        <v>0.87</v>
      </c>
      <c r="H47" s="2">
        <v>0.88</v>
      </c>
      <c r="I47" s="2">
        <v>0.88</v>
      </c>
      <c r="J47" s="2">
        <v>0.87</v>
      </c>
      <c r="K47" s="2">
        <v>0.87</v>
      </c>
    </row>
    <row r="48">
      <c r="B48" s="2">
        <v>0.73</v>
      </c>
      <c r="C48" s="2">
        <v>0.78</v>
      </c>
      <c r="D48" s="2">
        <v>0.81</v>
      </c>
      <c r="E48" s="2">
        <v>0.86</v>
      </c>
      <c r="F48" s="2">
        <v>0.83</v>
      </c>
      <c r="G48" s="2">
        <v>0.89</v>
      </c>
      <c r="H48" s="2">
        <v>0.85</v>
      </c>
      <c r="I48" s="2">
        <v>0.88</v>
      </c>
      <c r="J48" s="2">
        <v>0.89</v>
      </c>
      <c r="K48" s="2">
        <v>0.84</v>
      </c>
    </row>
    <row r="49">
      <c r="B49" s="2">
        <v>0.72</v>
      </c>
      <c r="C49" s="2">
        <v>0.8</v>
      </c>
      <c r="D49" s="2">
        <v>0.81</v>
      </c>
      <c r="E49" s="2">
        <v>0.85</v>
      </c>
      <c r="F49" s="2">
        <v>0.85</v>
      </c>
      <c r="G49" s="2">
        <v>0.84</v>
      </c>
      <c r="H49" s="2">
        <v>0.87</v>
      </c>
      <c r="I49" s="2">
        <v>0.87</v>
      </c>
      <c r="J49" s="2">
        <v>0.85</v>
      </c>
      <c r="K49" s="2">
        <v>0.87</v>
      </c>
    </row>
    <row r="50">
      <c r="A50" s="2"/>
    </row>
    <row r="51">
      <c r="A51" s="2" t="s">
        <v>16</v>
      </c>
      <c r="B51" s="2">
        <v>14.34</v>
      </c>
      <c r="C51" s="2">
        <v>14.82</v>
      </c>
      <c r="D51" s="2">
        <v>15.33</v>
      </c>
      <c r="E51" s="2">
        <v>15.58</v>
      </c>
      <c r="F51" s="2">
        <v>16.45</v>
      </c>
      <c r="G51" s="2">
        <v>16.27</v>
      </c>
      <c r="H51" s="2">
        <v>16.89</v>
      </c>
      <c r="I51" s="2">
        <v>17.13</v>
      </c>
      <c r="J51" s="2">
        <v>17.74</v>
      </c>
      <c r="K51" s="2">
        <v>18.2</v>
      </c>
    </row>
    <row r="52">
      <c r="B52" s="2">
        <v>14.83</v>
      </c>
      <c r="C52" s="2">
        <v>15.14</v>
      </c>
      <c r="D52" s="2">
        <v>15.9</v>
      </c>
      <c r="E52" s="2">
        <v>15.76</v>
      </c>
      <c r="F52" s="2">
        <v>15.86</v>
      </c>
      <c r="G52" s="2">
        <v>16.57</v>
      </c>
      <c r="H52" s="2">
        <v>16.75</v>
      </c>
      <c r="I52" s="2">
        <v>17.36</v>
      </c>
      <c r="J52" s="2">
        <v>17.41</v>
      </c>
      <c r="K52" s="2">
        <v>17.7</v>
      </c>
    </row>
    <row r="53">
      <c r="B53" s="2">
        <v>14.93</v>
      </c>
      <c r="C53" s="2">
        <v>15.17</v>
      </c>
      <c r="D53" s="2">
        <v>16.14</v>
      </c>
      <c r="E53" s="2">
        <v>15.59</v>
      </c>
      <c r="F53" s="2">
        <v>16.13</v>
      </c>
      <c r="G53" s="2">
        <v>16.48</v>
      </c>
      <c r="H53" s="2">
        <v>16.96</v>
      </c>
      <c r="I53" s="2">
        <v>17.13</v>
      </c>
      <c r="J53" s="2">
        <v>17.69</v>
      </c>
      <c r="K53" s="2">
        <v>17.86</v>
      </c>
    </row>
    <row r="54">
      <c r="B54" s="2">
        <v>14.42</v>
      </c>
      <c r="C54" s="2">
        <v>15.21</v>
      </c>
      <c r="D54" s="2">
        <v>15.65</v>
      </c>
      <c r="E54" s="2">
        <v>16.05</v>
      </c>
      <c r="F54" s="2">
        <v>16.05</v>
      </c>
      <c r="G54" s="2">
        <v>16.33</v>
      </c>
      <c r="H54" s="2">
        <v>16.69</v>
      </c>
      <c r="I54" s="2">
        <v>17.09</v>
      </c>
      <c r="J54" s="2">
        <v>17.42</v>
      </c>
      <c r="K54" s="2">
        <v>17.77</v>
      </c>
    </row>
    <row r="55">
      <c r="B55" s="2">
        <v>14.89</v>
      </c>
      <c r="C55" s="2">
        <v>15.48</v>
      </c>
      <c r="D55" s="2">
        <v>15.46</v>
      </c>
      <c r="E55" s="2">
        <v>15.65</v>
      </c>
      <c r="F55" s="2">
        <v>15.91</v>
      </c>
      <c r="G55" s="2">
        <v>16.97</v>
      </c>
      <c r="H55" s="2">
        <v>16.63</v>
      </c>
      <c r="I55" s="2">
        <v>17.41</v>
      </c>
      <c r="J55" s="2">
        <v>17.55</v>
      </c>
      <c r="K55" s="2">
        <v>17.79</v>
      </c>
    </row>
    <row r="59">
      <c r="A59" s="2" t="s">
        <v>15</v>
      </c>
      <c r="B59" s="3">
        <v>0.1</v>
      </c>
      <c r="C59" s="3">
        <v>0.2</v>
      </c>
      <c r="D59" s="3">
        <v>0.3</v>
      </c>
      <c r="E59" s="3">
        <v>0.4</v>
      </c>
      <c r="F59" s="3">
        <v>0.5</v>
      </c>
      <c r="G59" s="3">
        <v>0.6</v>
      </c>
      <c r="H59" s="3">
        <v>0.7</v>
      </c>
      <c r="I59" s="3">
        <v>0.8</v>
      </c>
      <c r="J59" s="3">
        <v>0.9</v>
      </c>
      <c r="K59" s="3">
        <v>1.0</v>
      </c>
    </row>
    <row r="60">
      <c r="A60" s="2" t="s">
        <v>4</v>
      </c>
      <c r="B60" s="2">
        <v>0.7</v>
      </c>
      <c r="C60" s="2">
        <v>0.77</v>
      </c>
      <c r="D60" s="2">
        <v>0.79</v>
      </c>
      <c r="E60" s="2">
        <v>0.78</v>
      </c>
      <c r="F60" s="2">
        <v>0.81</v>
      </c>
      <c r="G60" s="2">
        <v>0.78</v>
      </c>
      <c r="H60" s="2">
        <v>0.81</v>
      </c>
      <c r="I60" s="2">
        <v>0.79</v>
      </c>
      <c r="J60" s="2">
        <v>0.82</v>
      </c>
      <c r="K60" s="2">
        <v>0.84</v>
      </c>
    </row>
    <row r="61">
      <c r="B61" s="2">
        <v>0.73</v>
      </c>
      <c r="C61" s="2">
        <v>0.73</v>
      </c>
      <c r="D61" s="2">
        <v>0.76</v>
      </c>
      <c r="E61" s="2">
        <v>0.78</v>
      </c>
      <c r="F61" s="2">
        <v>0.76</v>
      </c>
      <c r="G61" s="2">
        <v>0.8</v>
      </c>
      <c r="H61" s="2">
        <v>0.81</v>
      </c>
      <c r="I61" s="2">
        <v>0.83</v>
      </c>
      <c r="J61" s="2">
        <v>0.85</v>
      </c>
      <c r="K61" s="2">
        <v>0.82</v>
      </c>
    </row>
    <row r="62">
      <c r="B62" s="2">
        <v>0.68</v>
      </c>
      <c r="C62" s="2">
        <v>0.77</v>
      </c>
      <c r="D62" s="2">
        <v>0.79</v>
      </c>
      <c r="E62" s="2">
        <v>0.78</v>
      </c>
      <c r="F62" s="2">
        <v>0.85</v>
      </c>
      <c r="G62" s="2">
        <v>0.79</v>
      </c>
      <c r="H62" s="2">
        <v>0.79</v>
      </c>
      <c r="I62" s="2">
        <v>0.8</v>
      </c>
      <c r="J62" s="2">
        <v>0.86</v>
      </c>
      <c r="K62" s="2">
        <v>0.84</v>
      </c>
    </row>
    <row r="63">
      <c r="B63" s="2">
        <v>0.67</v>
      </c>
      <c r="C63" s="2">
        <v>0.77</v>
      </c>
      <c r="D63" s="2">
        <v>0.79</v>
      </c>
      <c r="E63" s="2">
        <v>0.8</v>
      </c>
      <c r="F63" s="2">
        <v>0.76</v>
      </c>
      <c r="G63" s="2">
        <v>0.85</v>
      </c>
      <c r="H63" s="2">
        <v>0.82</v>
      </c>
      <c r="I63" s="2">
        <v>0.86</v>
      </c>
      <c r="J63" s="2">
        <v>0.82</v>
      </c>
      <c r="K63" s="2">
        <v>0.83</v>
      </c>
    </row>
    <row r="64">
      <c r="B64" s="2">
        <v>0.74</v>
      </c>
      <c r="C64" s="2">
        <v>0.75</v>
      </c>
      <c r="D64" s="2">
        <v>0.79</v>
      </c>
      <c r="E64" s="2">
        <v>0.72</v>
      </c>
      <c r="F64" s="2">
        <v>0.8</v>
      </c>
      <c r="G64" s="2">
        <v>0.8</v>
      </c>
      <c r="H64" s="2">
        <v>0.84</v>
      </c>
      <c r="I64" s="2">
        <v>0.82</v>
      </c>
      <c r="J64" s="2">
        <v>0.85</v>
      </c>
      <c r="K64" s="2">
        <v>0.84</v>
      </c>
    </row>
    <row r="65">
      <c r="A65" s="2"/>
    </row>
    <row r="66">
      <c r="A66" s="2" t="s">
        <v>17</v>
      </c>
      <c r="B66" s="2">
        <v>4.26</v>
      </c>
      <c r="C66" s="2">
        <v>5.72</v>
      </c>
      <c r="D66" s="2">
        <v>7.35</v>
      </c>
      <c r="E66" s="2">
        <v>8.88</v>
      </c>
      <c r="F66" s="2">
        <v>10.86</v>
      </c>
      <c r="G66" s="2">
        <v>11.96</v>
      </c>
      <c r="H66" s="2">
        <v>13.33</v>
      </c>
      <c r="I66" s="2">
        <v>14.69</v>
      </c>
      <c r="J66" s="2">
        <v>16.19</v>
      </c>
      <c r="K66" s="2">
        <v>17.53</v>
      </c>
    </row>
    <row r="67">
      <c r="B67" s="2">
        <v>4.2</v>
      </c>
      <c r="C67" s="2">
        <v>5.74</v>
      </c>
      <c r="D67" s="2">
        <v>7.55</v>
      </c>
      <c r="E67" s="2">
        <v>8.93</v>
      </c>
      <c r="F67" s="2">
        <v>10.19</v>
      </c>
      <c r="G67" s="2">
        <v>11.54</v>
      </c>
      <c r="H67" s="2">
        <v>13.19</v>
      </c>
      <c r="I67" s="2">
        <v>14.7</v>
      </c>
      <c r="J67" s="2">
        <v>16.59</v>
      </c>
      <c r="K67" s="2">
        <v>17.57</v>
      </c>
    </row>
    <row r="68">
      <c r="B68" s="2">
        <v>4.21</v>
      </c>
      <c r="C68" s="2">
        <v>5.74</v>
      </c>
      <c r="D68" s="2">
        <v>7.19</v>
      </c>
      <c r="E68" s="2">
        <v>8.7</v>
      </c>
      <c r="F68" s="2">
        <v>10.44</v>
      </c>
      <c r="G68" s="2">
        <v>12.45</v>
      </c>
      <c r="H68" s="2">
        <v>13.67</v>
      </c>
      <c r="I68" s="2">
        <v>15.49</v>
      </c>
      <c r="J68" s="2">
        <v>16.34</v>
      </c>
      <c r="K68" s="2">
        <v>19.05</v>
      </c>
    </row>
    <row r="69">
      <c r="B69" s="2">
        <v>4.35</v>
      </c>
      <c r="C69" s="2">
        <v>5.75</v>
      </c>
      <c r="D69" s="2">
        <v>7.23</v>
      </c>
      <c r="E69" s="2">
        <v>9.14</v>
      </c>
      <c r="F69" s="2">
        <v>10.39</v>
      </c>
      <c r="G69" s="2">
        <v>11.71</v>
      </c>
      <c r="H69" s="2">
        <v>13.28</v>
      </c>
      <c r="I69" s="2">
        <v>14.73</v>
      </c>
      <c r="J69" s="2">
        <v>16.24</v>
      </c>
      <c r="K69" s="2">
        <v>18.22</v>
      </c>
    </row>
    <row r="70">
      <c r="B70" s="2">
        <v>4.21</v>
      </c>
      <c r="C70" s="2">
        <v>5.75</v>
      </c>
      <c r="D70" s="2">
        <v>7.44</v>
      </c>
      <c r="E70" s="2">
        <v>8.7</v>
      </c>
      <c r="F70" s="2">
        <v>10.49</v>
      </c>
      <c r="G70" s="2">
        <v>12.05</v>
      </c>
      <c r="H70" s="2">
        <v>13.43</v>
      </c>
      <c r="I70" s="2">
        <v>14.75</v>
      </c>
      <c r="J70" s="2">
        <v>17.82</v>
      </c>
      <c r="K70" s="2">
        <v>18.81</v>
      </c>
    </row>
    <row r="73">
      <c r="A73" s="1" t="s">
        <v>18</v>
      </c>
    </row>
    <row r="74">
      <c r="A74" s="1" t="s">
        <v>3</v>
      </c>
      <c r="B74" s="3">
        <v>0.1</v>
      </c>
      <c r="C74" s="3">
        <v>0.2</v>
      </c>
      <c r="D74" s="3">
        <v>0.3</v>
      </c>
      <c r="E74" s="3">
        <v>0.4</v>
      </c>
      <c r="F74" s="3">
        <v>0.5</v>
      </c>
      <c r="G74" s="3">
        <v>0.6</v>
      </c>
      <c r="H74" s="3">
        <v>0.7</v>
      </c>
      <c r="I74" s="3">
        <v>0.8</v>
      </c>
      <c r="J74" s="3">
        <v>0.9</v>
      </c>
      <c r="K74" s="3">
        <v>1.0</v>
      </c>
    </row>
    <row r="75">
      <c r="A75" s="1" t="s">
        <v>4</v>
      </c>
      <c r="B75" s="2">
        <f t="shared" ref="B75:K75" si="7">AVERAGE(B66:B70)</f>
        <v>4.246</v>
      </c>
      <c r="C75" s="2">
        <f t="shared" si="7"/>
        <v>5.74</v>
      </c>
      <c r="D75" s="2">
        <f t="shared" si="7"/>
        <v>7.352</v>
      </c>
      <c r="E75" s="2">
        <f t="shared" si="7"/>
        <v>8.87</v>
      </c>
      <c r="F75" s="2">
        <f t="shared" si="7"/>
        <v>10.474</v>
      </c>
      <c r="G75" s="2">
        <f t="shared" si="7"/>
        <v>11.942</v>
      </c>
      <c r="H75" s="2">
        <f t="shared" si="7"/>
        <v>13.38</v>
      </c>
      <c r="I75" s="2">
        <f t="shared" si="7"/>
        <v>14.872</v>
      </c>
      <c r="J75" s="2">
        <f t="shared" si="7"/>
        <v>16.636</v>
      </c>
      <c r="K75" s="2">
        <f t="shared" si="7"/>
        <v>18.236</v>
      </c>
    </row>
    <row r="76">
      <c r="A76" s="1" t="s">
        <v>5</v>
      </c>
      <c r="B76" s="2">
        <f t="shared" ref="B76:K76" si="8">AVERAGE(B51:B55)</f>
        <v>14.682</v>
      </c>
      <c r="C76" s="2">
        <f t="shared" si="8"/>
        <v>15.164</v>
      </c>
      <c r="D76" s="2">
        <f t="shared" si="8"/>
        <v>15.696</v>
      </c>
      <c r="E76" s="2">
        <f t="shared" si="8"/>
        <v>15.726</v>
      </c>
      <c r="F76" s="2">
        <f t="shared" si="8"/>
        <v>16.08</v>
      </c>
      <c r="G76" s="2">
        <f t="shared" si="8"/>
        <v>16.524</v>
      </c>
      <c r="H76" s="2">
        <f t="shared" si="8"/>
        <v>16.784</v>
      </c>
      <c r="I76" s="2">
        <f t="shared" si="8"/>
        <v>17.224</v>
      </c>
      <c r="J76" s="2">
        <f t="shared" si="8"/>
        <v>17.562</v>
      </c>
      <c r="K76" s="2">
        <f t="shared" si="8"/>
        <v>17.864</v>
      </c>
    </row>
    <row r="78">
      <c r="A78" s="2" t="s">
        <v>19</v>
      </c>
      <c r="B78" s="3">
        <v>0.1</v>
      </c>
      <c r="C78" s="3">
        <v>0.2</v>
      </c>
      <c r="D78" s="3">
        <v>0.3</v>
      </c>
      <c r="E78" s="3">
        <v>0.4</v>
      </c>
      <c r="F78" s="3">
        <v>0.5</v>
      </c>
      <c r="G78" s="3">
        <v>0.6</v>
      </c>
      <c r="H78" s="3">
        <v>0.7</v>
      </c>
      <c r="I78" s="3">
        <v>0.8</v>
      </c>
      <c r="J78" s="3">
        <v>0.9</v>
      </c>
      <c r="K78" s="3">
        <v>1.0</v>
      </c>
    </row>
    <row r="79">
      <c r="A79" s="2" t="s">
        <v>12</v>
      </c>
      <c r="B79">
        <f t="shared" ref="B79:K79" si="9">AVERAGE(B60:B64)</f>
        <v>0.704</v>
      </c>
      <c r="C79">
        <f t="shared" si="9"/>
        <v>0.758</v>
      </c>
      <c r="D79">
        <f t="shared" si="9"/>
        <v>0.784</v>
      </c>
      <c r="E79">
        <f t="shared" si="9"/>
        <v>0.772</v>
      </c>
      <c r="F79">
        <f t="shared" si="9"/>
        <v>0.796</v>
      </c>
      <c r="G79">
        <f t="shared" si="9"/>
        <v>0.804</v>
      </c>
      <c r="H79">
        <f t="shared" si="9"/>
        <v>0.814</v>
      </c>
      <c r="I79">
        <f t="shared" si="9"/>
        <v>0.82</v>
      </c>
      <c r="J79">
        <f t="shared" si="9"/>
        <v>0.84</v>
      </c>
      <c r="K79">
        <f t="shared" si="9"/>
        <v>0.834</v>
      </c>
    </row>
    <row r="80">
      <c r="A80" s="2" t="s">
        <v>9</v>
      </c>
      <c r="B80">
        <f t="shared" ref="B80:K80" si="10">AVERAGE(B45:B49)</f>
        <v>0.718</v>
      </c>
      <c r="C80">
        <f t="shared" si="10"/>
        <v>0.804</v>
      </c>
      <c r="D80">
        <f t="shared" si="10"/>
        <v>0.828</v>
      </c>
      <c r="E80">
        <f t="shared" si="10"/>
        <v>0.858</v>
      </c>
      <c r="F80">
        <f t="shared" si="10"/>
        <v>0.856</v>
      </c>
      <c r="G80">
        <f t="shared" si="10"/>
        <v>0.864</v>
      </c>
      <c r="H80">
        <f t="shared" si="10"/>
        <v>0.872</v>
      </c>
      <c r="I80">
        <f t="shared" si="10"/>
        <v>0.874</v>
      </c>
      <c r="J80">
        <f t="shared" si="10"/>
        <v>0.864</v>
      </c>
      <c r="K80">
        <f t="shared" si="10"/>
        <v>0.862</v>
      </c>
    </row>
    <row r="81">
      <c r="A81" s="2" t="s">
        <v>20</v>
      </c>
      <c r="B81">
        <f t="shared" ref="B81:K81" si="11">STDEV(B45:B49)</f>
        <v>0.03271085447</v>
      </c>
      <c r="C81">
        <f t="shared" si="11"/>
        <v>0.02073644135</v>
      </c>
      <c r="D81">
        <f t="shared" si="11"/>
        <v>0.01788854382</v>
      </c>
      <c r="E81">
        <f t="shared" si="11"/>
        <v>0.01483239697</v>
      </c>
      <c r="F81">
        <f t="shared" si="11"/>
        <v>0.01949358869</v>
      </c>
      <c r="G81">
        <f t="shared" si="11"/>
        <v>0.01949358869</v>
      </c>
      <c r="H81">
        <f t="shared" si="11"/>
        <v>0.01483239697</v>
      </c>
      <c r="I81">
        <f t="shared" si="11"/>
        <v>0.005477225575</v>
      </c>
      <c r="J81">
        <f t="shared" si="11"/>
        <v>0.01673320053</v>
      </c>
      <c r="K81">
        <f t="shared" si="11"/>
        <v>0.02167948339</v>
      </c>
    </row>
    <row r="82">
      <c r="A82" s="2" t="s">
        <v>21</v>
      </c>
      <c r="B82">
        <f t="shared" ref="B82:K82" si="12">STDEV(B60:B64)</f>
        <v>0.03049590136</v>
      </c>
      <c r="C82">
        <f t="shared" si="12"/>
        <v>0.01788854382</v>
      </c>
      <c r="D82">
        <f t="shared" si="12"/>
        <v>0.01341640786</v>
      </c>
      <c r="E82">
        <f t="shared" si="12"/>
        <v>0.03033150178</v>
      </c>
      <c r="F82">
        <f t="shared" si="12"/>
        <v>0.0378153408</v>
      </c>
      <c r="G82">
        <f t="shared" si="12"/>
        <v>0.02701851217</v>
      </c>
      <c r="H82">
        <f t="shared" si="12"/>
        <v>0.01816590212</v>
      </c>
      <c r="I82">
        <f t="shared" si="12"/>
        <v>0.02738612788</v>
      </c>
      <c r="J82">
        <f t="shared" si="12"/>
        <v>0.01870828693</v>
      </c>
      <c r="K82">
        <f t="shared" si="12"/>
        <v>0.00894427191</v>
      </c>
    </row>
  </sheetData>
  <drawing r:id="rId1"/>
</worksheet>
</file>