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coof\Documents\GitHub\JIRA-Util\"/>
    </mc:Choice>
  </mc:AlternateContent>
  <bookViews>
    <workbookView xWindow="0" yWindow="0" windowWidth="25690" windowHeight="12820" activeTab="1"/>
  </bookViews>
  <sheets>
    <sheet name="README" sheetId="2" r:id="rId1"/>
    <sheet name="time in status analysis - Q2V2A" sheetId="1" r:id="rId2"/>
  </sheets>
  <calcPr calcId="0"/>
</workbook>
</file>

<file path=xl/calcChain.xml><?xml version="1.0" encoding="utf-8"?>
<calcChain xmlns="http://schemas.openxmlformats.org/spreadsheetml/2006/main">
  <c r="K4" i="1" l="1"/>
  <c r="K5" i="1" s="1"/>
  <c r="K6" i="1" s="1"/>
  <c r="K7" i="1" s="1"/>
  <c r="K8" i="1" s="1"/>
  <c r="K9" i="1" s="1"/>
  <c r="K10" i="1" s="1"/>
  <c r="K11" i="1" s="1"/>
  <c r="K12" i="1" s="1"/>
  <c r="K13" i="1" s="1"/>
  <c r="K3" i="1"/>
  <c r="K2" i="1"/>
  <c r="J3" i="1"/>
  <c r="J4" i="1"/>
  <c r="J5" i="1"/>
  <c r="J6" i="1"/>
  <c r="J7" i="1"/>
  <c r="J8" i="1"/>
  <c r="J9" i="1"/>
  <c r="J10" i="1"/>
  <c r="J11" i="1"/>
  <c r="J12" i="1"/>
  <c r="J13" i="1"/>
  <c r="J2" i="1"/>
</calcChain>
</file>

<file path=xl/sharedStrings.xml><?xml version="1.0" encoding="utf-8"?>
<sst xmlns="http://schemas.openxmlformats.org/spreadsheetml/2006/main" count="122" uniqueCount="33">
  <si>
    <t>FROM_STATUS</t>
  </si>
  <si>
    <t>TO_STATUS</t>
  </si>
  <si>
    <t>round(avg(hours_in_status))</t>
  </si>
  <si>
    <t>count(*)</t>
  </si>
  <si>
    <t>Released</t>
  </si>
  <si>
    <t>Failed Fix</t>
  </si>
  <si>
    <t>Release pending</t>
  </si>
  <si>
    <t>Closed</t>
  </si>
  <si>
    <t>Failed Defect QB</t>
  </si>
  <si>
    <t>In Triage</t>
  </si>
  <si>
    <t>Maintenance Pending</t>
  </si>
  <si>
    <t>Verification Pending</t>
  </si>
  <si>
    <t>Reviewed</t>
  </si>
  <si>
    <t>Failed Product QB</t>
  </si>
  <si>
    <t>In Development</t>
  </si>
  <si>
    <t>Draft</t>
  </si>
  <si>
    <t>In QE Review</t>
  </si>
  <si>
    <t>In Verification</t>
  </si>
  <si>
    <t>Paused</t>
  </si>
  <si>
    <t>In Progress</t>
  </si>
  <si>
    <t>In Code Review</t>
  </si>
  <si>
    <t>Quality Assurance</t>
  </si>
  <si>
    <t>Blocked</t>
  </si>
  <si>
    <t>Product Pending</t>
  </si>
  <si>
    <t>To Do</t>
  </si>
  <si>
    <t>Backlog</t>
  </si>
  <si>
    <t>Selected for work</t>
  </si>
  <si>
    <t>Temporary</t>
  </si>
  <si>
    <t>select FROM_STATUS,TO_STATUS,round(avg(hours_in_status)), count(*)
from Q2V1_HISTORY
where CHANGED_FIELD = 'status'
group by FROM_STATUS,TO_STATUS
having count(*) &gt; 10
order by round(avg(hours_in_status)) desc</t>
  </si>
  <si>
    <t>type in ('Customer Defect',Defect) and resolution in (done,fixed) and resolutiondate &gt;= '2020-03-01' and resolutiondate &lt;= '2020-06-30' and status in (Released)</t>
  </si>
  <si>
    <t>Interesting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</si>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</sst>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 vertical="top" wrapText="1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sqref="A1:B1"/>
    </sheetView>
  </sheetViews>
  <sheetFormatPr defaultColWidth="50.36328125" defaultRowHeight="14.5" x14ac:dyDescent="0.35"/>
  <cols>
    <col min="1" max="16384" width="50.36328125" style="1"/>
  </cols>
  <sheetData>
    <row r="1" spans="1:2" ht="116" x14ac:dyDescent="0.35">
      <c r="A1" s="1" t="s">
        <v>29</v>
      </c>
      <c r="B1" s="1" t="s">
        <v>28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abSelected="1" topLeftCell="A4" workbookViewId="0">
      <selection activeCell="B18" sqref="B18"/>
    </sheetView>
  </sheetViews>
  <sheetFormatPr defaultRowHeight="14.5" x14ac:dyDescent="0.35"/>
  <cols>
    <col min="1" max="2" width="19" bestFit="1" customWidth="1"/>
    <col min="3" max="3" width="24.90625" bestFit="1" customWidth="1"/>
    <col min="4" max="4" width="7.81640625" bestFit="1" customWidth="1"/>
    <col min="10" max="10" width="19.90625" bestFit="1" customWidth="1"/>
    <col min="11" max="11" width="140.453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30</v>
      </c>
    </row>
    <row r="2" spans="1:11" x14ac:dyDescent="0.35">
      <c r="A2" t="s">
        <v>4</v>
      </c>
      <c r="B2" t="s">
        <v>5</v>
      </c>
      <c r="C2">
        <v>1892</v>
      </c>
      <c r="D2">
        <v>15</v>
      </c>
      <c r="E2" t="s">
        <v>31</v>
      </c>
      <c r="H2" t="s">
        <v>10</v>
      </c>
      <c r="J2" t="str">
        <f>CONCATENATE("'",H2,"'")</f>
        <v>'Maintenance Pending'</v>
      </c>
      <c r="K2" t="str">
        <f>J2</f>
        <v>'Maintenance Pending'</v>
      </c>
    </row>
    <row r="3" spans="1:11" x14ac:dyDescent="0.35">
      <c r="A3" t="s">
        <v>6</v>
      </c>
      <c r="B3" t="s">
        <v>7</v>
      </c>
      <c r="C3">
        <v>1786</v>
      </c>
      <c r="D3">
        <v>42</v>
      </c>
      <c r="E3" t="s">
        <v>31</v>
      </c>
      <c r="H3" t="s">
        <v>7</v>
      </c>
      <c r="J3" t="str">
        <f t="shared" ref="J3:J13" si="0">CONCATENATE("'",H3,"'")</f>
        <v>'Closed'</v>
      </c>
      <c r="K3" t="str">
        <f>CONCATENATE(J3,",",K2)</f>
        <v>'Closed','Maintenance Pending'</v>
      </c>
    </row>
    <row r="4" spans="1:11" x14ac:dyDescent="0.35">
      <c r="A4" t="s">
        <v>8</v>
      </c>
      <c r="B4" t="s">
        <v>9</v>
      </c>
      <c r="C4">
        <v>1339</v>
      </c>
      <c r="D4">
        <v>121</v>
      </c>
      <c r="E4" t="s">
        <v>31</v>
      </c>
      <c r="H4" t="s">
        <v>9</v>
      </c>
      <c r="J4" t="str">
        <f t="shared" si="0"/>
        <v>'In Triage'</v>
      </c>
      <c r="K4" t="str">
        <f t="shared" ref="K4:K13" si="1">CONCATENATE(J4,",",K3)</f>
        <v>'In Triage','Closed','Maintenance Pending'</v>
      </c>
    </row>
    <row r="5" spans="1:11" x14ac:dyDescent="0.35">
      <c r="A5" t="s">
        <v>10</v>
      </c>
      <c r="B5" t="s">
        <v>7</v>
      </c>
      <c r="C5">
        <v>907</v>
      </c>
      <c r="D5">
        <v>12</v>
      </c>
      <c r="E5" t="s">
        <v>31</v>
      </c>
      <c r="H5" t="s">
        <v>8</v>
      </c>
      <c r="J5" t="str">
        <f t="shared" si="0"/>
        <v>'Failed Defect QB'</v>
      </c>
      <c r="K5" t="str">
        <f t="shared" si="1"/>
        <v>'Failed Defect QB','In Triage','Closed','Maintenance Pending'</v>
      </c>
    </row>
    <row r="6" spans="1:11" x14ac:dyDescent="0.35">
      <c r="A6" t="s">
        <v>11</v>
      </c>
      <c r="B6" t="s">
        <v>12</v>
      </c>
      <c r="C6">
        <v>874</v>
      </c>
      <c r="D6">
        <v>46</v>
      </c>
      <c r="E6" t="s">
        <v>32</v>
      </c>
      <c r="H6" t="s">
        <v>18</v>
      </c>
      <c r="J6" t="str">
        <f t="shared" si="0"/>
        <v>'Paused'</v>
      </c>
      <c r="K6" t="str">
        <f t="shared" si="1"/>
        <v>'Paused','Failed Defect QB','In Triage','Closed','Maintenance Pending'</v>
      </c>
    </row>
    <row r="7" spans="1:11" x14ac:dyDescent="0.35">
      <c r="A7" t="s">
        <v>10</v>
      </c>
      <c r="B7" t="s">
        <v>13</v>
      </c>
      <c r="C7">
        <v>836</v>
      </c>
      <c r="D7">
        <v>13</v>
      </c>
      <c r="H7" t="s">
        <v>19</v>
      </c>
      <c r="J7" t="str">
        <f t="shared" si="0"/>
        <v>'In Progress'</v>
      </c>
      <c r="K7" t="str">
        <f t="shared" si="1"/>
        <v>'In Progress','Paused','Failed Defect QB','In Triage','Closed','Maintenance Pending'</v>
      </c>
    </row>
    <row r="8" spans="1:11" x14ac:dyDescent="0.35">
      <c r="A8" t="s">
        <v>8</v>
      </c>
      <c r="B8" t="s">
        <v>7</v>
      </c>
      <c r="C8">
        <v>788</v>
      </c>
      <c r="D8">
        <v>47</v>
      </c>
      <c r="H8" t="s">
        <v>21</v>
      </c>
      <c r="J8" t="str">
        <f t="shared" si="0"/>
        <v>'Quality Assurance'</v>
      </c>
      <c r="K8" t="str">
        <f t="shared" si="1"/>
        <v>'Quality Assurance','In Progress','Paused','Failed Defect QB','In Triage','Closed','Maintenance Pending'</v>
      </c>
    </row>
    <row r="9" spans="1:11" x14ac:dyDescent="0.35">
      <c r="A9" t="s">
        <v>10</v>
      </c>
      <c r="B9" t="s">
        <v>8</v>
      </c>
      <c r="C9">
        <v>672</v>
      </c>
      <c r="D9">
        <v>361</v>
      </c>
      <c r="H9" t="s">
        <v>23</v>
      </c>
      <c r="J9" t="str">
        <f t="shared" si="0"/>
        <v>'Product Pending'</v>
      </c>
      <c r="K9" t="str">
        <f t="shared" si="1"/>
        <v>'Product Pending','Quality Assurance','In Progress','Paused','Failed Defect QB','In Triage','Closed','Maintenance Pending'</v>
      </c>
    </row>
    <row r="10" spans="1:11" x14ac:dyDescent="0.35">
      <c r="A10" t="s">
        <v>10</v>
      </c>
      <c r="B10" t="s">
        <v>14</v>
      </c>
      <c r="C10">
        <v>661</v>
      </c>
      <c r="D10">
        <v>1273</v>
      </c>
      <c r="H10" t="s">
        <v>15</v>
      </c>
      <c r="J10" t="str">
        <f t="shared" si="0"/>
        <v>'Draft'</v>
      </c>
      <c r="K10" t="str">
        <f t="shared" si="1"/>
        <v>'Draft','Product Pending','Quality Assurance','In Progress','Paused','Failed Defect QB','In Triage','Closed','Maintenance Pending'</v>
      </c>
    </row>
    <row r="11" spans="1:11" x14ac:dyDescent="0.35">
      <c r="A11" t="s">
        <v>12</v>
      </c>
      <c r="B11" t="s">
        <v>11</v>
      </c>
      <c r="C11">
        <v>614</v>
      </c>
      <c r="D11">
        <v>1073</v>
      </c>
      <c r="H11" t="s">
        <v>24</v>
      </c>
      <c r="J11" t="str">
        <f t="shared" si="0"/>
        <v>'To Do'</v>
      </c>
      <c r="K11" t="str">
        <f t="shared" si="1"/>
        <v>'To Do','Draft','Product Pending','Quality Assurance','In Progress','Paused','Failed Defect QB','In Triage','Closed','Maintenance Pending'</v>
      </c>
    </row>
    <row r="12" spans="1:11" x14ac:dyDescent="0.35">
      <c r="A12" t="s">
        <v>7</v>
      </c>
      <c r="B12" t="s">
        <v>15</v>
      </c>
      <c r="C12">
        <v>610</v>
      </c>
      <c r="D12">
        <v>143</v>
      </c>
      <c r="H12" t="s">
        <v>26</v>
      </c>
      <c r="J12" t="str">
        <f t="shared" si="0"/>
        <v>'Selected for work'</v>
      </c>
      <c r="K12" t="str">
        <f t="shared" si="1"/>
        <v>'Selected for work','To Do','Draft','Product Pending','Quality Assurance','In Progress','Paused','Failed Defect QB','In Triage','Closed','Maintenance Pending'</v>
      </c>
    </row>
    <row r="13" spans="1:11" x14ac:dyDescent="0.35">
      <c r="A13" t="s">
        <v>12</v>
      </c>
      <c r="B13" t="s">
        <v>5</v>
      </c>
      <c r="C13">
        <v>525</v>
      </c>
      <c r="D13">
        <v>23</v>
      </c>
      <c r="H13" t="s">
        <v>27</v>
      </c>
      <c r="J13" t="str">
        <f t="shared" si="0"/>
        <v>'Temporary'</v>
      </c>
      <c r="K13" t="str">
        <f t="shared" si="1"/>
        <v>'Temporary','Selected for work','To Do','Draft','Product Pending','Quality Assurance','In Progress','Paused','Failed Defect QB','In Triage','Closed','Maintenance Pending'</v>
      </c>
    </row>
    <row r="14" spans="1:11" x14ac:dyDescent="0.35">
      <c r="A14" t="s">
        <v>7</v>
      </c>
      <c r="B14" t="s">
        <v>16</v>
      </c>
      <c r="C14">
        <v>438</v>
      </c>
      <c r="D14">
        <v>27</v>
      </c>
    </row>
    <row r="15" spans="1:11" x14ac:dyDescent="0.35">
      <c r="A15" t="s">
        <v>9</v>
      </c>
      <c r="B15" t="s">
        <v>10</v>
      </c>
      <c r="C15">
        <v>380</v>
      </c>
      <c r="D15">
        <v>698</v>
      </c>
    </row>
    <row r="16" spans="1:11" x14ac:dyDescent="0.35">
      <c r="A16" t="s">
        <v>8</v>
      </c>
      <c r="B16" t="s">
        <v>10</v>
      </c>
      <c r="C16">
        <v>339</v>
      </c>
      <c r="D16">
        <v>239</v>
      </c>
    </row>
    <row r="17" spans="1:4" x14ac:dyDescent="0.35">
      <c r="A17" t="s">
        <v>9</v>
      </c>
      <c r="B17" t="s">
        <v>8</v>
      </c>
      <c r="C17">
        <v>311</v>
      </c>
      <c r="D17">
        <v>38</v>
      </c>
    </row>
    <row r="18" spans="1:4" x14ac:dyDescent="0.35">
      <c r="A18" s="2" t="s">
        <v>6</v>
      </c>
      <c r="B18" s="2" t="s">
        <v>4</v>
      </c>
      <c r="C18" s="2">
        <v>240</v>
      </c>
      <c r="D18" s="2">
        <v>1057</v>
      </c>
    </row>
    <row r="19" spans="1:4" x14ac:dyDescent="0.35">
      <c r="A19" t="s">
        <v>11</v>
      </c>
      <c r="B19" t="s">
        <v>17</v>
      </c>
      <c r="C19">
        <v>237</v>
      </c>
      <c r="D19">
        <v>1044</v>
      </c>
    </row>
    <row r="20" spans="1:4" x14ac:dyDescent="0.35">
      <c r="A20" t="s">
        <v>18</v>
      </c>
      <c r="B20" t="s">
        <v>19</v>
      </c>
      <c r="C20">
        <v>233</v>
      </c>
      <c r="D20">
        <v>20</v>
      </c>
    </row>
    <row r="21" spans="1:4" x14ac:dyDescent="0.35">
      <c r="A21" t="s">
        <v>19</v>
      </c>
      <c r="B21" t="s">
        <v>18</v>
      </c>
      <c r="C21">
        <v>226</v>
      </c>
      <c r="D21">
        <v>16</v>
      </c>
    </row>
    <row r="22" spans="1:4" x14ac:dyDescent="0.35">
      <c r="A22" t="s">
        <v>5</v>
      </c>
      <c r="B22" t="s">
        <v>14</v>
      </c>
      <c r="C22">
        <v>210</v>
      </c>
      <c r="D22">
        <v>121</v>
      </c>
    </row>
    <row r="23" spans="1:4" x14ac:dyDescent="0.35">
      <c r="A23" t="s">
        <v>20</v>
      </c>
      <c r="B23" t="s">
        <v>5</v>
      </c>
      <c r="C23">
        <v>208</v>
      </c>
      <c r="D23">
        <v>68</v>
      </c>
    </row>
    <row r="24" spans="1:4" x14ac:dyDescent="0.35">
      <c r="A24" t="s">
        <v>21</v>
      </c>
      <c r="B24" t="s">
        <v>6</v>
      </c>
      <c r="C24">
        <v>200</v>
      </c>
      <c r="D24">
        <v>90</v>
      </c>
    </row>
    <row r="25" spans="1:4" x14ac:dyDescent="0.35">
      <c r="A25" t="s">
        <v>22</v>
      </c>
      <c r="B25" t="s">
        <v>14</v>
      </c>
      <c r="C25">
        <v>171</v>
      </c>
      <c r="D25">
        <v>231</v>
      </c>
    </row>
    <row r="26" spans="1:4" x14ac:dyDescent="0.35">
      <c r="A26" t="s">
        <v>8</v>
      </c>
      <c r="B26" t="s">
        <v>8</v>
      </c>
      <c r="C26">
        <v>168</v>
      </c>
      <c r="D26">
        <v>20</v>
      </c>
    </row>
    <row r="27" spans="1:4" x14ac:dyDescent="0.35">
      <c r="A27" t="s">
        <v>17</v>
      </c>
      <c r="B27" t="s">
        <v>5</v>
      </c>
      <c r="C27">
        <v>167</v>
      </c>
      <c r="D27">
        <v>30</v>
      </c>
    </row>
    <row r="28" spans="1:4" x14ac:dyDescent="0.35">
      <c r="A28" t="s">
        <v>23</v>
      </c>
      <c r="B28" t="s">
        <v>10</v>
      </c>
      <c r="C28">
        <v>127</v>
      </c>
      <c r="D28">
        <v>19</v>
      </c>
    </row>
    <row r="29" spans="1:4" x14ac:dyDescent="0.35">
      <c r="A29" t="s">
        <v>9</v>
      </c>
      <c r="B29" t="s">
        <v>7</v>
      </c>
      <c r="C29">
        <v>122</v>
      </c>
      <c r="D29">
        <v>25</v>
      </c>
    </row>
    <row r="30" spans="1:4" x14ac:dyDescent="0.35">
      <c r="A30" t="s">
        <v>20</v>
      </c>
      <c r="B30" t="s">
        <v>12</v>
      </c>
      <c r="C30">
        <v>119</v>
      </c>
      <c r="D30">
        <v>1050</v>
      </c>
    </row>
    <row r="31" spans="1:4" x14ac:dyDescent="0.35">
      <c r="A31" t="s">
        <v>19</v>
      </c>
      <c r="B31" t="s">
        <v>21</v>
      </c>
      <c r="C31">
        <v>117</v>
      </c>
      <c r="D31">
        <v>91</v>
      </c>
    </row>
    <row r="32" spans="1:4" x14ac:dyDescent="0.35">
      <c r="A32" t="s">
        <v>9</v>
      </c>
      <c r="B32" t="s">
        <v>24</v>
      </c>
      <c r="C32">
        <v>117</v>
      </c>
      <c r="D32">
        <v>67</v>
      </c>
    </row>
    <row r="33" spans="1:4" x14ac:dyDescent="0.35">
      <c r="A33" t="s">
        <v>15</v>
      </c>
      <c r="B33" t="s">
        <v>10</v>
      </c>
      <c r="C33">
        <v>91</v>
      </c>
      <c r="D33">
        <v>436</v>
      </c>
    </row>
    <row r="34" spans="1:4" x14ac:dyDescent="0.35">
      <c r="A34" t="s">
        <v>14</v>
      </c>
      <c r="B34" t="s">
        <v>10</v>
      </c>
      <c r="C34">
        <v>79</v>
      </c>
      <c r="D34">
        <v>266</v>
      </c>
    </row>
    <row r="35" spans="1:4" x14ac:dyDescent="0.35">
      <c r="A35" t="s">
        <v>24</v>
      </c>
      <c r="B35" t="s">
        <v>19</v>
      </c>
      <c r="C35">
        <v>70</v>
      </c>
      <c r="D35">
        <v>78</v>
      </c>
    </row>
    <row r="36" spans="1:4" x14ac:dyDescent="0.35">
      <c r="A36" t="s">
        <v>17</v>
      </c>
      <c r="B36" t="s">
        <v>11</v>
      </c>
      <c r="C36">
        <v>61</v>
      </c>
      <c r="D36">
        <v>27</v>
      </c>
    </row>
    <row r="37" spans="1:4" x14ac:dyDescent="0.35">
      <c r="A37" t="s">
        <v>14</v>
      </c>
      <c r="B37" t="s">
        <v>20</v>
      </c>
      <c r="C37">
        <v>50</v>
      </c>
      <c r="D37">
        <v>76</v>
      </c>
    </row>
    <row r="38" spans="1:4" x14ac:dyDescent="0.35">
      <c r="A38" t="s">
        <v>16</v>
      </c>
      <c r="B38" t="s">
        <v>7</v>
      </c>
      <c r="C38">
        <v>41</v>
      </c>
      <c r="D38">
        <v>43</v>
      </c>
    </row>
    <row r="39" spans="1:4" x14ac:dyDescent="0.35">
      <c r="A39" t="s">
        <v>15</v>
      </c>
      <c r="B39" t="s">
        <v>9</v>
      </c>
      <c r="C39">
        <v>38</v>
      </c>
      <c r="D39">
        <v>697</v>
      </c>
    </row>
    <row r="40" spans="1:4" x14ac:dyDescent="0.35">
      <c r="A40" t="s">
        <v>14</v>
      </c>
      <c r="B40" t="s">
        <v>22</v>
      </c>
      <c r="C40">
        <v>37</v>
      </c>
      <c r="D40">
        <v>231</v>
      </c>
    </row>
    <row r="41" spans="1:4" x14ac:dyDescent="0.35">
      <c r="A41" t="s">
        <v>14</v>
      </c>
      <c r="B41" t="s">
        <v>14</v>
      </c>
      <c r="C41">
        <v>34</v>
      </c>
      <c r="D41">
        <v>801</v>
      </c>
    </row>
    <row r="42" spans="1:4" x14ac:dyDescent="0.35">
      <c r="A42" t="s">
        <v>14</v>
      </c>
      <c r="B42" t="s">
        <v>16</v>
      </c>
      <c r="C42">
        <v>28</v>
      </c>
      <c r="D42">
        <v>1531</v>
      </c>
    </row>
    <row r="43" spans="1:4" x14ac:dyDescent="0.35">
      <c r="A43" t="s">
        <v>16</v>
      </c>
      <c r="B43" t="s">
        <v>14</v>
      </c>
      <c r="C43">
        <v>19</v>
      </c>
      <c r="D43">
        <v>480</v>
      </c>
    </row>
    <row r="44" spans="1:4" x14ac:dyDescent="0.35">
      <c r="A44" t="s">
        <v>5</v>
      </c>
      <c r="B44" t="s">
        <v>20</v>
      </c>
      <c r="C44">
        <v>16</v>
      </c>
      <c r="D44">
        <v>11</v>
      </c>
    </row>
    <row r="45" spans="1:4" x14ac:dyDescent="0.35">
      <c r="A45" t="s">
        <v>16</v>
      </c>
      <c r="B45" t="s">
        <v>20</v>
      </c>
      <c r="C45">
        <v>13</v>
      </c>
      <c r="D45">
        <v>1054</v>
      </c>
    </row>
    <row r="46" spans="1:4" x14ac:dyDescent="0.35">
      <c r="A46" t="s">
        <v>17</v>
      </c>
      <c r="B46" t="s">
        <v>6</v>
      </c>
      <c r="C46">
        <v>7</v>
      </c>
      <c r="D46">
        <v>1004</v>
      </c>
    </row>
    <row r="47" spans="1:4" x14ac:dyDescent="0.35">
      <c r="A47" t="s">
        <v>25</v>
      </c>
      <c r="B47" t="s">
        <v>26</v>
      </c>
      <c r="C47">
        <v>2</v>
      </c>
      <c r="D47">
        <v>20</v>
      </c>
    </row>
    <row r="48" spans="1:4" x14ac:dyDescent="0.35">
      <c r="A48" t="s">
        <v>20</v>
      </c>
      <c r="B48" t="s">
        <v>16</v>
      </c>
      <c r="C48">
        <v>0</v>
      </c>
      <c r="D48">
        <v>23</v>
      </c>
    </row>
    <row r="49" spans="1:4" x14ac:dyDescent="0.35">
      <c r="A49" t="s">
        <v>26</v>
      </c>
      <c r="B49" t="s">
        <v>19</v>
      </c>
      <c r="C49">
        <v>0</v>
      </c>
      <c r="D49">
        <v>16</v>
      </c>
    </row>
    <row r="50" spans="1:4" x14ac:dyDescent="0.35">
      <c r="A50" t="s">
        <v>27</v>
      </c>
      <c r="B50" t="s">
        <v>4</v>
      </c>
      <c r="C50">
        <v>0</v>
      </c>
      <c r="D50">
        <v>15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time in status analysis - Q2V2A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Shacoof</dc:creator>
  <cp:lastModifiedBy>Sharon Cohen Ofir</cp:lastModifiedBy>
  <dcterms:created xsi:type="dcterms:W3CDTF">2020-07-06T03:30:52Z</dcterms:created>
  <dcterms:modified xsi:type="dcterms:W3CDTF">2020-07-07T06:00:19Z</dcterms:modified>
</cp:coreProperties>
</file>