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zmis01/Documents/Nikhil's economy piece/"/>
    </mc:Choice>
  </mc:AlternateContent>
  <xr:revisionPtr revIDLastSave="0" documentId="13_ncr:9_{C07C4E31-EAA0-0448-8242-2C5DDCC8564C}" xr6:coauthVersionLast="47" xr6:coauthVersionMax="47" xr10:uidLastSave="{00000000-0000-0000-0000-000000000000}"/>
  <bookViews>
    <workbookView xWindow="0" yWindow="740" windowWidth="34560" windowHeight="21600" activeTab="2" xr2:uid="{3C15AEF6-72FB-2F46-84F3-6A8F0AD2AF26}"/>
  </bookViews>
  <sheets>
    <sheet name="digital_payment" sheetId="1" r:id="rId1"/>
    <sheet name="lfpr" sheetId="2" r:id="rId2"/>
    <sheet name="exports" sheetId="4" r:id="rId3"/>
    <sheet name="manufacturing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4"/>
  <c r="A19" i="3"/>
  <c r="A20" i="3"/>
  <c r="A17" i="3"/>
  <c r="A18" i="3" s="1"/>
  <c r="A13" i="3"/>
  <c r="A14" i="3" s="1"/>
  <c r="A15" i="3" s="1"/>
  <c r="A16" i="3" s="1"/>
  <c r="A4" i="3"/>
  <c r="A5" i="3" s="1"/>
  <c r="A6" i="3" s="1"/>
  <c r="A7" i="3" s="1"/>
  <c r="A8" i="3" s="1"/>
  <c r="A9" i="3" s="1"/>
  <c r="A10" i="3" s="1"/>
  <c r="A11" i="3" s="1"/>
  <c r="A12" i="3" s="1"/>
  <c r="A3" i="3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<sst xmlns="http://schemas.openxmlformats.org/spreadsheetml/2006/main" count="92" uniqueCount="24">
  <si>
    <t>Year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</si>
  <si>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</si>
  <si>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</si>
  <si>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</si>
  <si>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</si>
  <si>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</si>
  <si>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</si>
  <si>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</si>
  <si>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</si>
  <si>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</si>
  <si>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</si>
  <si>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volume</t>
  </si>
  <si>
    <t>Source</t>
  </si>
  <si>
    <t>https://pib.gov.in/PressReleasePage.aspx?PRID=1988370#:~:text=The%20Minister%20further%20stated%20that,2023.</t>
  </si>
  <si>
    <t>https://sansad.in/getFile/loksabhaquestions/annex/14/AS362.pdf?source=pqals</t>
  </si>
  <si>
    <t>https://pib.gov.in/newsite/PrintRelease.aspx?relid=184668</t>
  </si>
  <si>
    <t>Male</t>
  </si>
  <si>
    <t>Female</t>
  </si>
  <si>
    <t>type</t>
  </si>
  <si>
    <t>value</t>
  </si>
  <si>
    <t>https://data.worldbank.org/indicator/sl.tlf.cact.fe.zs?end=2023&amp;locations=IN&amp;start=1991&amp;view=chart</t>
  </si>
  <si>
    <t>https://data.worldbank.org/indicator/SL.TLF.CACT.MA.ZS?end=2023&amp;locations=IN&amp;start=1991&amp;view=chart</t>
  </si>
  <si>
    <t>manufacturing</t>
  </si>
  <si>
    <t>value in $bn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</si>
</sst>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ACC6-E29B-DF40-A63B-870A0A493ECD}">
  <dimension ref="A1:B16"/>
  <sheetViews>
    <sheetView workbookViewId="0">
      <selection activeCell="B16" sqref="B16"/>
    </sheetView>
  </sheetViews>
  <sheetFormatPr baseColWidth="10" defaultRowHeight="16" x14ac:dyDescent="0.2"/>
  <cols>
    <col min="2" max="2" width="25.83203125" customWidth="1"/>
  </cols>
  <sheetData>
    <row r="1" spans="1:2" x14ac:dyDescent="0.2">
      <c r="A1" t="s">
        <v>0</v>
      </c>
      <c r="B1" t="s">
        <v>11</v>
      </c>
    </row>
    <row r="2" spans="1:2" x14ac:dyDescent="0.2">
      <c r="A2" t="s">
        <v>1</v>
      </c>
      <c r="B2" s="1">
        <v>3.1760000000000002</v>
      </c>
    </row>
    <row r="3" spans="1:2" x14ac:dyDescent="0.2">
      <c r="A3" t="s">
        <v>2</v>
      </c>
      <c r="B3">
        <v>5.77</v>
      </c>
    </row>
    <row r="4" spans="1:2" x14ac:dyDescent="0.2">
      <c r="A4" t="s">
        <v>3</v>
      </c>
      <c r="B4">
        <v>10.119999999999999</v>
      </c>
    </row>
    <row r="5" spans="1:2" x14ac:dyDescent="0.2">
      <c r="A5" t="s">
        <v>4</v>
      </c>
      <c r="B5">
        <v>20.71</v>
      </c>
    </row>
    <row r="6" spans="1:2" x14ac:dyDescent="0.2">
      <c r="A6" t="s">
        <v>5</v>
      </c>
      <c r="B6">
        <v>31.34</v>
      </c>
    </row>
    <row r="7" spans="1:2" x14ac:dyDescent="0.2">
      <c r="A7" t="s">
        <v>6</v>
      </c>
      <c r="B7">
        <v>45.72</v>
      </c>
    </row>
    <row r="8" spans="1:2" x14ac:dyDescent="0.2">
      <c r="A8" t="s">
        <v>7</v>
      </c>
      <c r="B8">
        <v>55.54</v>
      </c>
    </row>
    <row r="9" spans="1:2" x14ac:dyDescent="0.2">
      <c r="A9" t="s">
        <v>8</v>
      </c>
      <c r="B9">
        <v>88.39</v>
      </c>
    </row>
    <row r="10" spans="1:2" x14ac:dyDescent="0.2">
      <c r="A10" t="s">
        <v>9</v>
      </c>
      <c r="B10">
        <v>134.62</v>
      </c>
    </row>
    <row r="11" spans="1:2" x14ac:dyDescent="0.2">
      <c r="A11" t="s">
        <v>10</v>
      </c>
      <c r="B11">
        <v>116.6</v>
      </c>
    </row>
    <row r="14" spans="1:2" x14ac:dyDescent="0.2">
      <c r="A14" t="s">
        <v>12</v>
      </c>
      <c r="B14" t="s">
        <v>13</v>
      </c>
    </row>
    <row r="15" spans="1:2" x14ac:dyDescent="0.2">
      <c r="B15" t="s">
        <v>14</v>
      </c>
    </row>
    <row r="16" spans="1:2" x14ac:dyDescent="0.2"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3E43-92A7-4748-BC0C-6BF8B0719458}">
  <dimension ref="A1:AK72"/>
  <sheetViews>
    <sheetView workbookViewId="0">
      <selection activeCell="B80" sqref="B80"/>
    </sheetView>
  </sheetViews>
  <sheetFormatPr baseColWidth="10" defaultRowHeight="16" x14ac:dyDescent="0.2"/>
  <sheetData>
    <row r="1" spans="1:37" x14ac:dyDescent="0.2">
      <c r="A1" t="s">
        <v>0</v>
      </c>
      <c r="B1" t="s">
        <v>18</v>
      </c>
      <c r="C1" s="2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7" x14ac:dyDescent="0.2">
      <c r="A2">
        <v>1991</v>
      </c>
      <c r="B2" s="2" t="s">
        <v>16</v>
      </c>
      <c r="C2" s="2">
        <v>78.924000000000007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>
        <f>A2+1</f>
        <v>1992</v>
      </c>
      <c r="B3" s="2" t="s">
        <v>16</v>
      </c>
      <c r="C3" s="2">
        <v>78.814999999999998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7" x14ac:dyDescent="0.2">
      <c r="A4">
        <f t="shared" ref="A4:A34" si="0">A3+1</f>
        <v>1993</v>
      </c>
      <c r="B4" s="2" t="s">
        <v>16</v>
      </c>
      <c r="C4" s="2">
        <v>78.704999999999998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7" x14ac:dyDescent="0.2">
      <c r="A5">
        <f t="shared" si="0"/>
        <v>1994</v>
      </c>
      <c r="B5" s="2" t="s">
        <v>16</v>
      </c>
      <c r="C5" s="2">
        <v>78.584999999999994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7" x14ac:dyDescent="0.2">
      <c r="A6">
        <f t="shared" si="0"/>
        <v>1995</v>
      </c>
      <c r="B6" s="2" t="s">
        <v>16</v>
      </c>
      <c r="C6" s="2">
        <v>79.233000000000004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7" x14ac:dyDescent="0.2">
      <c r="A7">
        <f t="shared" si="0"/>
        <v>1996</v>
      </c>
      <c r="B7" s="2" t="s">
        <v>16</v>
      </c>
      <c r="C7" s="2">
        <v>79.87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7" x14ac:dyDescent="0.2">
      <c r="A8">
        <f t="shared" si="0"/>
        <v>1997</v>
      </c>
      <c r="B8" s="2" t="s">
        <v>16</v>
      </c>
      <c r="C8" s="2">
        <v>80.5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7" x14ac:dyDescent="0.2">
      <c r="A9">
        <f t="shared" si="0"/>
        <v>1998</v>
      </c>
      <c r="B9" s="2" t="s">
        <v>16</v>
      </c>
      <c r="C9" s="2">
        <v>81.120999999999995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7" x14ac:dyDescent="0.2">
      <c r="A10">
        <f t="shared" si="0"/>
        <v>1999</v>
      </c>
      <c r="B10" s="2" t="s">
        <v>16</v>
      </c>
      <c r="C10" s="2">
        <v>81.733999999999995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7" x14ac:dyDescent="0.2">
      <c r="A11">
        <f t="shared" si="0"/>
        <v>2000</v>
      </c>
      <c r="B11" s="2" t="s">
        <v>16</v>
      </c>
      <c r="C11" s="2">
        <v>82.34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7" x14ac:dyDescent="0.2">
      <c r="A12">
        <f t="shared" si="0"/>
        <v>2001</v>
      </c>
      <c r="B12" s="2" t="s">
        <v>16</v>
      </c>
      <c r="C12" s="2">
        <v>81.444999999999993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7" x14ac:dyDescent="0.2">
      <c r="A13">
        <f t="shared" si="0"/>
        <v>2002</v>
      </c>
      <c r="B13" s="2" t="s">
        <v>16</v>
      </c>
      <c r="C13" s="2">
        <v>80.540999999999997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7" x14ac:dyDescent="0.2">
      <c r="A14">
        <f t="shared" si="0"/>
        <v>2003</v>
      </c>
      <c r="B14" s="2" t="s">
        <v>16</v>
      </c>
      <c r="C14" s="2">
        <v>79.628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7" x14ac:dyDescent="0.2">
      <c r="A15">
        <f t="shared" si="0"/>
        <v>2004</v>
      </c>
      <c r="B15" s="2" t="s">
        <v>16</v>
      </c>
      <c r="C15" s="2">
        <v>78.706000000000003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7" x14ac:dyDescent="0.2">
      <c r="A16">
        <f t="shared" si="0"/>
        <v>2005</v>
      </c>
      <c r="B16" s="2" t="s">
        <v>16</v>
      </c>
      <c r="C16" s="2">
        <v>77.774000000000001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>
        <f t="shared" si="0"/>
        <v>2006</v>
      </c>
      <c r="B17" s="2" t="s">
        <v>16</v>
      </c>
      <c r="C17" s="2">
        <v>78.081999999999994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>
        <f t="shared" si="0"/>
        <v>2007</v>
      </c>
      <c r="B18" s="2" t="s">
        <v>16</v>
      </c>
      <c r="C18" s="2">
        <v>78.385999999999996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>
        <f t="shared" si="0"/>
        <v>2008</v>
      </c>
      <c r="B19" s="2" t="s">
        <v>16</v>
      </c>
      <c r="C19" s="2">
        <v>78.688999999999993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>
        <f t="shared" si="0"/>
        <v>2009</v>
      </c>
      <c r="B20" s="2" t="s">
        <v>16</v>
      </c>
      <c r="C20" s="2">
        <v>78.989000000000004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>
        <f t="shared" si="0"/>
        <v>2010</v>
      </c>
      <c r="B21" s="2" t="s">
        <v>16</v>
      </c>
      <c r="C21" s="2">
        <v>79.286000000000001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>
        <f t="shared" si="0"/>
        <v>2011</v>
      </c>
      <c r="B22" s="2" t="s">
        <v>16</v>
      </c>
      <c r="C22" s="2">
        <v>78.828000000000003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>
        <f t="shared" si="0"/>
        <v>2012</v>
      </c>
      <c r="B23" s="2" t="s">
        <v>16</v>
      </c>
      <c r="C23" s="2">
        <v>78.353999999999999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>
        <f t="shared" si="0"/>
        <v>2013</v>
      </c>
      <c r="B24" s="2" t="s">
        <v>16</v>
      </c>
      <c r="C24" s="2">
        <v>77.983000000000004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>
        <f t="shared" si="0"/>
        <v>2014</v>
      </c>
      <c r="B25" s="2" t="s">
        <v>16</v>
      </c>
      <c r="C25" s="2">
        <v>77.569000000000003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>
        <f t="shared" si="0"/>
        <v>2015</v>
      </c>
      <c r="B26" s="2" t="s">
        <v>16</v>
      </c>
      <c r="C26" s="2">
        <v>77.099999999999994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>
        <f t="shared" si="0"/>
        <v>2016</v>
      </c>
      <c r="B27" s="2" t="s">
        <v>16</v>
      </c>
      <c r="C27" s="2">
        <v>76.510999999999996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>
        <f t="shared" si="0"/>
        <v>2017</v>
      </c>
      <c r="B28" s="2" t="s">
        <v>16</v>
      </c>
      <c r="C28" s="2">
        <v>75.903999999999996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">
      <c r="A29">
        <f t="shared" si="0"/>
        <v>2018</v>
      </c>
      <c r="B29" s="2" t="s">
        <v>16</v>
      </c>
      <c r="C29" s="2">
        <v>75.287000000000006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">
      <c r="A30">
        <f t="shared" si="0"/>
        <v>2019</v>
      </c>
      <c r="B30" s="2" t="s">
        <v>16</v>
      </c>
      <c r="C30" s="2">
        <v>74.668999999999997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">
      <c r="A31">
        <f t="shared" si="0"/>
        <v>2020</v>
      </c>
      <c r="B31" s="2" t="s">
        <v>16</v>
      </c>
      <c r="C31" s="2">
        <v>73.613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">
      <c r="A32">
        <f t="shared" si="0"/>
        <v>2021</v>
      </c>
      <c r="B32" s="2" t="s">
        <v>16</v>
      </c>
      <c r="C32" s="2">
        <v>74.241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>
        <f t="shared" si="0"/>
        <v>2022</v>
      </c>
      <c r="B33" s="2" t="s">
        <v>16</v>
      </c>
      <c r="C33" s="2">
        <v>75.399000000000001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>
        <f t="shared" si="0"/>
        <v>2023</v>
      </c>
      <c r="B34" s="2" t="s">
        <v>16</v>
      </c>
      <c r="C34" s="2">
        <v>76.781999999999996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>
        <v>1991</v>
      </c>
      <c r="B35" s="2" t="s">
        <v>17</v>
      </c>
      <c r="C35" s="2">
        <v>27.776</v>
      </c>
    </row>
    <row r="36" spans="1:34" x14ac:dyDescent="0.2">
      <c r="A36">
        <f>A35+1</f>
        <v>1992</v>
      </c>
      <c r="B36" s="2" t="s">
        <v>17</v>
      </c>
      <c r="C36" s="2">
        <v>27.852</v>
      </c>
    </row>
    <row r="37" spans="1:34" x14ac:dyDescent="0.2">
      <c r="A37">
        <f t="shared" ref="A37:A67" si="1">A36+1</f>
        <v>1993</v>
      </c>
      <c r="B37" s="2" t="s">
        <v>17</v>
      </c>
      <c r="C37" s="2">
        <v>27.96</v>
      </c>
    </row>
    <row r="38" spans="1:34" x14ac:dyDescent="0.2">
      <c r="A38">
        <f t="shared" si="1"/>
        <v>1994</v>
      </c>
      <c r="B38" s="2" t="s">
        <v>17</v>
      </c>
      <c r="C38" s="2">
        <v>28.108000000000001</v>
      </c>
    </row>
    <row r="39" spans="1:34" x14ac:dyDescent="0.2">
      <c r="A39">
        <f t="shared" si="1"/>
        <v>1995</v>
      </c>
      <c r="B39" s="2" t="s">
        <v>17</v>
      </c>
      <c r="C39" s="2">
        <v>28.494</v>
      </c>
    </row>
    <row r="40" spans="1:34" x14ac:dyDescent="0.2">
      <c r="A40">
        <f t="shared" si="1"/>
        <v>1996</v>
      </c>
      <c r="B40" s="2" t="s">
        <v>17</v>
      </c>
      <c r="C40" s="2">
        <v>28.885000000000002</v>
      </c>
    </row>
    <row r="41" spans="1:34" x14ac:dyDescent="0.2">
      <c r="A41">
        <f t="shared" si="1"/>
        <v>1997</v>
      </c>
      <c r="B41" s="2" t="s">
        <v>17</v>
      </c>
      <c r="C41" s="2">
        <v>29.283000000000001</v>
      </c>
    </row>
    <row r="42" spans="1:34" x14ac:dyDescent="0.2">
      <c r="A42">
        <f t="shared" si="1"/>
        <v>1998</v>
      </c>
      <c r="B42" s="2" t="s">
        <v>17</v>
      </c>
      <c r="C42" s="2">
        <v>29.687000000000001</v>
      </c>
    </row>
    <row r="43" spans="1:34" x14ac:dyDescent="0.2">
      <c r="A43">
        <f t="shared" si="1"/>
        <v>1999</v>
      </c>
      <c r="B43" s="2" t="s">
        <v>17</v>
      </c>
      <c r="C43" s="2">
        <v>30.097999999999999</v>
      </c>
    </row>
    <row r="44" spans="1:34" x14ac:dyDescent="0.2">
      <c r="A44">
        <f t="shared" si="1"/>
        <v>2000</v>
      </c>
      <c r="B44" s="2" t="s">
        <v>17</v>
      </c>
      <c r="C44" s="2">
        <v>30.515999999999998</v>
      </c>
    </row>
    <row r="45" spans="1:34" x14ac:dyDescent="0.2">
      <c r="A45">
        <f t="shared" si="1"/>
        <v>2001</v>
      </c>
      <c r="B45" s="2" t="s">
        <v>17</v>
      </c>
      <c r="C45" s="2">
        <v>30.422999999999998</v>
      </c>
    </row>
    <row r="46" spans="1:34" x14ac:dyDescent="0.2">
      <c r="A46">
        <f t="shared" si="1"/>
        <v>2002</v>
      </c>
      <c r="B46" s="2" t="s">
        <v>17</v>
      </c>
      <c r="C46" s="2">
        <v>30.338999999999999</v>
      </c>
    </row>
    <row r="47" spans="1:34" x14ac:dyDescent="0.2">
      <c r="A47">
        <f t="shared" si="1"/>
        <v>2003</v>
      </c>
      <c r="B47" s="2" t="s">
        <v>17</v>
      </c>
      <c r="C47" s="2">
        <v>30.262</v>
      </c>
    </row>
    <row r="48" spans="1:34" x14ac:dyDescent="0.2">
      <c r="A48">
        <f t="shared" si="1"/>
        <v>2004</v>
      </c>
      <c r="B48" s="2" t="s">
        <v>17</v>
      </c>
      <c r="C48" s="2">
        <v>30.195</v>
      </c>
    </row>
    <row r="49" spans="1:3" x14ac:dyDescent="0.2">
      <c r="A49">
        <f t="shared" si="1"/>
        <v>2005</v>
      </c>
      <c r="B49" s="2" t="s">
        <v>17</v>
      </c>
      <c r="C49" s="2">
        <v>30.135999999999999</v>
      </c>
    </row>
    <row r="50" spans="1:3" x14ac:dyDescent="0.2">
      <c r="A50">
        <f t="shared" si="1"/>
        <v>2006</v>
      </c>
      <c r="B50" s="2" t="s">
        <v>17</v>
      </c>
      <c r="C50" s="2">
        <v>29.861999999999998</v>
      </c>
    </row>
    <row r="51" spans="1:3" x14ac:dyDescent="0.2">
      <c r="A51">
        <f t="shared" si="1"/>
        <v>2007</v>
      </c>
      <c r="B51" s="2" t="s">
        <v>17</v>
      </c>
      <c r="C51" s="2">
        <v>29.588000000000001</v>
      </c>
    </row>
    <row r="52" spans="1:3" x14ac:dyDescent="0.2">
      <c r="A52">
        <f t="shared" si="1"/>
        <v>2008</v>
      </c>
      <c r="B52" s="2" t="s">
        <v>17</v>
      </c>
      <c r="C52" s="2">
        <v>29.315999999999999</v>
      </c>
    </row>
    <row r="53" spans="1:3" x14ac:dyDescent="0.2">
      <c r="A53">
        <f t="shared" si="1"/>
        <v>2009</v>
      </c>
      <c r="B53" s="2" t="s">
        <v>17</v>
      </c>
      <c r="C53" s="2">
        <v>29.045000000000002</v>
      </c>
    </row>
    <row r="54" spans="1:3" x14ac:dyDescent="0.2">
      <c r="A54">
        <f t="shared" si="1"/>
        <v>2010</v>
      </c>
      <c r="B54" s="2" t="s">
        <v>17</v>
      </c>
      <c r="C54" s="2">
        <v>28.774999999999999</v>
      </c>
    </row>
    <row r="55" spans="1:3" x14ac:dyDescent="0.2">
      <c r="A55">
        <f t="shared" si="1"/>
        <v>2011</v>
      </c>
      <c r="B55" s="2" t="s">
        <v>17</v>
      </c>
      <c r="C55" s="2">
        <v>27.919</v>
      </c>
    </row>
    <row r="56" spans="1:3" x14ac:dyDescent="0.2">
      <c r="A56">
        <f t="shared" si="1"/>
        <v>2012</v>
      </c>
      <c r="B56" s="2" t="s">
        <v>17</v>
      </c>
      <c r="C56" s="2">
        <v>27.074999999999999</v>
      </c>
    </row>
    <row r="57" spans="1:3" x14ac:dyDescent="0.2">
      <c r="A57">
        <f t="shared" si="1"/>
        <v>2013</v>
      </c>
      <c r="B57" s="2" t="s">
        <v>17</v>
      </c>
      <c r="C57" s="2">
        <v>27.062000000000001</v>
      </c>
    </row>
    <row r="58" spans="1:3" x14ac:dyDescent="0.2">
      <c r="A58">
        <f t="shared" si="1"/>
        <v>2014</v>
      </c>
      <c r="B58" s="2" t="s">
        <v>17</v>
      </c>
      <c r="C58" s="2">
        <v>27.033000000000001</v>
      </c>
    </row>
    <row r="59" spans="1:3" x14ac:dyDescent="0.2">
      <c r="A59">
        <f t="shared" si="1"/>
        <v>2015</v>
      </c>
      <c r="B59" s="2" t="s">
        <v>17</v>
      </c>
      <c r="C59" s="2">
        <v>26.971</v>
      </c>
    </row>
    <row r="60" spans="1:3" x14ac:dyDescent="0.2">
      <c r="A60">
        <f t="shared" si="1"/>
        <v>2016</v>
      </c>
      <c r="B60" s="2" t="s">
        <v>17</v>
      </c>
      <c r="C60" s="2">
        <v>26.89</v>
      </c>
    </row>
    <row r="61" spans="1:3" x14ac:dyDescent="0.2">
      <c r="A61">
        <f t="shared" si="1"/>
        <v>2017</v>
      </c>
      <c r="B61" s="2" t="s">
        <v>17</v>
      </c>
      <c r="C61" s="2">
        <v>26.762</v>
      </c>
    </row>
    <row r="62" spans="1:3" x14ac:dyDescent="0.2">
      <c r="A62">
        <f t="shared" si="1"/>
        <v>2018</v>
      </c>
      <c r="B62" s="2" t="s">
        <v>17</v>
      </c>
      <c r="C62" s="2">
        <v>26.609000000000002</v>
      </c>
    </row>
    <row r="63" spans="1:3" x14ac:dyDescent="0.2">
      <c r="A63">
        <f t="shared" si="1"/>
        <v>2019</v>
      </c>
      <c r="B63" s="2" t="s">
        <v>17</v>
      </c>
      <c r="C63" s="2">
        <v>26.460999999999999</v>
      </c>
    </row>
    <row r="64" spans="1:3" x14ac:dyDescent="0.2">
      <c r="A64">
        <f t="shared" si="1"/>
        <v>2020</v>
      </c>
      <c r="B64" s="2" t="s">
        <v>17</v>
      </c>
      <c r="C64" s="2">
        <v>25.945</v>
      </c>
    </row>
    <row r="65" spans="1:3" x14ac:dyDescent="0.2">
      <c r="A65">
        <f t="shared" si="1"/>
        <v>2021</v>
      </c>
      <c r="B65" s="2" t="s">
        <v>17</v>
      </c>
      <c r="C65" s="2">
        <v>26.731000000000002</v>
      </c>
    </row>
    <row r="66" spans="1:3" x14ac:dyDescent="0.2">
      <c r="A66">
        <f t="shared" si="1"/>
        <v>2022</v>
      </c>
      <c r="B66" s="2" t="s">
        <v>17</v>
      </c>
      <c r="C66" s="2">
        <v>27.984999999999999</v>
      </c>
    </row>
    <row r="67" spans="1:3" x14ac:dyDescent="0.2">
      <c r="A67">
        <f t="shared" si="1"/>
        <v>2023</v>
      </c>
      <c r="B67" s="2" t="s">
        <v>17</v>
      </c>
      <c r="C67" s="2">
        <v>32.676000000000002</v>
      </c>
    </row>
    <row r="71" spans="1:3" x14ac:dyDescent="0.2">
      <c r="A71" t="s">
        <v>12</v>
      </c>
      <c r="B71" t="s">
        <v>20</v>
      </c>
    </row>
    <row r="72" spans="1:3" x14ac:dyDescent="0.2">
      <c r="B7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4C43-E1D9-7348-8479-B767E5ECB5CB}">
  <dimension ref="A1:B20"/>
  <sheetViews>
    <sheetView tabSelected="1" workbookViewId="0">
      <selection activeCell="D15" sqref="D15"/>
    </sheetView>
  </sheetViews>
  <sheetFormatPr baseColWidth="10" defaultRowHeight="16" x14ac:dyDescent="0.2"/>
  <sheetData>
    <row r="1" spans="1:2" x14ac:dyDescent="0.2">
      <c r="A1" t="s">
        <v>0</v>
      </c>
      <c r="B1" t="s">
        <v>23</v>
      </c>
    </row>
    <row r="2" spans="1:2" x14ac:dyDescent="0.2">
      <c r="A2">
        <v>2004</v>
      </c>
      <c r="B2" s="2">
        <v>126.64771943256</v>
      </c>
    </row>
    <row r="3" spans="1:2" x14ac:dyDescent="0.2">
      <c r="A3">
        <f>A2+1</f>
        <v>2005</v>
      </c>
      <c r="B3" s="2">
        <v>160.83783564020001</v>
      </c>
    </row>
    <row r="4" spans="1:2" x14ac:dyDescent="0.2">
      <c r="A4">
        <f t="shared" ref="A4:A20" si="0">A3+1</f>
        <v>2006</v>
      </c>
      <c r="B4" s="2">
        <v>199.97392236377999</v>
      </c>
    </row>
    <row r="5" spans="1:2" x14ac:dyDescent="0.2">
      <c r="A5">
        <f t="shared" si="0"/>
        <v>2007</v>
      </c>
      <c r="B5" s="2">
        <v>253.07752810848999</v>
      </c>
    </row>
    <row r="6" spans="1:2" x14ac:dyDescent="0.2">
      <c r="A6">
        <f t="shared" si="0"/>
        <v>2008</v>
      </c>
      <c r="B6" s="2">
        <v>288.90204691448002</v>
      </c>
    </row>
    <row r="7" spans="1:2" x14ac:dyDescent="0.2">
      <c r="A7">
        <f t="shared" si="0"/>
        <v>2009</v>
      </c>
      <c r="B7" s="2">
        <v>273.75212488920999</v>
      </c>
    </row>
    <row r="8" spans="1:2" x14ac:dyDescent="0.2">
      <c r="A8">
        <f t="shared" si="0"/>
        <v>2010</v>
      </c>
      <c r="B8" s="2">
        <v>375.35351028159999</v>
      </c>
    </row>
    <row r="9" spans="1:2" x14ac:dyDescent="0.2">
      <c r="A9">
        <f t="shared" si="0"/>
        <v>2011</v>
      </c>
      <c r="B9" s="2">
        <v>447.38441762509001</v>
      </c>
    </row>
    <row r="10" spans="1:2" x14ac:dyDescent="0.2">
      <c r="A10">
        <f t="shared" si="0"/>
        <v>2012</v>
      </c>
      <c r="B10" s="2">
        <v>448.40047461415998</v>
      </c>
    </row>
    <row r="11" spans="1:2" x14ac:dyDescent="0.2">
      <c r="A11">
        <f t="shared" si="0"/>
        <v>2013</v>
      </c>
      <c r="B11" s="2">
        <v>472.18026808832002</v>
      </c>
    </row>
    <row r="12" spans="1:2" x14ac:dyDescent="0.2">
      <c r="A12">
        <f t="shared" si="0"/>
        <v>2014</v>
      </c>
      <c r="B12" s="2">
        <v>468.34581330991</v>
      </c>
    </row>
    <row r="13" spans="1:2" x14ac:dyDescent="0.2">
      <c r="A13">
        <f t="shared" si="0"/>
        <v>2015</v>
      </c>
      <c r="B13" s="2">
        <v>416.78793831109999</v>
      </c>
    </row>
    <row r="14" spans="1:2" x14ac:dyDescent="0.2">
      <c r="A14">
        <f t="shared" si="0"/>
        <v>2016</v>
      </c>
      <c r="B14" s="2">
        <v>439.64257889669</v>
      </c>
    </row>
    <row r="15" spans="1:2" x14ac:dyDescent="0.2">
      <c r="A15">
        <f t="shared" si="0"/>
        <v>2017</v>
      </c>
      <c r="B15" s="2">
        <v>498.25880832579998</v>
      </c>
    </row>
    <row r="16" spans="1:2" x14ac:dyDescent="0.2">
      <c r="A16">
        <f t="shared" si="0"/>
        <v>2018</v>
      </c>
      <c r="B16" s="2">
        <v>538.63518577928005</v>
      </c>
    </row>
    <row r="17" spans="1:2" x14ac:dyDescent="0.2">
      <c r="A17">
        <f t="shared" si="0"/>
        <v>2019</v>
      </c>
      <c r="B17" s="2">
        <v>529.24506045983003</v>
      </c>
    </row>
    <row r="18" spans="1:2" x14ac:dyDescent="0.2">
      <c r="A18">
        <f t="shared" si="0"/>
        <v>2020</v>
      </c>
      <c r="B18" s="2">
        <v>499.72852599482002</v>
      </c>
    </row>
    <row r="19" spans="1:2" x14ac:dyDescent="0.2">
      <c r="A19">
        <f t="shared" si="0"/>
        <v>2021</v>
      </c>
      <c r="B19" s="2">
        <v>677.76925438836997</v>
      </c>
    </row>
    <row r="20" spans="1:2" x14ac:dyDescent="0.2">
      <c r="A20">
        <f t="shared" si="0"/>
        <v>2022</v>
      </c>
      <c r="B20" s="2">
        <v>759.93364632424004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04D1-C11F-9E42-A589-986791771465}">
  <dimension ref="A1:V20"/>
  <sheetViews>
    <sheetView workbookViewId="0">
      <selection activeCell="E9" sqref="E9"/>
    </sheetView>
  </sheetViews>
  <sheetFormatPr baseColWidth="10" defaultRowHeight="16" x14ac:dyDescent="0.2"/>
  <sheetData>
    <row r="1" spans="1:22" x14ac:dyDescent="0.2">
      <c r="A1" t="s">
        <v>0</v>
      </c>
      <c r="B1" t="s">
        <v>22</v>
      </c>
    </row>
    <row r="2" spans="1:22" x14ac:dyDescent="0.2">
      <c r="A2">
        <v>2004</v>
      </c>
      <c r="B2" s="2">
        <v>15.8272457402543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>
        <f>A2+1</f>
        <v>2005</v>
      </c>
      <c r="B3" s="2">
        <v>15.973017044745101</v>
      </c>
    </row>
    <row r="4" spans="1:22" x14ac:dyDescent="0.2">
      <c r="A4">
        <f t="shared" ref="A4:A20" si="0">A3+1</f>
        <v>2006</v>
      </c>
      <c r="B4" s="2">
        <v>17.3036533310705</v>
      </c>
    </row>
    <row r="5" spans="1:22" x14ac:dyDescent="0.2">
      <c r="A5">
        <f t="shared" si="0"/>
        <v>2007</v>
      </c>
      <c r="B5" s="2">
        <v>16.864567775303598</v>
      </c>
    </row>
    <row r="6" spans="1:22" x14ac:dyDescent="0.2">
      <c r="A6">
        <f t="shared" si="0"/>
        <v>2008</v>
      </c>
      <c r="B6" s="2">
        <v>17.098674148833801</v>
      </c>
    </row>
    <row r="7" spans="1:22" x14ac:dyDescent="0.2">
      <c r="A7">
        <f t="shared" si="0"/>
        <v>2009</v>
      </c>
      <c r="B7" s="2">
        <v>17.143577667419301</v>
      </c>
    </row>
    <row r="8" spans="1:22" x14ac:dyDescent="0.2">
      <c r="A8">
        <f t="shared" si="0"/>
        <v>2010</v>
      </c>
      <c r="B8" s="2">
        <v>17.029934249817799</v>
      </c>
    </row>
    <row r="9" spans="1:22" x14ac:dyDescent="0.2">
      <c r="A9">
        <f t="shared" si="0"/>
        <v>2011</v>
      </c>
      <c r="B9" s="2">
        <v>16.1393374445734</v>
      </c>
    </row>
    <row r="10" spans="1:22" x14ac:dyDescent="0.2">
      <c r="A10">
        <f t="shared" si="0"/>
        <v>2012</v>
      </c>
      <c r="B10" s="2">
        <v>15.816923003845901</v>
      </c>
    </row>
    <row r="11" spans="1:22" x14ac:dyDescent="0.2">
      <c r="A11">
        <f t="shared" si="0"/>
        <v>2013</v>
      </c>
      <c r="B11" s="2">
        <v>15.253022692097201</v>
      </c>
    </row>
    <row r="12" spans="1:22" x14ac:dyDescent="0.2">
      <c r="A12">
        <f t="shared" si="0"/>
        <v>2014</v>
      </c>
      <c r="B12" s="2">
        <v>15.0655701102151</v>
      </c>
    </row>
    <row r="13" spans="1:22" x14ac:dyDescent="0.2">
      <c r="A13">
        <f>A12+1</f>
        <v>2015</v>
      </c>
      <c r="B13" s="2">
        <v>15.583854586212899</v>
      </c>
    </row>
    <row r="14" spans="1:22" x14ac:dyDescent="0.2">
      <c r="A14">
        <f t="shared" si="0"/>
        <v>2016</v>
      </c>
      <c r="B14" s="2">
        <v>15.162237133124799</v>
      </c>
    </row>
    <row r="15" spans="1:22" x14ac:dyDescent="0.2">
      <c r="A15">
        <f t="shared" si="0"/>
        <v>2017</v>
      </c>
      <c r="B15" s="2">
        <v>15.018238750286001</v>
      </c>
    </row>
    <row r="16" spans="1:22" x14ac:dyDescent="0.2">
      <c r="A16">
        <f t="shared" si="0"/>
        <v>2018</v>
      </c>
      <c r="B16" s="2">
        <v>14.8815306669789</v>
      </c>
    </row>
    <row r="17" spans="1:2" x14ac:dyDescent="0.2">
      <c r="A17">
        <f>A16+1</f>
        <v>2019</v>
      </c>
      <c r="B17" s="2">
        <v>13.455807563064999</v>
      </c>
    </row>
    <row r="18" spans="1:2" x14ac:dyDescent="0.2">
      <c r="A18">
        <f t="shared" si="0"/>
        <v>2020</v>
      </c>
      <c r="B18" s="2">
        <v>14.1245873644112</v>
      </c>
    </row>
    <row r="19" spans="1:2" x14ac:dyDescent="0.2">
      <c r="A19">
        <f>A18+1</f>
        <v>2021</v>
      </c>
      <c r="B19" s="2">
        <v>14.4720445271222</v>
      </c>
    </row>
    <row r="20" spans="1:2" x14ac:dyDescent="0.2">
      <c r="A20">
        <f t="shared" si="0"/>
        <v>2022</v>
      </c>
      <c r="B20" s="2">
        <v>13.3482974019972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digital_payment</vt:lpstr>
      <vt:lpstr>lfpr</vt:lpstr>
      <vt:lpstr>exports</vt:lpstr>
      <vt:lpstr>manufacturing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Shadab Nazmi</dc:creator>
  <cp:lastModifiedBy>Shadab Nazmi</cp:lastModifiedBy>
  <dcterms:created xsi:type="dcterms:W3CDTF">2024-04-16T00:47:35Z</dcterms:created>
  <dcterms:modified xsi:type="dcterms:W3CDTF">2024-04-16T07:11:55Z</dcterms:modified>
</cp:coreProperties>
</file>