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Anmeldunge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<sst xmlns="http://schemas.openxmlformats.org/spreadsheetml/2006/main" count="397" uniqueCount="257">
  <si>
    <t xml:space="preserve">Erstellung</t>
  </si>
  <si>
    <t xml:space="preserve">Vorname</t>
  </si>
  <si>
    <t xml:space="preserve">Name</t>
  </si>
  <si>
    <t xml:space="preserve">GebJahr</t>
  </si>
  <si>
    <t xml:space="preserve">GebMonat</t>
  </si>
  <si>
    <t xml:space="preserve">GebTag</t>
  </si>
  <si>
    <t xml:space="preserve">Schuleintritt</t>
  </si>
  <si>
    <t xml:space="preserve">VornameEltern</t>
  </si>
  <si>
    <t xml:space="preserve">NameEltern</t>
  </si>
  <si>
    <t xml:space="preserve">Strasse</t>
  </si>
  <si>
    <t xml:space="preserve">PLZ</t>
  </si>
  <si>
    <t xml:space="preserve">Ort</t>
  </si>
  <si>
    <t xml:space="preserve">Telefon</t>
  </si>
  <si>
    <t xml:space="preserve">Email</t>
  </si>
  <si>
    <t xml:space="preserve">Alina Valentina</t>
  </si>
  <si>
    <t xml:space="preserve">Bauer</t>
  </si>
  <si>
    <t xml:space="preserve">Gergana</t>
  </si>
  <si>
    <t xml:space="preserve">Dimova-Bauer</t>
  </si>
  <si>
    <t xml:space="preserve">Bahnzeile 1B</t>
  </si>
  <si>
    <t xml:space="preserve">06647992847</t>
  </si>
  <si>
    <t xml:space="preserve">gergana.dimova@gmail.com</t>
  </si>
  <si>
    <t xml:space="preserve">Lisa</t>
  </si>
  <si>
    <t xml:space="preserve">CORKHILL</t>
  </si>
  <si>
    <t xml:space="preserve">Julia</t>
  </si>
  <si>
    <t xml:space="preserve">Corkhill-Goettlicher</t>
  </si>
  <si>
    <t xml:space="preserve">Gamingerstrasse 24</t>
  </si>
  <si>
    <t xml:space="preserve">Baden</t>
  </si>
  <si>
    <t xml:space="preserve">06767606628</t>
  </si>
  <si>
    <t xml:space="preserve">julia.goettlicher@gmx.at</t>
  </si>
  <si>
    <t xml:space="preserve">Livia</t>
  </si>
  <si>
    <t xml:space="preserve">Kapeller</t>
  </si>
  <si>
    <t xml:space="preserve">Mariella</t>
  </si>
  <si>
    <t xml:space="preserve">Klement-Kapeller</t>
  </si>
  <si>
    <t xml:space="preserve">Sängerhofgasse 40d </t>
  </si>
  <si>
    <t xml:space="preserve">Tribuswinkel</t>
  </si>
  <si>
    <t xml:space="preserve">06769711551</t>
  </si>
  <si>
    <t xml:space="preserve">klement-kapeller@aon.at</t>
  </si>
  <si>
    <t xml:space="preserve">Lana</t>
  </si>
  <si>
    <t xml:space="preserve">Alwani</t>
  </si>
  <si>
    <t xml:space="preserve">Darin</t>
  </si>
  <si>
    <t xml:space="preserve">Abara</t>
  </si>
  <si>
    <t xml:space="preserve">Leesdorfer Hauptstr. 63</t>
  </si>
  <si>
    <t xml:space="preserve">068120285078</t>
  </si>
  <si>
    <t xml:space="preserve">ruth.forsthuber@gmail.com</t>
  </si>
  <si>
    <t xml:space="preserve">Kinan</t>
  </si>
  <si>
    <t xml:space="preserve">Laura</t>
  </si>
  <si>
    <t xml:space="preserve">Kratochvil</t>
  </si>
  <si>
    <t xml:space="preserve">Thomas</t>
  </si>
  <si>
    <t xml:space="preserve">Josefsthaler Str. 11</t>
  </si>
  <si>
    <t xml:space="preserve">066473024588</t>
  </si>
  <si>
    <t xml:space="preserve">thomas@kratochvil.at</t>
  </si>
  <si>
    <t xml:space="preserve">Eileen</t>
  </si>
  <si>
    <t xml:space="preserve">Bayram</t>
  </si>
  <si>
    <t xml:space="preserve">Miriam</t>
  </si>
  <si>
    <t xml:space="preserve">Alzenauerplatz 6/7/1</t>
  </si>
  <si>
    <t xml:space="preserve">Pfaffstatten</t>
  </si>
  <si>
    <t xml:space="preserve">06763669355</t>
  </si>
  <si>
    <t xml:space="preserve">miriam.bayram@gmail.com</t>
  </si>
  <si>
    <t xml:space="preserve">Mikail</t>
  </si>
  <si>
    <t xml:space="preserve">Miriam.bayram@gmail.com</t>
  </si>
  <si>
    <t xml:space="preserve">Amelie</t>
  </si>
  <si>
    <t xml:space="preserve">Tahiraj</t>
  </si>
  <si>
    <t xml:space="preserve">Judbina und Masar</t>
  </si>
  <si>
    <t xml:space="preserve">Florianistrasse 3</t>
  </si>
  <si>
    <t xml:space="preserve">Oberwaltersdorf</t>
  </si>
  <si>
    <t xml:space="preserve">0676/31 51 952</t>
  </si>
  <si>
    <t xml:space="preserve">judbina.tahiraj@noel.gv.at</t>
  </si>
  <si>
    <t xml:space="preserve">Philipp</t>
  </si>
  <si>
    <t xml:space="preserve">Wochel</t>
  </si>
  <si>
    <t xml:space="preserve">Sieglinde / Andreas</t>
  </si>
  <si>
    <t xml:space="preserve">Strigl / Wochel</t>
  </si>
  <si>
    <t xml:space="preserve">Klesheimstraße 41</t>
  </si>
  <si>
    <t xml:space="preserve">0676 84 77 84 37</t>
  </si>
  <si>
    <t xml:space="preserve">sieglinde.strigl@hm.com</t>
  </si>
  <si>
    <t xml:space="preserve">Jakob</t>
  </si>
  <si>
    <t xml:space="preserve">Steinkellner</t>
  </si>
  <si>
    <t xml:space="preserve">Elisabeth</t>
  </si>
  <si>
    <t xml:space="preserve">Valeriestraße 12/35</t>
  </si>
  <si>
    <t xml:space="preserve">06508518173</t>
  </si>
  <si>
    <t xml:space="preserve">elisabethsteinkellner@hotmail.com</t>
  </si>
  <si>
    <t xml:space="preserve">Luis</t>
  </si>
  <si>
    <t xml:space="preserve">Wieland</t>
  </si>
  <si>
    <t xml:space="preserve">Barbara</t>
  </si>
  <si>
    <t xml:space="preserve">Leopold Breinschmid-Gasse 16</t>
  </si>
  <si>
    <t xml:space="preserve">06769474774</t>
  </si>
  <si>
    <t xml:space="preserve">wieland.babsi@gmail.com</t>
  </si>
  <si>
    <t xml:space="preserve">Leopold</t>
  </si>
  <si>
    <t xml:space="preserve">Gubenschek</t>
  </si>
  <si>
    <t xml:space="preserve">Dr. Herta Firnberggasse 14</t>
  </si>
  <si>
    <t xml:space="preserve">Traiskirchen</t>
  </si>
  <si>
    <t xml:space="preserve">069918112390</t>
  </si>
  <si>
    <t xml:space="preserve">L.gubenschek@gmail.com</t>
  </si>
  <si>
    <t xml:space="preserve">Lara-sophie</t>
  </si>
  <si>
    <t xml:space="preserve">Theodor</t>
  </si>
  <si>
    <t xml:space="preserve">Rollinger</t>
  </si>
  <si>
    <t xml:space="preserve">Katharina</t>
  </si>
  <si>
    <t xml:space="preserve">J. Kollmannstr. 7/2/34</t>
  </si>
  <si>
    <t xml:space="preserve">0699/10021700</t>
  </si>
  <si>
    <t xml:space="preserve">rollinger@wortspiele.at</t>
  </si>
  <si>
    <t xml:space="preserve">Clemens</t>
  </si>
  <si>
    <t xml:space="preserve">Kern</t>
  </si>
  <si>
    <t xml:space="preserve">Bettina</t>
  </si>
  <si>
    <t xml:space="preserve">Gymnasiumstrasse 14</t>
  </si>
  <si>
    <t xml:space="preserve">0676/5579122</t>
  </si>
  <si>
    <t xml:space="preserve">bettinakern313@hotmail.com</t>
  </si>
  <si>
    <t xml:space="preserve">Maximilian</t>
  </si>
  <si>
    <t xml:space="preserve">Rath</t>
  </si>
  <si>
    <t xml:space="preserve">Rita</t>
  </si>
  <si>
    <t xml:space="preserve">Tauscher</t>
  </si>
  <si>
    <t xml:space="preserve">Rauheneckg. 22</t>
  </si>
  <si>
    <t xml:space="preserve">06506775290</t>
  </si>
  <si>
    <t xml:space="preserve">rita.tauscher@gmail.com</t>
  </si>
  <si>
    <t xml:space="preserve">Nina</t>
  </si>
  <si>
    <t xml:space="preserve">Bierbaum</t>
  </si>
  <si>
    <t xml:space="preserve">Jana</t>
  </si>
  <si>
    <t xml:space="preserve">Waldgasse 29</t>
  </si>
  <si>
    <t xml:space="preserve">06765632806</t>
  </si>
  <si>
    <t xml:space="preserve">bierli1974@gmx.at</t>
  </si>
  <si>
    <t xml:space="preserve">Marcel</t>
  </si>
  <si>
    <t xml:space="preserve">Szakolczai</t>
  </si>
  <si>
    <t xml:space="preserve">Nicole</t>
  </si>
  <si>
    <t xml:space="preserve">Doragasse, 13</t>
  </si>
  <si>
    <t xml:space="preserve">06602182009</t>
  </si>
  <si>
    <t xml:space="preserve">nicoleszakolczai@gmail.com</t>
  </si>
  <si>
    <t xml:space="preserve">Daniel</t>
  </si>
  <si>
    <t xml:space="preserve">Frittum</t>
  </si>
  <si>
    <t xml:space="preserve">Doris</t>
  </si>
  <si>
    <t xml:space="preserve">Amon</t>
  </si>
  <si>
    <t xml:space="preserve">Karl-Pallinger-Str 5/2</t>
  </si>
  <si>
    <t xml:space="preserve">Pottendorf</t>
  </si>
  <si>
    <t xml:space="preserve">06769380922</t>
  </si>
  <si>
    <t xml:space="preserve">Doris.amon@kabelplus.at</t>
  </si>
  <si>
    <t xml:space="preserve">Samuel</t>
  </si>
  <si>
    <t xml:space="preserve">Fink</t>
  </si>
  <si>
    <t xml:space="preserve">Jochen</t>
  </si>
  <si>
    <t xml:space="preserve">Elisabethstraße 47/6</t>
  </si>
  <si>
    <t xml:space="preserve">06506189728</t>
  </si>
  <si>
    <t xml:space="preserve">fabianafink@hotmail.com</t>
  </si>
  <si>
    <t xml:space="preserve">Maja</t>
  </si>
  <si>
    <t xml:space="preserve">Finn</t>
  </si>
  <si>
    <t xml:space="preserve">Esmann-Petersen</t>
  </si>
  <si>
    <t xml:space="preserve">Agnes &amp; Robert</t>
  </si>
  <si>
    <t xml:space="preserve">Mühlgasse 25</t>
  </si>
  <si>
    <t xml:space="preserve">06645029504</t>
  </si>
  <si>
    <t xml:space="preserve">agnes_holm_petersen@hotmail.com</t>
  </si>
  <si>
    <t xml:space="preserve">Adrian</t>
  </si>
  <si>
    <t xml:space="preserve">Armanu</t>
  </si>
  <si>
    <t xml:space="preserve">Ion</t>
  </si>
  <si>
    <t xml:space="preserve">Elisabethstraße 26</t>
  </si>
  <si>
    <t xml:space="preserve">0681/20700877</t>
  </si>
  <si>
    <t xml:space="preserve">ionel.simplu82@yahoo.com</t>
  </si>
  <si>
    <t xml:space="preserve">Dominic</t>
  </si>
  <si>
    <t xml:space="preserve">Chu</t>
  </si>
  <si>
    <t xml:space="preserve">Martin</t>
  </si>
  <si>
    <t xml:space="preserve">Joseph Haydn Gasse 16/ 6/ 9</t>
  </si>
  <si>
    <t xml:space="preserve">+43 676 34 09 207</t>
  </si>
  <si>
    <t xml:space="preserve">martin.meiying@gmail.com</t>
  </si>
  <si>
    <t xml:space="preserve">Ninos</t>
  </si>
  <si>
    <t xml:space="preserve">Schmidt</t>
  </si>
  <si>
    <t xml:space="preserve">Alexander u.Meryem</t>
  </si>
  <si>
    <t xml:space="preserve">Gartengasse18</t>
  </si>
  <si>
    <t xml:space="preserve">0676/4647960</t>
  </si>
  <si>
    <t xml:space="preserve">meryemschmidt92@gmail.com</t>
  </si>
  <si>
    <t xml:space="preserve">Anthony</t>
  </si>
  <si>
    <t xml:space="preserve">Benjamin Emanuel</t>
  </si>
  <si>
    <t xml:space="preserve">Finz</t>
  </si>
  <si>
    <t xml:space="preserve">Adelheid</t>
  </si>
  <si>
    <t xml:space="preserve">Kremser</t>
  </si>
  <si>
    <t xml:space="preserve">Wiener Straße 32/4</t>
  </si>
  <si>
    <t xml:space="preserve">+436504343415</t>
  </si>
  <si>
    <t xml:space="preserve">adelheid.kremser@gmx.at</t>
  </si>
  <si>
    <t xml:space="preserve">Juliana</t>
  </si>
  <si>
    <t xml:space="preserve">Freischlad</t>
  </si>
  <si>
    <t xml:space="preserve">Shawna</t>
  </si>
  <si>
    <t xml:space="preserve">Grundwiesenstraße 30h</t>
  </si>
  <si>
    <t xml:space="preserve">06601227881</t>
  </si>
  <si>
    <t xml:space="preserve">sfreischlad@gmail.com</t>
  </si>
  <si>
    <t xml:space="preserve">Riley</t>
  </si>
  <si>
    <t xml:space="preserve">Vivienne</t>
  </si>
  <si>
    <t xml:space="preserve">Burger</t>
  </si>
  <si>
    <t xml:space="preserve">Michaela</t>
  </si>
  <si>
    <t xml:space="preserve">Trennerstraße 40</t>
  </si>
  <si>
    <t xml:space="preserve">0676 5091834</t>
  </si>
  <si>
    <t xml:space="preserve">Michaela.burger@utanet.at</t>
  </si>
  <si>
    <t xml:space="preserve">Tim</t>
  </si>
  <si>
    <t xml:space="preserve">Ungerböck</t>
  </si>
  <si>
    <t xml:space="preserve">Stefanie</t>
  </si>
  <si>
    <t xml:space="preserve">Uetzgasse 9/3</t>
  </si>
  <si>
    <t xml:space="preserve">0664/4201620</t>
  </si>
  <si>
    <t xml:space="preserve">stefanie.ungerboeck@hotmail.com</t>
  </si>
  <si>
    <t xml:space="preserve">Benjamin</t>
  </si>
  <si>
    <t xml:space="preserve">Raz</t>
  </si>
  <si>
    <t xml:space="preserve">Melanie</t>
  </si>
  <si>
    <t xml:space="preserve">Wiener Neustädterstraße 13b/10</t>
  </si>
  <si>
    <t xml:space="preserve">06769516903</t>
  </si>
  <si>
    <t xml:space="preserve">franz.raz@a10.at</t>
  </si>
  <si>
    <t xml:space="preserve">Philip</t>
  </si>
  <si>
    <t xml:space="preserve">Emilia</t>
  </si>
  <si>
    <t xml:space="preserve">Wechtl</t>
  </si>
  <si>
    <t xml:space="preserve">Alexandra</t>
  </si>
  <si>
    <t xml:space="preserve">Am Flachard 19</t>
  </si>
  <si>
    <t xml:space="preserve">0650/7520702</t>
  </si>
  <si>
    <t xml:space="preserve">beratung@wechtl.at</t>
  </si>
  <si>
    <t xml:space="preserve">Moritz</t>
  </si>
  <si>
    <t xml:space="preserve">Aram</t>
  </si>
  <si>
    <t xml:space="preserve">Prazak-Aram</t>
  </si>
  <si>
    <t xml:space="preserve">Isidor Trauzl Strasse 20 Haus 6</t>
  </si>
  <si>
    <t xml:space="preserve">069919942194</t>
  </si>
  <si>
    <t xml:space="preserve">barbara.prazak.aram@gmail.com</t>
  </si>
  <si>
    <t xml:space="preserve">Artur</t>
  </si>
  <si>
    <t xml:space="preserve">Kinsky</t>
  </si>
  <si>
    <t xml:space="preserve">Pötschnergasse 42</t>
  </si>
  <si>
    <t xml:space="preserve">0699-81849771</t>
  </si>
  <si>
    <t xml:space="preserve">doris.kinsky@univie.ac.at</t>
  </si>
  <si>
    <t xml:space="preserve">Anna</t>
  </si>
  <si>
    <t xml:space="preserve">Spiegl</t>
  </si>
  <si>
    <t xml:space="preserve">Judith</t>
  </si>
  <si>
    <t xml:space="preserve">Valeriestrasse 6/1/5</t>
  </si>
  <si>
    <t xml:space="preserve">0676-338 14 39</t>
  </si>
  <si>
    <t xml:space="preserve">judith.spiegl@wu.ac.at</t>
  </si>
  <si>
    <t xml:space="preserve">Noah</t>
  </si>
  <si>
    <t xml:space="preserve">Mohideen</t>
  </si>
  <si>
    <t xml:space="preserve">Markus</t>
  </si>
  <si>
    <t xml:space="preserve">Franz-Gehrerstraße 45/A3</t>
  </si>
  <si>
    <t xml:space="preserve">+436646121646</t>
  </si>
  <si>
    <t xml:space="preserve">markus.mohideen@omv.com</t>
  </si>
  <si>
    <t xml:space="preserve">Preh</t>
  </si>
  <si>
    <t xml:space="preserve">Sandra</t>
  </si>
  <si>
    <t xml:space="preserve">Traiskirchnerstr 35d</t>
  </si>
  <si>
    <t xml:space="preserve">0680 1426967</t>
  </si>
  <si>
    <t xml:space="preserve">Sandra.preh@gmail.com</t>
  </si>
  <si>
    <t xml:space="preserve">Florian </t>
  </si>
  <si>
    <t xml:space="preserve">Fluch</t>
  </si>
  <si>
    <t xml:space="preserve">Zsuzsanna </t>
  </si>
  <si>
    <t xml:space="preserve">Sauerhofstr. 12a</t>
  </si>
  <si>
    <t xml:space="preserve">06644246384</t>
  </si>
  <si>
    <t xml:space="preserve">zfluch@gmail.com</t>
  </si>
  <si>
    <t xml:space="preserve">Julian</t>
  </si>
  <si>
    <t xml:space="preserve">Schödl</t>
  </si>
  <si>
    <t xml:space="preserve">Wiener Straße 68</t>
  </si>
  <si>
    <t xml:space="preserve">0650/9912303</t>
  </si>
  <si>
    <t xml:space="preserve">elisabeth.schoedl@gmail.com</t>
  </si>
  <si>
    <t xml:space="preserve">Vincent</t>
  </si>
  <si>
    <t xml:space="preserve">Wernicke</t>
  </si>
  <si>
    <t xml:space="preserve">Radetzkystrasse 81</t>
  </si>
  <si>
    <t xml:space="preserve">0676 7519148</t>
  </si>
  <si>
    <t xml:space="preserve">Julia.wernicke@gmx.at</t>
  </si>
  <si>
    <t xml:space="preserve">Franziska</t>
  </si>
  <si>
    <t xml:space="preserve">Kogler</t>
  </si>
  <si>
    <t xml:space="preserve">Schmidtgasse 13</t>
  </si>
  <si>
    <t xml:space="preserve">496805060549</t>
  </si>
  <si>
    <t xml:space="preserve">b.keil@aon.at</t>
  </si>
  <si>
    <t xml:space="preserve">Martschini</t>
  </si>
  <si>
    <t xml:space="preserve">Viktoria</t>
  </si>
  <si>
    <t xml:space="preserve">Josef Höfle - Gasse 25/1</t>
  </si>
  <si>
    <t xml:space="preserve">0650 5168615</t>
  </si>
  <si>
    <t xml:space="preserve">viktoria.martschini@inode.at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</si>
</sst>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\ H:MM:SS;@"/>
    <numFmt numFmtId="166" formatCode="YYYY"/>
    <numFmt numFmtId="167" formatCode="MM"/>
    <numFmt numFmtId="168" formatCode="DD"/>
    <numFmt numFmtId="169" formatCode="@"/>
    <numFmt numFmtId="170" formatCode="DD/MM/YY"/>
  </numFmts>
  <fonts count="4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9"/>
  <sheetViews>
    <sheetView windowProtection="false" showFormulas="false" showGridLines="true" showRowColHeaders="true" showZeros="true" rightToLeft="false" tabSelected="true" showOutlineSymbols="true" defaultGridColor="true" view="normal" topLeftCell="H25" colorId="64" zoomScale="100" zoomScaleNormal="100" zoomScalePageLayoutView="100" workbookViewId="0">
      <selection pane="topLeft" activeCell="Q47" activeCellId="0" sqref="Q47:Q48"/>
    </sheetView>
  </sheetViews>
  <sheetFormatPr defaultRowHeight="12"/>
  <cols>
    <col collapsed="false" hidden="false" max="1" min="1" style="1" width="19.5714285714286"/>
    <col collapsed="false" hidden="false" max="2" min="2" style="0" width="13.0918367346939"/>
    <col collapsed="false" hidden="false" max="3" min="3" style="0" width="10.3928571428571"/>
    <col collapsed="false" hidden="false" max="4" min="4" style="2" width="12.9591836734694"/>
    <col collapsed="false" hidden="false" max="5" min="5" style="3" width="12.9591836734694"/>
    <col collapsed="false" hidden="false" max="6" min="6" style="4" width="12.9591836734694"/>
    <col collapsed="false" hidden="false" max="7" min="7" style="0" width="17.0102040816327"/>
    <col collapsed="false" hidden="false" max="8" min="8" style="0" width="16.469387755102"/>
    <col collapsed="false" hidden="false" max="9" min="9" style="0" width="16.0663265306122"/>
    <col collapsed="false" hidden="false" max="10" min="10" style="5" width="34.2857142857143"/>
    <col collapsed="false" hidden="false" max="11" min="11" style="0" width="18.2244897959184"/>
    <col collapsed="false" hidden="false" max="12" min="12" style="0" width="28.3469387755102"/>
    <col collapsed="false" hidden="false" max="13" min="13" style="5" width="21.3265306122449"/>
    <col collapsed="false" hidden="false" max="16" min="14" style="0" width="8.36734693877551"/>
    <col collapsed="false" hidden="false" max="17" min="17" style="0" width="26.4591836734694"/>
    <col collapsed="false" hidden="false" max="1025" min="18" style="0" width="8.36734693877551"/>
  </cols>
  <sheetData>
    <row r="1" customFormat="false" ht="12.8" hidden="false" customHeight="false" outlineLevel="0" collapsed="false">
      <c r="A1" s="1" t="s">
        <v>0</v>
      </c>
      <c r="B1" s="6" t="s">
        <v>1</v>
      </c>
      <c r="C1" s="6" t="s">
        <v>2</v>
      </c>
      <c r="D1" s="2" t="s">
        <v>3</v>
      </c>
      <c r="E1" s="3" t="s">
        <v>4</v>
      </c>
      <c r="F1" s="4" t="s">
        <v>5</v>
      </c>
      <c r="G1" s="6" t="s">
        <v>6</v>
      </c>
      <c r="H1" s="6" t="s">
        <v>7</v>
      </c>
      <c r="I1" s="6" t="s">
        <v>8</v>
      </c>
      <c r="J1" s="5" t="s">
        <v>9</v>
      </c>
      <c r="K1" s="6" t="s">
        <v>10</v>
      </c>
      <c r="L1" s="6" t="s">
        <v>11</v>
      </c>
      <c r="M1" s="5" t="s">
        <v>12</v>
      </c>
      <c r="N1" s="6" t="s">
        <v>13</v>
      </c>
    </row>
    <row r="2" customFormat="false" ht="12.8" hidden="false" customHeight="false" outlineLevel="0" collapsed="false">
      <c r="A2" s="1" t="n">
        <v>42885.6577314815</v>
      </c>
      <c r="B2" s="6" t="s">
        <v>14</v>
      </c>
      <c r="C2" s="6" t="s">
        <v>15</v>
      </c>
      <c r="D2" s="2" t="n">
        <v>40205</v>
      </c>
      <c r="E2" s="3" t="n">
        <v>40205</v>
      </c>
      <c r="F2" s="4" t="n">
        <v>40205</v>
      </c>
      <c r="G2" s="6" t="n">
        <v>2016</v>
      </c>
      <c r="H2" s="6" t="s">
        <v>16</v>
      </c>
      <c r="I2" s="6" t="s">
        <v>17</v>
      </c>
      <c r="J2" s="5" t="s">
        <v>18</v>
      </c>
      <c r="M2" s="5" t="s">
        <v>19</v>
      </c>
      <c r="N2" s="6" t="s">
        <v>20</v>
      </c>
      <c r="Q2" s="6" t="str">
        <f aca="false">CONCATENATE("insert into registration (id, version, created, createdby, vorname, name, gebjahr, gebmonat, gebtag, schoolentry, parentvorname, parentname, strasse, plz, ort, telefon, email)  values (registration_seq.nextval,0,'",TEXT(A2,"jjjj-mm-tt"),"','admin','",B2,"','",C2,"','",TEXT(D2,"jjjj"),"','",TEXT(E2,"mm"),"','",TEXT(F2,"tt"),"','",G2,"','",H2,"','",I2,"','",J2,"','",K2,"','",L2,"','",M2,"','",N2,"');")</f>
        <v>insert into registration (id, version, created, createdby, vorname, name, gebjahr, gebmonat, gebtag, schoolentry, parentvorname, parentname, strasse, plz, ort, telefon, email)  values (registration_seq.nextval,0,'jjjj-05-tt','admin','Alina Valentina','Bauer','jjjj','01','tt','2016','Gergana','Dimova-Bauer','Bahnzeile 1B','','','06647992847','gergana.dimova@gmail.com');</v>
      </c>
    </row>
    <row r="3" customFormat="false" ht="12.8" hidden="false" customHeight="false" outlineLevel="0" collapsed="false">
      <c r="A3" s="1" t="n">
        <v>42878.6837615741</v>
      </c>
      <c r="B3" s="6" t="s">
        <v>21</v>
      </c>
      <c r="C3" s="6" t="s">
        <v>22</v>
      </c>
      <c r="D3" s="2" t="n">
        <v>40063</v>
      </c>
      <c r="E3" s="3" t="n">
        <v>40063</v>
      </c>
      <c r="F3" s="4" t="n">
        <v>40063</v>
      </c>
      <c r="G3" s="6" t="n">
        <v>2016</v>
      </c>
      <c r="H3" s="6" t="s">
        <v>23</v>
      </c>
      <c r="I3" s="6" t="s">
        <v>24</v>
      </c>
      <c r="J3" s="5" t="s">
        <v>25</v>
      </c>
      <c r="K3" s="6" t="n">
        <v>2500</v>
      </c>
      <c r="L3" s="6" t="s">
        <v>26</v>
      </c>
      <c r="M3" s="5" t="s">
        <v>27</v>
      </c>
      <c r="N3" s="6" t="s">
        <v>28</v>
      </c>
      <c r="Q3" s="6" t="str">
        <f aca="false">CONCATENATE("insert into registration (id, version, created, createdby, vorname, name, gebjahr, gebmonat, gebtag, schoolentry, parentvorname, parentname, strasse, plz, ort, telefon, email)  values (registration_seq.nextval,0,'",TEXT(A3,"jjjj-mm-tt"),"','admin','",B3,"','",C3,"','",TEXT(D3,"jjjj"),"','",TEXT(E3,"mm"),"','",TEXT(F3,"tt"),"','",G3,"','",H3,"','",I3,"','",J3,"','",K3,"','",L3,"','",M3,"','",N3,"');")</f>
        <v>insert into registration (id, version, created, createdby, vorname, name, gebjahr, gebmonat, gebtag, schoolentry, parentvorname, parentname, strasse, plz, ort, telefon, email)  values (registration_seq.nextval,0,'jjjj-05-tt','admin','Lisa','CORKHILL','jjjj','09','tt','2016','Julia','Corkhill-Goettlicher','Gamingerstrasse 24','2500','Baden','06767606628','julia.goettlicher@gmx.at');</v>
      </c>
    </row>
    <row r="4" customFormat="false" ht="12.8" hidden="false" customHeight="false" outlineLevel="0" collapsed="false">
      <c r="A4" s="1" t="n">
        <v>42873.4093634259</v>
      </c>
      <c r="B4" s="6" t="s">
        <v>29</v>
      </c>
      <c r="C4" s="6" t="s">
        <v>30</v>
      </c>
      <c r="D4" s="2" t="n">
        <v>40228</v>
      </c>
      <c r="E4" s="3" t="n">
        <v>40228</v>
      </c>
      <c r="F4" s="4" t="n">
        <v>40228</v>
      </c>
      <c r="G4" s="6" t="n">
        <v>2016</v>
      </c>
      <c r="H4" s="6" t="s">
        <v>31</v>
      </c>
      <c r="I4" s="6" t="s">
        <v>32</v>
      </c>
      <c r="J4" s="5" t="s">
        <v>33</v>
      </c>
      <c r="K4" s="6" t="n">
        <v>2512</v>
      </c>
      <c r="L4" s="6" t="s">
        <v>34</v>
      </c>
      <c r="M4" s="5" t="s">
        <v>35</v>
      </c>
      <c r="N4" s="6" t="s">
        <v>36</v>
      </c>
      <c r="Q4" s="6" t="str">
        <f aca="false">CONCATENATE("insert into registration (id, version, created, createdby, vorname, name, gebjahr, gebmonat, gebtag, schoolentry, parentvorname, parentname, strasse, plz, ort, telefon, email)  values (registration_seq.nextval,0,'",TEXT(A4,"jjjj-mm-tt"),"','admin','",B4,"','",C4,"','",TEXT(D4,"jjjj"),"','",TEXT(E4,"mm"),"','",TEXT(F4,"tt"),"','",G4,"','",H4,"','",I4,"','",J4,"','",K4,"','",L4,"','",M4,"','",N4,"');")</f>
        <v>insert into registration (id, version, created, createdby, vorname, name, gebjahr, gebmonat, gebtag, schoolentry, parentvorname, parentname, strasse, plz, ort, telefon, email)  values (registration_seq.nextval,0,'jjjj-05-tt','admin','Livia','Kapeller','jjjj','02','tt','2016','Mariella','Klement-Kapeller','Sängerhofgasse 40d ','2512','Tribuswinkel','06769711551','klement-kapeller@aon.at');</v>
      </c>
    </row>
    <row r="5" customFormat="false" ht="12.8" hidden="false" customHeight="false" outlineLevel="0" collapsed="false">
      <c r="A5" s="1" t="n">
        <v>42861.5829398148</v>
      </c>
      <c r="B5" s="6" t="s">
        <v>37</v>
      </c>
      <c r="C5" s="6" t="s">
        <v>38</v>
      </c>
      <c r="D5" s="2" t="n">
        <v>39117</v>
      </c>
      <c r="E5" s="3" t="n">
        <v>39117</v>
      </c>
      <c r="F5" s="4" t="n">
        <v>39117</v>
      </c>
      <c r="G5" s="6" t="n">
        <v>2013</v>
      </c>
      <c r="H5" s="6" t="s">
        <v>39</v>
      </c>
      <c r="I5" s="6" t="s">
        <v>40</v>
      </c>
      <c r="J5" s="5" t="s">
        <v>41</v>
      </c>
      <c r="K5" s="6" t="n">
        <v>2500</v>
      </c>
      <c r="L5" s="6" t="s">
        <v>26</v>
      </c>
      <c r="M5" s="5" t="s">
        <v>42</v>
      </c>
      <c r="N5" s="6" t="s">
        <v>43</v>
      </c>
      <c r="Q5" s="6" t="str">
        <f aca="false">CONCATENATE("insert into registration (id, version, created, createdby, vorname, name, gebjahr, gebmonat, gebtag, schoolentry, parentvorname, parentname, strasse, plz, ort, telefon, email)  values (registration_seq.nextval,0,'",TEXT(A5,"jjjj-mm-tt"),"','admin','",B5,"','",C5,"','",TEXT(D5,"jjjj"),"','",TEXT(E5,"mm"),"','",TEXT(F5,"tt"),"','",G5,"','",H5,"','",I5,"','",J5,"','",K5,"','",L5,"','",M5,"','",N5,"');")</f>
        <v>insert into registration (id, version, created, createdby, vorname, name, gebjahr, gebmonat, gebtag, schoolentry, parentvorname, parentname, strasse, plz, ort, telefon, email)  values (registration_seq.nextval,0,'jjjj-05-tt','admin','Lana','Alwani','jjjj','02','tt','2013','Darin','Abara','Leesdorfer Hauptstr. 63','2500','Baden','068120285078','ruth.forsthuber@gmail.com');</v>
      </c>
    </row>
    <row r="6" customFormat="false" ht="12.8" hidden="false" customHeight="false" outlineLevel="0" collapsed="false">
      <c r="A6" s="1" t="n">
        <v>42861.581724537</v>
      </c>
      <c r="B6" s="6" t="s">
        <v>44</v>
      </c>
      <c r="C6" s="6" t="s">
        <v>38</v>
      </c>
      <c r="D6" s="2" t="n">
        <v>40741</v>
      </c>
      <c r="E6" s="3" t="n">
        <v>40741</v>
      </c>
      <c r="F6" s="4" t="n">
        <v>40741</v>
      </c>
      <c r="G6" s="6" t="n">
        <v>2017</v>
      </c>
      <c r="H6" s="6" t="s">
        <v>39</v>
      </c>
      <c r="I6" s="6" t="s">
        <v>40</v>
      </c>
      <c r="J6" s="5" t="s">
        <v>41</v>
      </c>
      <c r="K6" s="6" t="n">
        <v>2500</v>
      </c>
      <c r="L6" s="6" t="s">
        <v>26</v>
      </c>
      <c r="M6" s="5" t="s">
        <v>42</v>
      </c>
      <c r="N6" s="6" t="s">
        <v>43</v>
      </c>
      <c r="Q6" s="6" t="str">
        <f aca="false">CONCATENATE("insert into registration (id, version, created, createdby, vorname, name, gebjahr, gebmonat, gebtag, schoolentry, parentvorname, parentname, strasse, plz, ort, telefon, email)  values (registration_seq.nextval,0,'",TEXT(A6,"jjjj-mm-tt"),"','admin','",B6,"','",C6,"','",TEXT(D6,"jjjj"),"','",TEXT(E6,"mm"),"','",TEXT(F6,"tt"),"','",G6,"','",H6,"','",I6,"','",J6,"','",K6,"','",L6,"','",M6,"','",N6,"');")</f>
        <v>insert into registration (id, version, created, createdby, vorname, name, gebjahr, gebmonat, gebtag, schoolentry, parentvorname, parentname, strasse, plz, ort, telefon, email)  values (registration_seq.nextval,0,'jjjj-05-tt','admin','Kinan','Alwani','jjjj','07','tt','2017','Darin','Abara','Leesdorfer Hauptstr. 63','2500','Baden','068120285078','ruth.forsthuber@gmail.com');</v>
      </c>
    </row>
    <row r="7" customFormat="false" ht="12.8" hidden="false" customHeight="false" outlineLevel="0" collapsed="false">
      <c r="A7" s="1" t="n">
        <v>42857.5421759259</v>
      </c>
      <c r="B7" s="6" t="s">
        <v>45</v>
      </c>
      <c r="C7" s="6" t="s">
        <v>46</v>
      </c>
      <c r="D7" s="2" t="n">
        <v>41507</v>
      </c>
      <c r="E7" s="3" t="n">
        <v>41507</v>
      </c>
      <c r="F7" s="4" t="n">
        <v>41507</v>
      </c>
      <c r="G7" s="6" t="n">
        <v>2019</v>
      </c>
      <c r="H7" s="6" t="s">
        <v>47</v>
      </c>
      <c r="I7" s="6" t="s">
        <v>46</v>
      </c>
      <c r="J7" s="5" t="s">
        <v>48</v>
      </c>
      <c r="K7" s="6" t="n">
        <v>2512</v>
      </c>
      <c r="L7" s="6" t="s">
        <v>34</v>
      </c>
      <c r="M7" s="5" t="s">
        <v>49</v>
      </c>
      <c r="N7" s="6" t="s">
        <v>50</v>
      </c>
      <c r="Q7" s="6" t="str">
        <f aca="false">CONCATENATE("insert into registration (id, version, created, createdby, vorname, name, gebjahr, gebmonat, gebtag, schoolentry, parentvorname, parentname, strasse, plz, ort, telefon, email)  values (registration_seq.nextval,0,'",TEXT(A7,"jjjj-mm-tt"),"','admin','",B7,"','",C7,"','",TEXT(D7,"jjjj"),"','",TEXT(E7,"mm"),"','",TEXT(F7,"tt"),"','",G7,"','",H7,"','",I7,"','",J7,"','",K7,"','",L7,"','",M7,"','",N7,"');")</f>
        <v>insert into registration (id, version, created, createdby, vorname, name, gebjahr, gebmonat, gebtag, schoolentry, parentvorname, parentname, strasse, plz, ort, telefon, email)  values (registration_seq.nextval,0,'jjjj-05-tt','admin','Laura','Kratochvil','jjjj','08','tt','2019','Thomas','Kratochvil','Josefsthaler Str. 11','2512','Tribuswinkel','066473024588','thomas@kratochvil.at');</v>
      </c>
    </row>
    <row r="8" customFormat="false" ht="12.8" hidden="false" customHeight="false" outlineLevel="0" collapsed="false">
      <c r="A8" s="1" t="n">
        <v>42855.715462963</v>
      </c>
      <c r="B8" s="6" t="s">
        <v>51</v>
      </c>
      <c r="C8" s="6" t="s">
        <v>52</v>
      </c>
      <c r="D8" s="2" t="n">
        <v>41132</v>
      </c>
      <c r="E8" s="3" t="n">
        <v>41132</v>
      </c>
      <c r="F8" s="4" t="n">
        <v>41132</v>
      </c>
      <c r="G8" s="6" t="n">
        <v>2018</v>
      </c>
      <c r="H8" s="6" t="s">
        <v>53</v>
      </c>
      <c r="I8" s="6" t="s">
        <v>52</v>
      </c>
      <c r="J8" s="5" t="s">
        <v>54</v>
      </c>
      <c r="K8" s="6" t="n">
        <v>2511</v>
      </c>
      <c r="L8" s="6" t="s">
        <v>55</v>
      </c>
      <c r="M8" s="5" t="s">
        <v>56</v>
      </c>
      <c r="N8" s="6" t="s">
        <v>57</v>
      </c>
      <c r="Q8" s="6" t="str">
        <f aca="false">CONCATENATE("insert into registration (id, version, created, createdby, vorname, name, gebjahr, gebmonat, gebtag, schoolentry, parentvorname, parentname, strasse, plz, ort, telefon, email)  values (registration_seq.nextval,0,'",TEXT(A8,"jjjj-mm-tt"),"','admin','",B8,"','",C8,"','",TEXT(D8,"jjjj"),"','",TEXT(E8,"mm"),"','",TEXT(F8,"tt"),"','",G8,"','",H8,"','",I8,"','",J8,"','",K8,"','",L8,"','",M8,"','",N8,"');")</f>
        <v>insert into registration (id, version, created, createdby, vorname, name, gebjahr, gebmonat, gebtag, schoolentry, parentvorname, parentname, strasse, plz, ort, telefon, email)  values (registration_seq.nextval,0,'jjjj-04-tt','admin','Eileen','Bayram','jjjj','08','tt','2018','Miriam','Bayram','Alzenauerplatz 6/7/1','2511','Pfaffstatten','06763669355','miriam.bayram@gmail.com');</v>
      </c>
    </row>
    <row r="9" customFormat="false" ht="12.8" hidden="false" customHeight="false" outlineLevel="0" collapsed="false">
      <c r="A9" s="1" t="n">
        <v>42855.7133101852</v>
      </c>
      <c r="B9" s="6" t="s">
        <v>58</v>
      </c>
      <c r="C9" s="6" t="s">
        <v>52</v>
      </c>
      <c r="D9" s="2" t="n">
        <v>40217</v>
      </c>
      <c r="E9" s="3" t="n">
        <v>40217</v>
      </c>
      <c r="F9" s="4" t="n">
        <v>40217</v>
      </c>
      <c r="G9" s="6" t="n">
        <v>2016</v>
      </c>
      <c r="H9" s="6" t="s">
        <v>53</v>
      </c>
      <c r="I9" s="6" t="s">
        <v>52</v>
      </c>
      <c r="J9" s="5" t="s">
        <v>54</v>
      </c>
      <c r="K9" s="6" t="n">
        <v>2511</v>
      </c>
      <c r="L9" s="6" t="s">
        <v>55</v>
      </c>
      <c r="M9" s="5" t="s">
        <v>56</v>
      </c>
      <c r="N9" s="6" t="s">
        <v>59</v>
      </c>
      <c r="Q9" s="6" t="str">
        <f aca="false">CONCATENATE("insert into registration (id, version, created, createdby, vorname, name, gebjahr, gebmonat, gebtag, schoolentry, parentvorname, parentname, strasse, plz, ort, telefon, email)  values (registration_seq.nextval,0,'",TEXT(A9,"jjjj-mm-tt"),"','admin','",B9,"','",C9,"','",TEXT(D9,"jjjj"),"','",TEXT(E9,"mm"),"','",TEXT(F9,"tt"),"','",G9,"','",H9,"','",I9,"','",J9,"','",K9,"','",L9,"','",M9,"','",N9,"');")</f>
        <v>insert into registration (id, version, created, createdby, vorname, name, gebjahr, gebmonat, gebtag, schoolentry, parentvorname, parentname, strasse, plz, ort, telefon, email)  values (registration_seq.nextval,0,'jjjj-04-tt','admin','Mikail','Bayram','jjjj','02','tt','2016','Miriam','Bayram','Alzenauerplatz 6/7/1','2511','Pfaffstatten','06763669355','Miriam.bayram@gmail.com');</v>
      </c>
    </row>
    <row r="10" customFormat="false" ht="12.8" hidden="false" customHeight="false" outlineLevel="0" collapsed="false">
      <c r="A10" s="1" t="n">
        <v>42852.4377314815</v>
      </c>
      <c r="B10" s="6" t="s">
        <v>60</v>
      </c>
      <c r="C10" s="6" t="s">
        <v>61</v>
      </c>
      <c r="D10" s="2" t="n">
        <v>40488</v>
      </c>
      <c r="E10" s="3" t="n">
        <v>40488</v>
      </c>
      <c r="F10" s="4" t="n">
        <v>40488</v>
      </c>
      <c r="G10" s="6" t="n">
        <v>2017</v>
      </c>
      <c r="H10" s="6" t="s">
        <v>62</v>
      </c>
      <c r="I10" s="6" t="s">
        <v>61</v>
      </c>
      <c r="J10" s="5" t="s">
        <v>63</v>
      </c>
      <c r="K10" s="6" t="n">
        <v>2522</v>
      </c>
      <c r="L10" s="6" t="s">
        <v>64</v>
      </c>
      <c r="M10" s="5" t="s">
        <v>65</v>
      </c>
      <c r="N10" s="6" t="s">
        <v>66</v>
      </c>
      <c r="Q10" s="6" t="str">
        <f aca="false">CONCATENATE("insert into registration (id, version, created, createdby, vorname, name, gebjahr, gebmonat, gebtag, schoolentry, parentvorname, parentname, strasse, plz, ort, telefon, email)  values (registration_seq.nextval,0,'",TEXT(A10,"jjjj-mm-tt"),"','admin','",B10,"','",C10,"','",TEXT(D10,"jjjj"),"','",TEXT(E10,"mm"),"','",TEXT(F10,"tt"),"','",G10,"','",H10,"','",I10,"','",J10,"','",K10,"','",L10,"','",M10,"','",N10,"');")</f>
        <v>insert into registration (id, version, created, createdby, vorname, name, gebjahr, gebmonat, gebtag, schoolentry, parentvorname, parentname, strasse, plz, ort, telefon, email)  values (registration_seq.nextval,0,'jjjj-04-tt','admin','Amelie','Tahiraj','jjjj','11','tt','2017','Judbina und Masar','Tahiraj','Florianistrasse 3','2522','Oberwaltersdorf','0676/31 51 952','judbina.tahiraj@noel.gv.at');</v>
      </c>
    </row>
    <row r="11" customFormat="false" ht="12.8" hidden="false" customHeight="false" outlineLevel="0" collapsed="false">
      <c r="A11" s="1" t="n">
        <v>42844.4459606482</v>
      </c>
      <c r="B11" s="6" t="s">
        <v>67</v>
      </c>
      <c r="C11" s="6" t="s">
        <v>68</v>
      </c>
      <c r="D11" s="2" t="n">
        <v>39559</v>
      </c>
      <c r="E11" s="3" t="n">
        <v>39559</v>
      </c>
      <c r="F11" s="4" t="n">
        <v>39559</v>
      </c>
      <c r="G11" s="6" t="n">
        <v>2014</v>
      </c>
      <c r="H11" s="6" t="s">
        <v>69</v>
      </c>
      <c r="I11" s="6" t="s">
        <v>70</v>
      </c>
      <c r="J11" s="5" t="s">
        <v>71</v>
      </c>
      <c r="K11" s="6" t="n">
        <v>2500</v>
      </c>
      <c r="L11" s="6" t="s">
        <v>26</v>
      </c>
      <c r="M11" s="5" t="s">
        <v>72</v>
      </c>
      <c r="N11" s="6" t="s">
        <v>73</v>
      </c>
      <c r="Q11" s="6" t="str">
        <f aca="false">CONCATENATE("insert into registration (id, version, created, createdby, vorname, name, gebjahr, gebmonat, gebtag, schoolentry, parentvorname, parentname, strasse, plz, ort, telefon, email)  values (registration_seq.nextval,0,'",TEXT(A11,"jjjj-mm-tt"),"','admin','",B11,"','",C11,"','",TEXT(D11,"jjjj"),"','",TEXT(E11,"mm"),"','",TEXT(F11,"tt"),"','",G11,"','",H11,"','",I11,"','",J11,"','",K11,"','",L11,"','",M11,"','",N11,"');")</f>
        <v>insert into registration (id, version, created, createdby, vorname, name, gebjahr, gebmonat, gebtag, schoolentry, parentvorname, parentname, strasse, plz, ort, telefon, email)  values (registration_seq.nextval,0,'jjjj-04-tt','admin','Philipp','Wochel','jjjj','04','tt','2014','Sieglinde / Andreas','Strigl / Wochel','Klesheimstraße 41','2500','Baden','0676 84 77 84 37','sieglinde.strigl@hm.com');</v>
      </c>
    </row>
    <row r="12" customFormat="false" ht="12.8" hidden="false" customHeight="false" outlineLevel="0" collapsed="false">
      <c r="A12" s="1" t="n">
        <v>42843.6624537037</v>
      </c>
      <c r="B12" s="6" t="s">
        <v>74</v>
      </c>
      <c r="C12" s="6" t="s">
        <v>75</v>
      </c>
      <c r="D12" s="2" t="n">
        <v>40334</v>
      </c>
      <c r="E12" s="3" t="n">
        <v>40334</v>
      </c>
      <c r="F12" s="4" t="n">
        <v>40334</v>
      </c>
      <c r="G12" s="6" t="n">
        <v>2016</v>
      </c>
      <c r="H12" s="6" t="s">
        <v>76</v>
      </c>
      <c r="I12" s="6" t="s">
        <v>75</v>
      </c>
      <c r="J12" s="5" t="s">
        <v>77</v>
      </c>
      <c r="K12" s="6" t="n">
        <v>2500</v>
      </c>
      <c r="L12" s="6" t="s">
        <v>26</v>
      </c>
      <c r="M12" s="5" t="s">
        <v>78</v>
      </c>
      <c r="N12" s="6" t="s">
        <v>79</v>
      </c>
      <c r="Q12" s="6" t="str">
        <f aca="false">CONCATENATE("insert into registration (id, version, created, createdby, vorname, name, gebjahr, gebmonat, gebtag, schoolentry, parentvorname, parentname, strasse, plz, ort, telefon, email)  values (registration_seq.nextval,0,'",TEXT(A12,"jjjj-mm-tt"),"','admin','",B12,"','",C12,"','",TEXT(D12,"jjjj"),"','",TEXT(E12,"mm"),"','",TEXT(F12,"tt"),"','",G12,"','",H12,"','",I12,"','",J12,"','",K12,"','",L12,"','",M12,"','",N12,"');")</f>
        <v>insert into registration (id, version, created, createdby, vorname, name, gebjahr, gebmonat, gebtag, schoolentry, parentvorname, parentname, strasse, plz, ort, telefon, email)  values (registration_seq.nextval,0,'jjjj-04-tt','admin','Jakob','Steinkellner','jjjj','06','tt','2016','Elisabeth','Steinkellner','Valeriestraße 12/35','2500','Baden','06508518173','elisabethsteinkellner@hotmail.com');</v>
      </c>
    </row>
    <row r="13" customFormat="false" ht="12.8" hidden="false" customHeight="false" outlineLevel="0" collapsed="false">
      <c r="A13" s="1" t="n">
        <v>42837.6259375</v>
      </c>
      <c r="B13" s="6" t="s">
        <v>80</v>
      </c>
      <c r="C13" s="6" t="s">
        <v>81</v>
      </c>
      <c r="D13" s="2" t="n">
        <v>42503</v>
      </c>
      <c r="E13" s="3" t="n">
        <v>42503</v>
      </c>
      <c r="F13" s="4" t="n">
        <v>42503</v>
      </c>
      <c r="G13" s="6" t="n">
        <v>2022</v>
      </c>
      <c r="H13" s="6" t="s">
        <v>82</v>
      </c>
      <c r="I13" s="6" t="s">
        <v>81</v>
      </c>
      <c r="J13" s="5" t="s">
        <v>83</v>
      </c>
      <c r="K13" s="6" t="n">
        <v>2500</v>
      </c>
      <c r="L13" s="6" t="s">
        <v>26</v>
      </c>
      <c r="M13" s="5" t="s">
        <v>84</v>
      </c>
      <c r="N13" s="6" t="s">
        <v>85</v>
      </c>
      <c r="Q13" s="6" t="str">
        <f aca="false">CONCATENATE("insert into registration (id, version, created, createdby, vorname, name, gebjahr, gebmonat, gebtag, schoolentry, parentvorname, parentname, strasse, plz, ort, telefon, email)  values (registration_seq.nextval,0,'",TEXT(A13,"jjjj-mm-tt"),"','admin','",B13,"','",C13,"','",TEXT(D13,"jjjj"),"','",TEXT(E13,"mm"),"','",TEXT(F13,"tt"),"','",G13,"','",H13,"','",I13,"','",J13,"','",K13,"','",L13,"','",M13,"','",N13,"');")</f>
        <v>insert into registration (id, version, created, createdby, vorname, name, gebjahr, gebmonat, gebtag, schoolentry, parentvorname, parentname, strasse, plz, ort, telefon, email)  values (registration_seq.nextval,0,'jjjj-04-tt','admin','Luis','Wieland','jjjj','05','tt','2022','Barbara','Wieland','Leopold Breinschmid-Gasse 16','2500','Baden','06769474774','wieland.babsi@gmail.com');</v>
      </c>
    </row>
    <row r="14" customFormat="false" ht="12.8" hidden="false" customHeight="false" outlineLevel="0" collapsed="false">
      <c r="A14" s="1" t="n">
        <v>42834.7572453704</v>
      </c>
      <c r="B14" s="6" t="s">
        <v>86</v>
      </c>
      <c r="C14" s="6" t="s">
        <v>87</v>
      </c>
      <c r="D14" s="2" t="n">
        <v>41146</v>
      </c>
      <c r="E14" s="3" t="n">
        <v>41146</v>
      </c>
      <c r="F14" s="4" t="n">
        <v>41146</v>
      </c>
      <c r="G14" s="6" t="n">
        <v>2018</v>
      </c>
      <c r="H14" s="6" t="s">
        <v>21</v>
      </c>
      <c r="I14" s="6" t="s">
        <v>87</v>
      </c>
      <c r="J14" s="5" t="s">
        <v>88</v>
      </c>
      <c r="K14" s="6" t="n">
        <v>2512</v>
      </c>
      <c r="L14" s="6" t="s">
        <v>89</v>
      </c>
      <c r="M14" s="5" t="s">
        <v>90</v>
      </c>
      <c r="N14" s="6" t="s">
        <v>91</v>
      </c>
      <c r="Q14" s="6" t="str">
        <f aca="false">CONCATENATE("insert into registration (id, version, created, createdby, vorname, name, gebjahr, gebmonat, gebtag, schoolentry, parentvorname, parentname, strasse, plz, ort, telefon, email)  values (registration_seq.nextval,0,'",TEXT(A14,"jjjj-mm-tt"),"','admin','",B14,"','",C14,"','",TEXT(D14,"jjjj"),"','",TEXT(E14,"mm"),"','",TEXT(F14,"tt"),"','",G14,"','",H14,"','",I14,"','",J14,"','",K14,"','",L14,"','",M14,"','",N14,"');")</f>
        <v>insert into registration (id, version, created, createdby, vorname, name, gebjahr, gebmonat, gebtag, schoolentry, parentvorname, parentname, strasse, plz, ort, telefon, email)  values (registration_seq.nextval,0,'jjjj-04-tt','admin','Leopold','Gubenschek','jjjj','08','tt','2018','Lisa','Gubenschek','Dr. Herta Firnberggasse 14','2512','Traiskirchen','069918112390','L.gubenschek@gmail.com');</v>
      </c>
    </row>
    <row r="15" customFormat="false" ht="12.8" hidden="false" customHeight="false" outlineLevel="0" collapsed="false">
      <c r="A15" s="1" t="n">
        <v>42834.7564236111</v>
      </c>
      <c r="B15" s="6" t="s">
        <v>92</v>
      </c>
      <c r="C15" s="6" t="s">
        <v>87</v>
      </c>
      <c r="D15" s="2" t="n">
        <v>40448</v>
      </c>
      <c r="E15" s="3" t="n">
        <v>40448</v>
      </c>
      <c r="F15" s="4" t="n">
        <v>40448</v>
      </c>
      <c r="G15" s="6" t="n">
        <v>2017</v>
      </c>
      <c r="H15" s="6" t="s">
        <v>21</v>
      </c>
      <c r="I15" s="6" t="s">
        <v>87</v>
      </c>
      <c r="J15" s="5" t="s">
        <v>88</v>
      </c>
      <c r="K15" s="6" t="n">
        <v>2512</v>
      </c>
      <c r="L15" s="6" t="s">
        <v>89</v>
      </c>
      <c r="M15" s="5" t="s">
        <v>90</v>
      </c>
      <c r="N15" s="6" t="s">
        <v>91</v>
      </c>
      <c r="Q15" s="6" t="str">
        <f aca="false">CONCATENATE("insert into registration (id, version, created, createdby, vorname, name, gebjahr, gebmonat, gebtag, schoolentry, parentvorname, parentname, strasse, plz, ort, telefon, email)  values (registration_seq.nextval,0,'",TEXT(A15,"jjjj-mm-tt"),"','admin','",B15,"','",C15,"','",TEXT(D15,"jjjj"),"','",TEXT(E15,"mm"),"','",TEXT(F15,"tt"),"','",G15,"','",H15,"','",I15,"','",J15,"','",K15,"','",L15,"','",M15,"','",N15,"');")</f>
        <v>insert into registration (id, version, created, createdby, vorname, name, gebjahr, gebmonat, gebtag, schoolentry, parentvorname, parentname, strasse, plz, ort, telefon, email)  values (registration_seq.nextval,0,'jjjj-04-tt','admin','Lara-sophie','Gubenschek','jjjj','09','tt','2017','Lisa','Gubenschek','Dr. Herta Firnberggasse 14','2512','Traiskirchen','069918112390','L.gubenschek@gmail.com');</v>
      </c>
    </row>
    <row r="16" customFormat="false" ht="12.8" hidden="false" customHeight="false" outlineLevel="0" collapsed="false">
      <c r="A16" s="1" t="n">
        <v>42822.6682291667</v>
      </c>
      <c r="B16" s="6" t="s">
        <v>93</v>
      </c>
      <c r="C16" s="6" t="s">
        <v>94</v>
      </c>
      <c r="D16" s="2" t="n">
        <v>42604</v>
      </c>
      <c r="E16" s="3" t="n">
        <v>42604</v>
      </c>
      <c r="F16" s="4" t="n">
        <v>42604</v>
      </c>
      <c r="G16" s="6" t="n">
        <v>2022</v>
      </c>
      <c r="H16" s="6" t="s">
        <v>95</v>
      </c>
      <c r="I16" s="6" t="s">
        <v>94</v>
      </c>
      <c r="J16" s="5" t="s">
        <v>96</v>
      </c>
      <c r="K16" s="6" t="n">
        <v>2500</v>
      </c>
      <c r="L16" s="6" t="s">
        <v>26</v>
      </c>
      <c r="M16" s="5" t="s">
        <v>97</v>
      </c>
      <c r="N16" s="6" t="s">
        <v>98</v>
      </c>
      <c r="Q16" s="6" t="str">
        <f aca="false">CONCATENATE("insert into registration (id, version, created, createdby, vorname, name, gebjahr, gebmonat, gebtag, schoolentry, parentvorname, parentname, strasse, plz, ort, telefon, email)  values (registration_seq.nextval,0,'",TEXT(A16,"jjjj-mm-tt"),"','admin','",B16,"','",C16,"','",TEXT(D16,"jjjj"),"','",TEXT(E16,"mm"),"','",TEXT(F16,"tt"),"','",G16,"','",H16,"','",I16,"','",J16,"','",K16,"','",L16,"','",M16,"','",N16,"');")</f>
        <v>insert into registration (id, version, created, createdby, vorname, name, gebjahr, gebmonat, gebtag, schoolentry, parentvorname, parentname, strasse, plz, ort, telefon, email)  values (registration_seq.nextval,0,'jjjj-03-tt','admin','Theodor','Rollinger','jjjj','08','tt','2022','Katharina','Rollinger','J. Kollmannstr. 7/2/34','2500','Baden','0699/10021700','rollinger@wortspiele.at');</v>
      </c>
    </row>
    <row r="17" customFormat="false" ht="12.8" hidden="false" customHeight="false" outlineLevel="0" collapsed="false">
      <c r="A17" s="1" t="n">
        <v>42671.4324189815</v>
      </c>
      <c r="B17" s="6" t="s">
        <v>99</v>
      </c>
      <c r="C17" s="6" t="s">
        <v>100</v>
      </c>
      <c r="D17" s="2" t="n">
        <v>40661</v>
      </c>
      <c r="E17" s="3" t="n">
        <v>40661</v>
      </c>
      <c r="F17" s="4" t="n">
        <v>40661</v>
      </c>
      <c r="G17" s="6" t="n">
        <v>2017</v>
      </c>
      <c r="H17" s="6" t="s">
        <v>101</v>
      </c>
      <c r="I17" s="6" t="s">
        <v>100</v>
      </c>
      <c r="J17" s="5" t="s">
        <v>102</v>
      </c>
      <c r="K17" s="6" t="n">
        <v>2500</v>
      </c>
      <c r="L17" s="6" t="s">
        <v>26</v>
      </c>
      <c r="M17" s="5" t="s">
        <v>103</v>
      </c>
      <c r="N17" s="6" t="s">
        <v>104</v>
      </c>
      <c r="Q17" s="6" t="str">
        <f aca="false">CONCATENATE("insert into registration (id, version, created, createdby, vorname, name, gebjahr, gebmonat, gebtag, schoolentry, parentvorname, parentname, strasse, plz, ort, telefon, email)  values (registration_seq.nextval,0,'",TEXT(A17,"jjjj-mm-tt"),"','admin','",B17,"','",C17,"','",TEXT(D17,"jjjj"),"','",TEXT(E17,"mm"),"','",TEXT(F17,"tt"),"','",G17,"','",H17,"','",I17,"','",J17,"','",K17,"','",L17,"','",M17,"','",N17,"');")</f>
        <v>insert into registration (id, version, created, createdby, vorname, name, gebjahr, gebmonat, gebtag, schoolentry, parentvorname, parentname, strasse, plz, ort, telefon, email)  values (registration_seq.nextval,0,'jjjj-10-tt','admin','Clemens','Kern','jjjj','04','tt','2017','Bettina','Kern','Gymnasiumstrasse 14','2500','Baden','0676/5579122','bettinakern313@hotmail.com');</v>
      </c>
    </row>
    <row r="18" customFormat="false" ht="12.8" hidden="false" customHeight="false" outlineLevel="0" collapsed="false">
      <c r="A18" s="1" t="n">
        <v>42551.6059027778</v>
      </c>
      <c r="B18" s="6" t="s">
        <v>105</v>
      </c>
      <c r="C18" s="6" t="s">
        <v>106</v>
      </c>
      <c r="D18" s="2" t="n">
        <v>41005</v>
      </c>
      <c r="E18" s="3" t="n">
        <v>41005</v>
      </c>
      <c r="F18" s="4" t="n">
        <v>41005</v>
      </c>
      <c r="G18" s="6" t="n">
        <v>2018</v>
      </c>
      <c r="H18" s="6" t="s">
        <v>107</v>
      </c>
      <c r="I18" s="6" t="s">
        <v>108</v>
      </c>
      <c r="J18" s="5" t="s">
        <v>109</v>
      </c>
      <c r="K18" s="6" t="n">
        <v>2500</v>
      </c>
      <c r="L18" s="6" t="s">
        <v>26</v>
      </c>
      <c r="M18" s="5" t="s">
        <v>110</v>
      </c>
      <c r="N18" s="6" t="s">
        <v>111</v>
      </c>
      <c r="Q18" s="6" t="str">
        <f aca="false">CONCATENATE("insert into registration (id, version, created, createdby, vorname, name, gebjahr, gebmonat, gebtag, schoolentry, parentvorname, parentname, strasse, plz, ort, telefon, email)  values (registration_seq.nextval,0,'",TEXT(A18,"jjjj-mm-tt"),"','admin','",B18,"','",C18,"','",TEXT(D18,"jjjj"),"','",TEXT(E18,"mm"),"','",TEXT(F18,"tt"),"','",G18,"','",H18,"','",I18,"','",J18,"','",K18,"','",L18,"','",M18,"','",N18,"');")</f>
        <v>insert into registration (id, version, created, createdby, vorname, name, gebjahr, gebmonat, gebtag, schoolentry, parentvorname, parentname, strasse, plz, ort, telefon, email)  values (registration_seq.nextval,0,'jjjj-06-tt','admin','Maximilian','Rath','jjjj','04','tt','2018','Rita','Tauscher','Rauheneckg. 22','2500','Baden','06506775290','rita.tauscher@gmail.com');</v>
      </c>
    </row>
    <row r="19" customFormat="false" ht="12.8" hidden="false" customHeight="false" outlineLevel="0" collapsed="false">
      <c r="A19" s="0"/>
      <c r="D19" s="6"/>
      <c r="E19" s="6"/>
      <c r="F19" s="6"/>
      <c r="J19" s="6"/>
      <c r="M19" s="6"/>
    </row>
    <row r="20" customFormat="false" ht="12.8" hidden="false" customHeight="false" outlineLevel="0" collapsed="false">
      <c r="A20" s="0"/>
      <c r="D20" s="6"/>
      <c r="E20" s="6"/>
      <c r="F20" s="6"/>
      <c r="J20" s="6"/>
      <c r="M20" s="6"/>
    </row>
    <row r="21" customFormat="false" ht="12.8" hidden="false" customHeight="false" outlineLevel="0" collapsed="false">
      <c r="A21" s="0"/>
      <c r="C21" s="6" t="str">
        <f aca="false">TEXT(A2,"JJJJ-MM-TT")</f>
        <v>JJJJ-05-TT</v>
      </c>
      <c r="D21" s="2" t="n">
        <f aca="false">E2</f>
        <v>40205</v>
      </c>
      <c r="E21" s="6"/>
      <c r="F21" s="6"/>
      <c r="J21" s="6"/>
      <c r="M21" s="6"/>
    </row>
    <row r="22" customFormat="false" ht="12.8" hidden="false" customHeight="false" outlineLevel="0" collapsed="false">
      <c r="A22" s="0"/>
      <c r="D22" s="6"/>
      <c r="E22" s="6"/>
      <c r="F22" s="6"/>
      <c r="J22" s="6"/>
      <c r="M22" s="6"/>
    </row>
    <row r="23" customFormat="false" ht="12.8" hidden="false" customHeight="false" outlineLevel="0" collapsed="false">
      <c r="A23" s="0"/>
      <c r="D23" s="6"/>
      <c r="E23" s="6"/>
      <c r="F23" s="6"/>
      <c r="J23" s="6"/>
      <c r="M23" s="6"/>
    </row>
    <row r="24" customFormat="false" ht="12.85" hidden="false" customHeight="false" outlineLevel="0" collapsed="false">
      <c r="A24" s="1" t="n">
        <v>42782.9522800926</v>
      </c>
      <c r="B24" s="6" t="s">
        <v>112</v>
      </c>
      <c r="C24" s="6" t="s">
        <v>113</v>
      </c>
      <c r="D24" s="2" t="n">
        <v>40308</v>
      </c>
      <c r="E24" s="3" t="n">
        <v>40308</v>
      </c>
      <c r="F24" s="4" t="n">
        <v>40308</v>
      </c>
      <c r="G24" s="6" t="n">
        <v>2016</v>
      </c>
      <c r="H24" s="6" t="s">
        <v>114</v>
      </c>
      <c r="I24" s="6" t="s">
        <v>113</v>
      </c>
      <c r="J24" s="6" t="s">
        <v>115</v>
      </c>
      <c r="K24" s="6" t="n">
        <v>2500</v>
      </c>
      <c r="L24" s="6" t="s">
        <v>26</v>
      </c>
      <c r="M24" s="5" t="s">
        <v>116</v>
      </c>
      <c r="N24" s="6" t="s">
        <v>117</v>
      </c>
      <c r="Q24" s="6" t="str">
        <f aca="false">CONCATENATE("insert into registration (id, version, created, createdby, vorname, name, gebjahr, gebmonat, gebtag, schoolentry, parentvorname, parentname, strasse, plz, ort, telefon, email)  values (registration_seq.nextval,0,'",TEXT(A24,"jjjj-mm-tt"),"','admin','",B24,"','",C24,"','",TEXT(D24,"jjjj"),"','",TEXT(E24,"mm"),"','",TEXT(F24,"tt"),"','",G24,"','",H24,"','",I24,"','",J24,"','",K24,"','",L24,"','",M24,"','",N24,"');")</f>
        <v>insert into registration (id, version, created, createdby, vorname, name, gebjahr, gebmonat, gebtag, schoolentry, parentvorname, parentname, strasse, plz, ort, telefon, email)  values (registration_seq.nextval,0,'jjjj-02-tt','admin','Nina','Bierbaum','jjjj','05','tt','2016','Jana','Bierbaum','Waldgasse 29','2500','Baden','06765632806','bierli1974@gmx.at');</v>
      </c>
    </row>
    <row r="25" customFormat="false" ht="12.85" hidden="false" customHeight="false" outlineLevel="0" collapsed="false">
      <c r="A25" s="1" t="n">
        <v>42766.5077777778</v>
      </c>
      <c r="B25" s="6" t="s">
        <v>118</v>
      </c>
      <c r="C25" s="6" t="s">
        <v>119</v>
      </c>
      <c r="D25" s="2" t="n">
        <v>40046</v>
      </c>
      <c r="E25" s="3" t="n">
        <v>40046</v>
      </c>
      <c r="F25" s="4" t="n">
        <v>40046</v>
      </c>
      <c r="G25" s="6" t="n">
        <v>2015</v>
      </c>
      <c r="H25" s="6" t="s">
        <v>120</v>
      </c>
      <c r="I25" s="6" t="s">
        <v>119</v>
      </c>
      <c r="J25" s="6" t="s">
        <v>121</v>
      </c>
      <c r="K25" s="6" t="n">
        <v>2500</v>
      </c>
      <c r="L25" s="6" t="s">
        <v>26</v>
      </c>
      <c r="M25" s="5" t="s">
        <v>122</v>
      </c>
      <c r="N25" s="6" t="s">
        <v>123</v>
      </c>
      <c r="Q25" s="6" t="str">
        <f aca="false">CONCATENATE("insert into registration (id, version, created, createdby, vorname, name, gebjahr, gebmonat, gebtag, schoolentry, parentvorname, parentname, strasse, plz, ort, telefon, email)  values (registration_seq.nextval,0,'",TEXT(A25,"jjjj-mm-tt"),"','admin','",B25,"','",C25,"','",TEXT(D25,"jjjj"),"','",TEXT(E25,"mm"),"','",TEXT(F25,"tt"),"','",G25,"','",H25,"','",I25,"','",J25,"','",K25,"','",L25,"','",M25,"','",N25,"');")</f>
        <v>insert into registration (id, version, created, createdby, vorname, name, gebjahr, gebmonat, gebtag, schoolentry, parentvorname, parentname, strasse, plz, ort, telefon, email)  values (registration_seq.nextval,0,'jjjj-01-tt','admin','Marcel','Szakolczai','jjjj','08','tt','2015','Nicole','Szakolczai','Doragasse, 13','2500','Baden','06602182009','nicoleszakolczai@gmail.com');</v>
      </c>
    </row>
    <row r="26" customFormat="false" ht="12.85" hidden="false" customHeight="false" outlineLevel="0" collapsed="false">
      <c r="A26" s="1" t="n">
        <v>42746.2684606482</v>
      </c>
      <c r="B26" s="6" t="s">
        <v>124</v>
      </c>
      <c r="C26" s="6" t="s">
        <v>125</v>
      </c>
      <c r="D26" s="2" t="n">
        <v>39473</v>
      </c>
      <c r="E26" s="3" t="n">
        <v>39473</v>
      </c>
      <c r="F26" s="4" t="n">
        <v>39473</v>
      </c>
      <c r="G26" s="6" t="n">
        <v>2014</v>
      </c>
      <c r="H26" s="6" t="s">
        <v>126</v>
      </c>
      <c r="I26" s="6" t="s">
        <v>127</v>
      </c>
      <c r="J26" s="6" t="s">
        <v>128</v>
      </c>
      <c r="K26" s="6" t="n">
        <v>2486</v>
      </c>
      <c r="L26" s="6" t="s">
        <v>129</v>
      </c>
      <c r="M26" s="5" t="s">
        <v>130</v>
      </c>
      <c r="N26" s="6" t="s">
        <v>131</v>
      </c>
      <c r="Q26" s="6" t="str">
        <f aca="false">CONCATENATE("insert into registration (id, version, created, createdby, vorname, name, gebjahr, gebmonat, gebtag, schoolentry, parentvorname, parentname, strasse, plz, ort, telefon, email)  values (registration_seq.nextval,0,'",TEXT(A26,"jjjj-mm-tt"),"','admin','",B26,"','",C26,"','",TEXT(D26,"jjjj"),"','",TEXT(E26,"mm"),"','",TEXT(F26,"tt"),"','",G26,"','",H26,"','",I26,"','",J26,"','",K26,"','",L26,"','",M26,"','",N26,"');")</f>
        <v>insert into registration (id, version, created, createdby, vorname, name, gebjahr, gebmonat, gebtag, schoolentry, parentvorname, parentname, strasse, plz, ort, telefon, email)  values (registration_seq.nextval,0,'jjjj-01-tt','admin','Daniel','Frittum','jjjj','01','tt','2014','Doris','Amon','Karl-Pallinger-Str 5/2','2486','Pottendorf','06769380922','Doris.amon@kabelplus.at');</v>
      </c>
    </row>
    <row r="27" customFormat="false" ht="12.85" hidden="false" customHeight="false" outlineLevel="0" collapsed="false">
      <c r="A27" s="1" t="n">
        <v>42742.866875</v>
      </c>
      <c r="B27" s="6" t="s">
        <v>132</v>
      </c>
      <c r="C27" s="6" t="s">
        <v>133</v>
      </c>
      <c r="D27" s="2" t="n">
        <v>41542</v>
      </c>
      <c r="E27" s="3" t="n">
        <v>41542</v>
      </c>
      <c r="F27" s="4" t="n">
        <v>41542</v>
      </c>
      <c r="G27" s="6" t="n">
        <v>2020</v>
      </c>
      <c r="H27" s="6" t="s">
        <v>134</v>
      </c>
      <c r="I27" s="6" t="s">
        <v>133</v>
      </c>
      <c r="J27" s="6" t="s">
        <v>135</v>
      </c>
      <c r="K27" s="6" t="n">
        <v>2500</v>
      </c>
      <c r="L27" s="6" t="s">
        <v>26</v>
      </c>
      <c r="M27" s="5" t="s">
        <v>136</v>
      </c>
      <c r="N27" s="6" t="s">
        <v>137</v>
      </c>
      <c r="Q27" s="6" t="str">
        <f aca="false">CONCATENATE("insert into registration (id, version, created, createdby, vorname, name, gebjahr, gebmonat, gebtag, schoolentry, parentvorname, parentname, strasse, plz, ort, telefon, email)  values (registration_seq.nextval,0,'",TEXT(A27,"jjjj-mm-tt"),"','admin','",B27,"','",C27,"','",TEXT(D27,"jjjj"),"','",TEXT(E27,"mm"),"','",TEXT(F27,"tt"),"','",G27,"','",H27,"','",I27,"','",J27,"','",K27,"','",L27,"','",M27,"','",N27,"');")</f>
        <v>insert into registration (id, version, created, createdby, vorname, name, gebjahr, gebmonat, gebtag, schoolentry, parentvorname, parentname, strasse, plz, ort, telefon, email)  values (registration_seq.nextval,0,'jjjj-01-tt','admin','Samuel','Fink','jjjj','09','tt','2020','Jochen','Fink','Elisabethstraße 47/6','2500','Baden','06506189728','fabianafink@hotmail.com');</v>
      </c>
    </row>
    <row r="28" customFormat="false" ht="12.85" hidden="false" customHeight="false" outlineLevel="0" collapsed="false">
      <c r="A28" s="1" t="n">
        <v>42742.86625</v>
      </c>
      <c r="B28" s="6" t="s">
        <v>138</v>
      </c>
      <c r="C28" s="6" t="s">
        <v>133</v>
      </c>
      <c r="D28" s="2" t="n">
        <v>41097</v>
      </c>
      <c r="E28" s="3" t="n">
        <v>41097</v>
      </c>
      <c r="F28" s="4" t="n">
        <v>41097</v>
      </c>
      <c r="G28" s="6" t="n">
        <v>2018</v>
      </c>
      <c r="H28" s="6" t="s">
        <v>134</v>
      </c>
      <c r="I28" s="6" t="s">
        <v>133</v>
      </c>
      <c r="J28" s="6" t="s">
        <v>135</v>
      </c>
      <c r="K28" s="6" t="n">
        <v>2500</v>
      </c>
      <c r="L28" s="6" t="s">
        <v>26</v>
      </c>
      <c r="M28" s="5" t="s">
        <v>136</v>
      </c>
      <c r="N28" s="6" t="s">
        <v>137</v>
      </c>
      <c r="Q28" s="6" t="str">
        <f aca="false">CONCATENATE("insert into registration (id, version, created, createdby, vorname, name, gebjahr, gebmonat, gebtag, schoolentry, parentvorname, parentname, strasse, plz, ort, telefon, email)  values (registration_seq.nextval,0,'",TEXT(A28,"jjjj-mm-tt"),"','admin','",B28,"','",C28,"','",TEXT(D28,"jjjj"),"','",TEXT(E28,"mm"),"','",TEXT(F28,"tt"),"','",G28,"','",H28,"','",I28,"','",J28,"','",K28,"','",L28,"','",M28,"','",N28,"');")</f>
        <v>insert into registration (id, version, created, createdby, vorname, name, gebjahr, gebmonat, gebtag, schoolentry, parentvorname, parentname, strasse, plz, ort, telefon, email)  values (registration_seq.nextval,0,'jjjj-01-tt','admin','Maja','Fink','jjjj','07','tt','2018','Jochen','Fink','Elisabethstraße 47/6','2500','Baden','06506189728','fabianafink@hotmail.com');</v>
      </c>
    </row>
    <row r="29" customFormat="false" ht="12.85" hidden="false" customHeight="false" outlineLevel="0" collapsed="false">
      <c r="A29" s="1" t="n">
        <v>42725.7547453704</v>
      </c>
      <c r="B29" s="6" t="s">
        <v>139</v>
      </c>
      <c r="C29" s="6" t="s">
        <v>140</v>
      </c>
      <c r="D29" s="2" t="n">
        <v>40727</v>
      </c>
      <c r="E29" s="3" t="n">
        <v>40727</v>
      </c>
      <c r="F29" s="4" t="n">
        <v>40727</v>
      </c>
      <c r="G29" s="6" t="n">
        <v>2012</v>
      </c>
      <c r="H29" s="6" t="s">
        <v>141</v>
      </c>
      <c r="I29" s="6" t="s">
        <v>140</v>
      </c>
      <c r="J29" s="6" t="s">
        <v>142</v>
      </c>
      <c r="K29" s="6" t="n">
        <v>2500</v>
      </c>
      <c r="L29" s="6" t="s">
        <v>26</v>
      </c>
      <c r="M29" s="5" t="s">
        <v>143</v>
      </c>
      <c r="N29" s="6" t="s">
        <v>144</v>
      </c>
      <c r="Q29" s="6" t="str">
        <f aca="false">CONCATENATE("insert into registration (id, version, created, createdby, vorname, name, gebjahr, gebmonat, gebtag, schoolentry, parentvorname, parentname, strasse, plz, ort, telefon, email)  values (registration_seq.nextval,0,'",TEXT(A29,"jjjj-mm-tt"),"','admin','",B29,"','",C29,"','",TEXT(D29,"jjjj"),"','",TEXT(E29,"mm"),"','",TEXT(F29,"tt"),"','",G29,"','",H29,"','",I29,"','",J29,"','",K29,"','",L29,"','",M29,"','",N29,"');")</f>
        <v>insert into registration (id, version, created, createdby, vorname, name, gebjahr, gebmonat, gebtag, schoolentry, parentvorname, parentname, strasse, plz, ort, telefon, email)  values (registration_seq.nextval,0,'jjjj-12-tt','admin','Finn','Esmann-Petersen','jjjj','07','tt','2012','Agnes &amp; Robert','Esmann-Petersen','Mühlgasse 25','2500','Baden','06645029504','agnes_holm_petersen@hotmail.com');</v>
      </c>
    </row>
    <row r="30" customFormat="false" ht="12.85" hidden="false" customHeight="false" outlineLevel="0" collapsed="false">
      <c r="A30" s="1" t="n">
        <v>42711.4252662037</v>
      </c>
      <c r="B30" s="6" t="s">
        <v>145</v>
      </c>
      <c r="C30" s="6" t="s">
        <v>146</v>
      </c>
      <c r="D30" s="2" t="n">
        <v>40420</v>
      </c>
      <c r="E30" s="3" t="n">
        <v>40420</v>
      </c>
      <c r="F30" s="4" t="n">
        <v>40420</v>
      </c>
      <c r="G30" s="6" t="n">
        <v>2016</v>
      </c>
      <c r="H30" s="6" t="s">
        <v>147</v>
      </c>
      <c r="I30" s="6" t="s">
        <v>146</v>
      </c>
      <c r="J30" s="6" t="s">
        <v>148</v>
      </c>
      <c r="K30" s="6" t="n">
        <v>2500</v>
      </c>
      <c r="L30" s="6" t="s">
        <v>26</v>
      </c>
      <c r="M30" s="5" t="s">
        <v>149</v>
      </c>
      <c r="N30" s="6" t="s">
        <v>150</v>
      </c>
      <c r="Q30" s="6" t="str">
        <f aca="false">CONCATENATE("insert into registration (id, version, created, createdby, vorname, name, gebjahr, gebmonat, gebtag, schoolentry, parentvorname, parentname, strasse, plz, ort, telefon, email)  values (registration_seq.nextval,0,'",TEXT(A30,"jjjj-mm-tt"),"','admin','",B30,"','",C30,"','",TEXT(D30,"jjjj"),"','",TEXT(E30,"mm"),"','",TEXT(F30,"tt"),"','",G30,"','",H30,"','",I30,"','",J30,"','",K30,"','",L30,"','",M30,"','",N30,"');")</f>
        <v>insert into registration (id, version, created, createdby, vorname, name, gebjahr, gebmonat, gebtag, schoolentry, parentvorname, parentname, strasse, plz, ort, telefon, email)  values (registration_seq.nextval,0,'jjjj-12-tt','admin','Adrian','Armanu','jjjj','08','tt','2016','Ion','Armanu','Elisabethstraße 26','2500','Baden','0681/20700877','ionel.simplu82@yahoo.com');</v>
      </c>
    </row>
    <row r="31" customFormat="false" ht="12.85" hidden="false" customHeight="false" outlineLevel="0" collapsed="false">
      <c r="A31" s="1" t="n">
        <v>42709.5279976852</v>
      </c>
      <c r="B31" s="6" t="s">
        <v>151</v>
      </c>
      <c r="C31" s="6" t="s">
        <v>152</v>
      </c>
      <c r="D31" s="2" t="n">
        <v>41227</v>
      </c>
      <c r="E31" s="3" t="n">
        <v>41227</v>
      </c>
      <c r="F31" s="4" t="n">
        <v>41227</v>
      </c>
      <c r="G31" s="6" t="n">
        <v>2019</v>
      </c>
      <c r="H31" s="6" t="s">
        <v>153</v>
      </c>
      <c r="I31" s="6" t="s">
        <v>152</v>
      </c>
      <c r="J31" s="6" t="s">
        <v>154</v>
      </c>
      <c r="K31" s="6" t="n">
        <v>2500</v>
      </c>
      <c r="L31" s="6" t="s">
        <v>26</v>
      </c>
      <c r="M31" s="5" t="s">
        <v>155</v>
      </c>
      <c r="N31" s="6" t="s">
        <v>156</v>
      </c>
      <c r="Q31" s="6" t="str">
        <f aca="false">CONCATENATE("insert into registration (id, version, created, createdby, vorname, name, gebjahr, gebmonat, gebtag, schoolentry, parentvorname, parentname, strasse, plz, ort, telefon, email)  values (registration_seq.nextval,0,'",TEXT(A31,"jjjj-mm-tt"),"','admin','",B31,"','",C31,"','",TEXT(D31,"jjjj"),"','",TEXT(E31,"mm"),"','",TEXT(F31,"tt"),"','",G31,"','",H31,"','",I31,"','",J31,"','",K31,"','",L31,"','",M31,"','",N31,"');")</f>
        <v>insert into registration (id, version, created, createdby, vorname, name, gebjahr, gebmonat, gebtag, schoolentry, parentvorname, parentname, strasse, plz, ort, telefon, email)  values (registration_seq.nextval,0,'jjjj-12-tt','admin','Dominic','Chu','jjjj','11','tt','2019','Martin','Chu','Joseph Haydn Gasse 16/ 6/ 9','2500','Baden','+43 676 34 09 207','martin.meiying@gmail.com');</v>
      </c>
    </row>
    <row r="32" customFormat="false" ht="12.85" hidden="false" customHeight="false" outlineLevel="0" collapsed="false">
      <c r="A32" s="1" t="n">
        <v>42703.648275463</v>
      </c>
      <c r="B32" s="6" t="s">
        <v>157</v>
      </c>
      <c r="C32" s="6" t="s">
        <v>158</v>
      </c>
      <c r="D32" s="2" t="n">
        <v>39497</v>
      </c>
      <c r="E32" s="3" t="n">
        <v>39497</v>
      </c>
      <c r="F32" s="4" t="n">
        <v>39497</v>
      </c>
      <c r="G32" s="6" t="n">
        <v>2014</v>
      </c>
      <c r="H32" s="6" t="s">
        <v>159</v>
      </c>
      <c r="I32" s="6" t="s">
        <v>158</v>
      </c>
      <c r="J32" s="6" t="s">
        <v>160</v>
      </c>
      <c r="K32" s="6" t="n">
        <v>2500</v>
      </c>
      <c r="L32" s="6" t="s">
        <v>26</v>
      </c>
      <c r="M32" s="5" t="s">
        <v>161</v>
      </c>
      <c r="N32" s="6" t="s">
        <v>162</v>
      </c>
      <c r="Q32" s="6" t="str">
        <f aca="false">CONCATENATE("insert into registration (id, version, created, createdby, vorname, name, gebjahr, gebmonat, gebtag, schoolentry, parentvorname, parentname, strasse, plz, ort, telefon, email)  values (registration_seq.nextval,0,'",TEXT(A32,"jjjj-mm-tt"),"','admin','",B32,"','",C32,"','",TEXT(D32,"jjjj"),"','",TEXT(E32,"mm"),"','",TEXT(F32,"tt"),"','",G32,"','",H32,"','",I32,"','",J32,"','",K32,"','",L32,"','",M32,"','",N32,"');")</f>
        <v>insert into registration (id, version, created, createdby, vorname, name, gebjahr, gebmonat, gebtag, schoolentry, parentvorname, parentname, strasse, plz, ort, telefon, email)  values (registration_seq.nextval,0,'jjjj-11-tt','admin','Ninos','Schmidt','jjjj','02','tt','2014','Alexander u.Meryem','Schmidt','Gartengasse18','2500','Baden','0676/4647960','meryemschmidt92@gmail.com');</v>
      </c>
    </row>
    <row r="33" customFormat="false" ht="12.85" hidden="false" customHeight="false" outlineLevel="0" collapsed="false">
      <c r="A33" s="1" t="n">
        <v>42703.6468981482</v>
      </c>
      <c r="B33" s="6" t="s">
        <v>163</v>
      </c>
      <c r="C33" s="6" t="s">
        <v>158</v>
      </c>
      <c r="D33" s="2" t="n">
        <v>39087</v>
      </c>
      <c r="E33" s="3" t="n">
        <v>39087</v>
      </c>
      <c r="F33" s="4" t="n">
        <v>39087</v>
      </c>
      <c r="G33" s="6" t="n">
        <v>2013</v>
      </c>
      <c r="H33" s="6" t="s">
        <v>159</v>
      </c>
      <c r="I33" s="6" t="s">
        <v>158</v>
      </c>
      <c r="J33" s="6" t="s">
        <v>160</v>
      </c>
      <c r="K33" s="6" t="n">
        <v>2500</v>
      </c>
      <c r="L33" s="6" t="s">
        <v>26</v>
      </c>
      <c r="M33" s="5" t="s">
        <v>161</v>
      </c>
      <c r="N33" s="6" t="s">
        <v>162</v>
      </c>
      <c r="Q33" s="6" t="str">
        <f aca="false">CONCATENATE("insert into registration (id, version, created, createdby, vorname, name, gebjahr, gebmonat, gebtag, schoolentry, parentvorname, parentname, strasse, plz, ort, telefon, email)  values (registration_seq.nextval,0,'",TEXT(A33,"jjjj-mm-tt"),"','admin','",B33,"','",C33,"','",TEXT(D33,"jjjj"),"','",TEXT(E33,"mm"),"','",TEXT(F33,"tt"),"','",G33,"','",H33,"','",I33,"','",J33,"','",K33,"','",L33,"','",M33,"','",N33,"');")</f>
        <v>insert into registration (id, version, created, createdby, vorname, name, gebjahr, gebmonat, gebtag, schoolentry, parentvorname, parentname, strasse, plz, ort, telefon, email)  values (registration_seq.nextval,0,'jjjj-11-tt','admin','Anthony','Schmidt','jjjj','01','tt','2013','Alexander u.Meryem','Schmidt','Gartengasse18','2500','Baden','0676/4647960','meryemschmidt92@gmail.com');</v>
      </c>
    </row>
    <row r="34" customFormat="false" ht="12.85" hidden="false" customHeight="false" outlineLevel="0" collapsed="false">
      <c r="A34" s="1" t="n">
        <v>42703.4599884259</v>
      </c>
      <c r="B34" s="6" t="s">
        <v>164</v>
      </c>
      <c r="C34" s="6" t="s">
        <v>165</v>
      </c>
      <c r="D34" s="2" t="n">
        <v>41438</v>
      </c>
      <c r="E34" s="3" t="n">
        <v>41438</v>
      </c>
      <c r="F34" s="4" t="n">
        <v>41438</v>
      </c>
      <c r="G34" s="6" t="n">
        <v>2019</v>
      </c>
      <c r="H34" s="6" t="s">
        <v>166</v>
      </c>
      <c r="I34" s="6" t="s">
        <v>167</v>
      </c>
      <c r="J34" s="6" t="s">
        <v>168</v>
      </c>
      <c r="K34" s="6" t="n">
        <v>2500</v>
      </c>
      <c r="L34" s="6" t="s">
        <v>26</v>
      </c>
      <c r="M34" s="5" t="s">
        <v>169</v>
      </c>
      <c r="N34" s="6" t="s">
        <v>170</v>
      </c>
      <c r="Q34" s="6" t="str">
        <f aca="false">CONCATENATE("insert into registration (id, version, created, createdby, vorname, name, gebjahr, gebmonat, gebtag, schoolentry, parentvorname, parentname, strasse, plz, ort, telefon, email)  values (registration_seq.nextval,0,'",TEXT(A34,"jjjj-mm-tt"),"','admin','",B34,"','",C34,"','",TEXT(D34,"jjjj"),"','",TEXT(E34,"mm"),"','",TEXT(F34,"tt"),"','",G34,"','",H34,"','",I34,"','",J34,"','",K34,"','",L34,"','",M34,"','",N34,"');")</f>
        <v>insert into registration (id, version, created, createdby, vorname, name, gebjahr, gebmonat, gebtag, schoolentry, parentvorname, parentname, strasse, plz, ort, telefon, email)  values (registration_seq.nextval,0,'jjjj-11-tt','admin','Benjamin Emanuel','Finz','jjjj','06','tt','2019','Adelheid','Kremser','Wiener Straße 32/4','2500','Baden','+436504343415','adelheid.kremser@gmx.at');</v>
      </c>
    </row>
    <row r="35" customFormat="false" ht="12.85" hidden="false" customHeight="false" outlineLevel="0" collapsed="false">
      <c r="A35" s="1" t="n">
        <v>42700.9226041667</v>
      </c>
      <c r="B35" s="6" t="s">
        <v>171</v>
      </c>
      <c r="C35" s="6" t="s">
        <v>172</v>
      </c>
      <c r="D35" s="2" t="n">
        <v>41161</v>
      </c>
      <c r="E35" s="3" t="n">
        <v>41161</v>
      </c>
      <c r="F35" s="4" t="n">
        <v>41161</v>
      </c>
      <c r="G35" s="6" t="n">
        <v>2018</v>
      </c>
      <c r="H35" s="6" t="s">
        <v>173</v>
      </c>
      <c r="I35" s="6" t="s">
        <v>172</v>
      </c>
      <c r="J35" s="6" t="s">
        <v>174</v>
      </c>
      <c r="K35" s="6" t="n">
        <v>2514</v>
      </c>
      <c r="L35" s="6" t="s">
        <v>89</v>
      </c>
      <c r="M35" s="5" t="s">
        <v>175</v>
      </c>
      <c r="N35" s="6" t="s">
        <v>176</v>
      </c>
      <c r="Q35" s="6" t="str">
        <f aca="false">CONCATENATE("insert into registration (id, version, created, createdby, vorname, name, gebjahr, gebmonat, gebtag, schoolentry, parentvorname, parentname, strasse, plz, ort, telefon, email)  values (registration_seq.nextval,0,'",TEXT(A35,"jjjj-mm-tt"),"','admin','",B35,"','",C35,"','",TEXT(D35,"jjjj"),"','",TEXT(E35,"mm"),"','",TEXT(F35,"tt"),"','",G35,"','",H35,"','",I35,"','",J35,"','",K35,"','",L35,"','",M35,"','",N35,"');")</f>
        <v>insert into registration (id, version, created, createdby, vorname, name, gebjahr, gebmonat, gebtag, schoolentry, parentvorname, parentname, strasse, plz, ort, telefon, email)  values (registration_seq.nextval,0,'jjjj-11-tt','admin','Juliana','Freischlad','jjjj','09','tt','2018','Shawna','Freischlad','Grundwiesenstraße 30h','2514','Traiskirchen','06601227881','sfreischlad@gmail.com');</v>
      </c>
    </row>
    <row r="36" customFormat="false" ht="12.85" hidden="false" customHeight="false" outlineLevel="0" collapsed="false">
      <c r="A36" s="1" t="n">
        <v>42700.9219675926</v>
      </c>
      <c r="B36" s="6" t="s">
        <v>177</v>
      </c>
      <c r="C36" s="6" t="s">
        <v>172</v>
      </c>
      <c r="D36" s="2" t="n">
        <v>40600</v>
      </c>
      <c r="E36" s="3" t="n">
        <v>40600</v>
      </c>
      <c r="F36" s="4" t="n">
        <v>40600</v>
      </c>
      <c r="G36" s="6" t="n">
        <v>2017</v>
      </c>
      <c r="H36" s="6" t="s">
        <v>173</v>
      </c>
      <c r="I36" s="6" t="s">
        <v>172</v>
      </c>
      <c r="J36" s="6" t="s">
        <v>174</v>
      </c>
      <c r="K36" s="6" t="n">
        <v>2514</v>
      </c>
      <c r="L36" s="6" t="s">
        <v>89</v>
      </c>
      <c r="M36" s="5" t="s">
        <v>175</v>
      </c>
      <c r="N36" s="6" t="s">
        <v>176</v>
      </c>
      <c r="Q36" s="6" t="str">
        <f aca="false">CONCATENATE("insert into registration (id, version, created, createdby, vorname, name, gebjahr, gebmonat, gebtag, schoolentry, parentvorname, parentname, strasse, plz, ort, telefon, email)  values (registration_seq.nextval,0,'",TEXT(A36,"jjjj-mm-tt"),"','admin','",B36,"','",C36,"','",TEXT(D36,"jjjj"),"','",TEXT(E36,"mm"),"','",TEXT(F36,"tt"),"','",G36,"','",H36,"','",I36,"','",J36,"','",K36,"','",L36,"','",M36,"','",N36,"');")</f>
        <v>insert into registration (id, version, created, createdby, vorname, name, gebjahr, gebmonat, gebtag, schoolentry, parentvorname, parentname, strasse, plz, ort, telefon, email)  values (registration_seq.nextval,0,'jjjj-11-tt','admin','Riley','Freischlad','jjjj','02','tt','2017','Shawna','Freischlad','Grundwiesenstraße 30h','2514','Traiskirchen','06601227881','sfreischlad@gmail.com');</v>
      </c>
    </row>
    <row r="37" customFormat="false" ht="12.85" hidden="false" customHeight="false" outlineLevel="0" collapsed="false">
      <c r="A37" s="1" t="n">
        <v>42686.3596875</v>
      </c>
      <c r="B37" s="6" t="s">
        <v>178</v>
      </c>
      <c r="C37" s="6" t="s">
        <v>179</v>
      </c>
      <c r="D37" s="2" t="n">
        <v>40872</v>
      </c>
      <c r="E37" s="3" t="n">
        <v>40872</v>
      </c>
      <c r="F37" s="4" t="n">
        <v>40872</v>
      </c>
      <c r="G37" s="6" t="n">
        <v>2018</v>
      </c>
      <c r="H37" s="6" t="s">
        <v>180</v>
      </c>
      <c r="I37" s="6" t="s">
        <v>179</v>
      </c>
      <c r="J37" s="6" t="s">
        <v>181</v>
      </c>
      <c r="K37" s="6" t="n">
        <v>2500</v>
      </c>
      <c r="L37" s="6" t="s">
        <v>26</v>
      </c>
      <c r="M37" s="5" t="s">
        <v>182</v>
      </c>
      <c r="N37" s="6" t="s">
        <v>183</v>
      </c>
      <c r="Q37" s="6" t="str">
        <f aca="false">CONCATENATE("insert into registration (id, version, created, createdby, vorname, name, gebjahr, gebmonat, gebtag, schoolentry, parentvorname, parentname, strasse, plz, ort, telefon, email)  values (registration_seq.nextval,0,'",TEXT(A37,"jjjj-mm-tt"),"','admin','",B37,"','",C37,"','",TEXT(D37,"jjjj"),"','",TEXT(E37,"mm"),"','",TEXT(F37,"tt"),"','",G37,"','",H37,"','",I37,"','",J37,"','",K37,"','",L37,"','",M37,"','",N37,"');")</f>
        <v>insert into registration (id, version, created, createdby, vorname, name, gebjahr, gebmonat, gebtag, schoolentry, parentvorname, parentname, strasse, plz, ort, telefon, email)  values (registration_seq.nextval,0,'jjjj-11-tt','admin','Vivienne','Burger','jjjj','11','tt','2018','Michaela','Burger','Trennerstraße 40','2500','Baden','0676 5091834','Michaela.burger@utanet.at');</v>
      </c>
    </row>
    <row r="38" customFormat="false" ht="12.85" hidden="false" customHeight="false" outlineLevel="0" collapsed="false">
      <c r="A38" s="1" t="n">
        <v>42684.4847453704</v>
      </c>
      <c r="B38" s="6" t="s">
        <v>184</v>
      </c>
      <c r="C38" s="6" t="s">
        <v>185</v>
      </c>
      <c r="D38" s="2" t="n">
        <v>39656</v>
      </c>
      <c r="E38" s="3" t="n">
        <v>39656</v>
      </c>
      <c r="F38" s="4" t="n">
        <v>39656</v>
      </c>
      <c r="G38" s="6" t="n">
        <v>2015</v>
      </c>
      <c r="H38" s="6" t="s">
        <v>186</v>
      </c>
      <c r="I38" s="6" t="s">
        <v>185</v>
      </c>
      <c r="J38" s="6" t="s">
        <v>187</v>
      </c>
      <c r="K38" s="6" t="n">
        <v>2500</v>
      </c>
      <c r="L38" s="6" t="s">
        <v>26</v>
      </c>
      <c r="M38" s="5" t="s">
        <v>188</v>
      </c>
      <c r="N38" s="6" t="s">
        <v>189</v>
      </c>
      <c r="Q38" s="6" t="str">
        <f aca="false">CONCATENATE("insert into registration (id, version, created, createdby, vorname, name, gebjahr, gebmonat, gebtag, schoolentry, parentvorname, parentname, strasse, plz, ort, telefon, email)  values (registration_seq.nextval,0,'",TEXT(A38,"jjjj-mm-tt"),"','admin','",B38,"','",C38,"','",TEXT(D38,"jjjj"),"','",TEXT(E38,"mm"),"','",TEXT(F38,"tt"),"','",G38,"','",H38,"','",I38,"','",J38,"','",K38,"','",L38,"','",M38,"','",N38,"');")</f>
        <v>insert into registration (id, version, created, createdby, vorname, name, gebjahr, gebmonat, gebtag, schoolentry, parentvorname, parentname, strasse, plz, ort, telefon, email)  values (registration_seq.nextval,0,'jjjj-11-tt','admin','Tim','Ungerböck','jjjj','07','tt','2015','Stefanie','Ungerböck','Uetzgasse 9/3','2500','Baden','0664/4201620','stefanie.ungerboeck@hotmail.com');</v>
      </c>
    </row>
    <row r="39" customFormat="false" ht="12.85" hidden="false" customHeight="false" outlineLevel="0" collapsed="false">
      <c r="A39" s="1" t="n">
        <v>42675.5578819444</v>
      </c>
      <c r="B39" s="6" t="s">
        <v>190</v>
      </c>
      <c r="C39" s="6" t="s">
        <v>191</v>
      </c>
      <c r="D39" s="2" t="n">
        <v>40030</v>
      </c>
      <c r="E39" s="3" t="n">
        <v>40030</v>
      </c>
      <c r="F39" s="4" t="n">
        <v>40030</v>
      </c>
      <c r="G39" s="6" t="n">
        <v>2015</v>
      </c>
      <c r="H39" s="6" t="s">
        <v>192</v>
      </c>
      <c r="I39" s="6" t="s">
        <v>191</v>
      </c>
      <c r="J39" s="6" t="s">
        <v>193</v>
      </c>
      <c r="K39" s="6" t="n">
        <v>2514</v>
      </c>
      <c r="L39" s="6" t="s">
        <v>89</v>
      </c>
      <c r="M39" s="5" t="s">
        <v>194</v>
      </c>
      <c r="N39" s="6" t="s">
        <v>195</v>
      </c>
      <c r="Q39" s="6" t="str">
        <f aca="false">CONCATENATE("insert into registration (id, version, created, createdby, vorname, name, gebjahr, gebmonat, gebtag, schoolentry, parentvorname, parentname, strasse, plz, ort, telefon, email)  values (registration_seq.nextval,0,'",TEXT(A39,"jjjj-mm-tt"),"','admin','",B39,"','",C39,"','",TEXT(D39,"jjjj"),"','",TEXT(E39,"mm"),"','",TEXT(F39,"tt"),"','",G39,"','",H39,"','",I39,"','",J39,"','",K39,"','",L39,"','",M39,"','",N39,"');")</f>
        <v>insert into registration (id, version, created, createdby, vorname, name, gebjahr, gebmonat, gebtag, schoolentry, parentvorname, parentname, strasse, plz, ort, telefon, email)  values (registration_seq.nextval,0,'jjjj-11-tt','admin','Benjamin','Raz','jjjj','08','tt','2015','Melanie','Raz','Wiener Neustädterstraße 13b/10','2514','Traiskirchen','06769516903','franz.raz@a10.at');</v>
      </c>
    </row>
    <row r="40" customFormat="false" ht="12.85" hidden="false" customHeight="false" outlineLevel="0" collapsed="false">
      <c r="A40" s="1" t="n">
        <v>42675.5572453704</v>
      </c>
      <c r="B40" s="6" t="s">
        <v>196</v>
      </c>
      <c r="C40" s="6" t="s">
        <v>191</v>
      </c>
      <c r="D40" s="2" t="n">
        <v>40361</v>
      </c>
      <c r="E40" s="3" t="n">
        <v>40361</v>
      </c>
      <c r="F40" s="4" t="n">
        <v>40361</v>
      </c>
      <c r="G40" s="6" t="n">
        <v>2016</v>
      </c>
      <c r="H40" s="6" t="s">
        <v>192</v>
      </c>
      <c r="I40" s="6" t="s">
        <v>191</v>
      </c>
      <c r="J40" s="6" t="s">
        <v>193</v>
      </c>
      <c r="K40" s="6" t="n">
        <v>2514</v>
      </c>
      <c r="L40" s="6" t="s">
        <v>89</v>
      </c>
      <c r="M40" s="5" t="s">
        <v>194</v>
      </c>
      <c r="N40" s="6" t="s">
        <v>195</v>
      </c>
      <c r="Q40" s="6" t="str">
        <f aca="false">CONCATENATE("insert into registration (id, version, created, createdby, vorname, name, gebjahr, gebmonat, gebtag, schoolentry, parentvorname, parentname, strasse, plz, ort, telefon, email)  values (registration_seq.nextval,0,'",TEXT(A40,"jjjj-mm-tt"),"','admin','",B40,"','",C40,"','",TEXT(D40,"jjjj"),"','",TEXT(E40,"mm"),"','",TEXT(F40,"tt"),"','",G40,"','",H40,"','",I40,"','",J40,"','",K40,"','",L40,"','",M40,"','",N40,"');")</f>
        <v>insert into registration (id, version, created, createdby, vorname, name, gebjahr, gebmonat, gebtag, schoolentry, parentvorname, parentname, strasse, plz, ort, telefon, email)  values (registration_seq.nextval,0,'jjjj-11-tt','admin','Philip','Raz','jjjj','07','tt','2016','Melanie','Raz','Wiener Neustädterstraße 13b/10','2514','Traiskirchen','06769516903','franz.raz@a10.at');</v>
      </c>
    </row>
    <row r="41" customFormat="false" ht="12.85" hidden="false" customHeight="false" outlineLevel="0" collapsed="false">
      <c r="A41" s="1" t="n">
        <v>42671.4324189815</v>
      </c>
      <c r="B41" s="6" t="s">
        <v>99</v>
      </c>
      <c r="C41" s="6" t="s">
        <v>100</v>
      </c>
      <c r="D41" s="2" t="n">
        <v>40661</v>
      </c>
      <c r="E41" s="3" t="n">
        <v>40661</v>
      </c>
      <c r="F41" s="4" t="n">
        <v>40661</v>
      </c>
      <c r="G41" s="6" t="n">
        <v>2017</v>
      </c>
      <c r="H41" s="6" t="s">
        <v>101</v>
      </c>
      <c r="I41" s="6" t="s">
        <v>100</v>
      </c>
      <c r="J41" s="6" t="s">
        <v>102</v>
      </c>
      <c r="K41" s="6" t="n">
        <v>2500</v>
      </c>
      <c r="L41" s="6" t="s">
        <v>26</v>
      </c>
      <c r="M41" s="5" t="s">
        <v>103</v>
      </c>
      <c r="N41" s="6" t="s">
        <v>104</v>
      </c>
      <c r="Q41" s="6" t="str">
        <f aca="false">CONCATENATE("insert into registration (id, version, created, createdby, vorname, name, gebjahr, gebmonat, gebtag, schoolentry, parentvorname, parentname, strasse, plz, ort, telefon, email)  values (registration_seq.nextval,0,'",TEXT(A41,"jjjj-mm-tt"),"','admin','",B41,"','",C41,"','",TEXT(D41,"jjjj"),"','",TEXT(E41,"mm"),"','",TEXT(F41,"tt"),"','",G41,"','",H41,"','",I41,"','",J41,"','",K41,"','",L41,"','",M41,"','",N41,"');")</f>
        <v>insert into registration (id, version, created, createdby, vorname, name, gebjahr, gebmonat, gebtag, schoolentry, parentvorname, parentname, strasse, plz, ort, telefon, email)  values (registration_seq.nextval,0,'jjjj-10-tt','admin','Clemens','Kern','jjjj','04','tt','2017','Bettina','Kern','Gymnasiumstrasse 14','2500','Baden','0676/5579122','bettinakern313@hotmail.com');</v>
      </c>
    </row>
    <row r="42" customFormat="false" ht="12.85" hidden="false" customHeight="false" outlineLevel="0" collapsed="false">
      <c r="A42" s="1" t="n">
        <v>42582.6059027778</v>
      </c>
      <c r="B42" s="6" t="s">
        <v>105</v>
      </c>
      <c r="C42" s="6" t="s">
        <v>106</v>
      </c>
      <c r="D42" s="2" t="n">
        <v>41005</v>
      </c>
      <c r="E42" s="3" t="n">
        <v>41005</v>
      </c>
      <c r="F42" s="4" t="n">
        <v>41005</v>
      </c>
      <c r="G42" s="6" t="n">
        <v>2018</v>
      </c>
      <c r="H42" s="6" t="s">
        <v>107</v>
      </c>
      <c r="I42" s="6" t="s">
        <v>108</v>
      </c>
      <c r="J42" s="6" t="s">
        <v>109</v>
      </c>
      <c r="K42" s="6" t="n">
        <v>2500</v>
      </c>
      <c r="L42" s="6" t="s">
        <v>26</v>
      </c>
      <c r="M42" s="5" t="s">
        <v>110</v>
      </c>
      <c r="N42" s="6" t="s">
        <v>111</v>
      </c>
      <c r="Q42" s="6" t="str">
        <f aca="false">CONCATENATE("insert into registration (id, version, created, createdby, vorname, name, gebjahr, gebmonat, gebtag, schoolentry, parentvorname, parentname, strasse, plz, ort, telefon, email)  values (registration_seq.nextval,0,'",TEXT(A42,"jjjj-mm-tt"),"','admin','",B42,"','",C42,"','",TEXT(D42,"jjjj"),"','",TEXT(E42,"mm"),"','",TEXT(F42,"tt"),"','",G42,"','",H42,"','",I42,"','",J42,"','",K42,"','",L42,"','",M42,"','",N42,"');")</f>
        <v>insert into registration (id, version, created, createdby, vorname, name, gebjahr, gebmonat, gebtag, schoolentry, parentvorname, parentname, strasse, plz, ort, telefon, email)  values (registration_seq.nextval,0,'jjjj-07-tt','admin','Maximilian','Rath','jjjj','04','tt','2018','Rita','Tauscher','Rauheneckg. 22','2500','Baden','06506775290','rita.tauscher@gmail.com');</v>
      </c>
    </row>
    <row r="43" customFormat="false" ht="12" hidden="false" customHeight="false" outlineLevel="0" collapsed="false">
      <c r="A43" s="0"/>
      <c r="D43" s="0"/>
      <c r="E43" s="0"/>
      <c r="F43" s="0"/>
      <c r="J43" s="0"/>
      <c r="M43" s="0"/>
    </row>
    <row r="44" customFormat="false" ht="12" hidden="false" customHeight="false" outlineLevel="0" collapsed="false">
      <c r="A44" s="0"/>
      <c r="D44" s="0"/>
      <c r="E44" s="0"/>
      <c r="F44" s="0"/>
      <c r="J44" s="0"/>
      <c r="M44" s="0"/>
    </row>
    <row r="45" customFormat="false" ht="12.85" hidden="false" customHeight="false" outlineLevel="0" collapsed="false">
      <c r="A45" s="1" t="n">
        <v>42894.4054282407</v>
      </c>
      <c r="B45" s="6" t="s">
        <v>197</v>
      </c>
      <c r="C45" s="6" t="s">
        <v>198</v>
      </c>
      <c r="D45" s="2" t="n">
        <v>1</v>
      </c>
      <c r="E45" s="3" t="n">
        <v>8</v>
      </c>
      <c r="F45" s="4" t="n">
        <v>2010</v>
      </c>
      <c r="G45" s="6" t="n">
        <v>2016</v>
      </c>
      <c r="H45" s="6" t="s">
        <v>199</v>
      </c>
      <c r="I45" s="6" t="s">
        <v>198</v>
      </c>
      <c r="J45" s="5" t="s">
        <v>200</v>
      </c>
      <c r="K45" s="6" t="n">
        <v>2540</v>
      </c>
      <c r="L45" s="6" t="s">
        <v>26</v>
      </c>
      <c r="M45" s="5" t="s">
        <v>201</v>
      </c>
      <c r="N45" s="6" t="s">
        <v>202</v>
      </c>
      <c r="Q45" s="6" t="str">
        <f aca="false">CONCATENATE("insert into registration (id, version, created, createdby, vorname, name, gebjahr, gebmonat, gebtag, schoolentry, parentvorname, parentname, strasse, plz, ort, telefon, email)  values (registration_seq.nextval,0,'",TEXT(A45,"jjjj-mm-tt"),"','admin','",B45,"','",C45,"','",D45,"','",E45,"','",F45,"','",G45,"','",H45,"','",I45,"','",J45,"','",K45,"','",L45,"','",M45,"','",N45,"');")</f>
        <v>insert into registration (id, version, created, createdby, vorname, name, gebjahr, gebmonat, gebtag, schoolentry, parentvorname, parentname, strasse, plz, ort, telefon, email)  values (registration_seq.nextval,0,'jjjj-06-tt','admin','Emilia','Wechtl','1','8','2010','2016','Alexandra','Wechtl','Am Flachard 19','2540','Baden','0650/7520702','beratung@wechtl.at');</v>
      </c>
    </row>
    <row r="46" customFormat="false" ht="12" hidden="false" customHeight="false" outlineLevel="0" collapsed="false">
      <c r="A46" s="0"/>
      <c r="D46" s="0"/>
      <c r="E46" s="0"/>
      <c r="F46" s="0"/>
      <c r="J46" s="0"/>
      <c r="M46" s="0"/>
    </row>
    <row r="47" customFormat="false" ht="12.8" hidden="false" customHeight="false" outlineLevel="0" collapsed="false">
      <c r="A47" s="1" t="n">
        <v>41962</v>
      </c>
      <c r="B47" s="6" t="s">
        <v>203</v>
      </c>
      <c r="C47" s="6" t="s">
        <v>204</v>
      </c>
      <c r="D47" s="2" t="n">
        <v>39748</v>
      </c>
      <c r="E47" s="3" t="n">
        <v>39748</v>
      </c>
      <c r="F47" s="4" t="n">
        <v>39748</v>
      </c>
      <c r="G47" s="6" t="n">
        <v>2015</v>
      </c>
      <c r="H47" s="6" t="s">
        <v>82</v>
      </c>
      <c r="I47" s="6" t="s">
        <v>205</v>
      </c>
      <c r="J47" s="5" t="s">
        <v>206</v>
      </c>
      <c r="K47" s="6" t="n">
        <v>2500</v>
      </c>
      <c r="L47" s="6" t="s">
        <v>26</v>
      </c>
      <c r="M47" s="5" t="s">
        <v>207</v>
      </c>
      <c r="N47" s="6" t="s">
        <v>208</v>
      </c>
      <c r="Q47" s="6" t="str">
        <f aca="false">CONCATENATE("insert into registration (id, version, created, createdby, vorname, name, gebjahr, gebmonat, gebtag, schoolentry, parentvorname, parentname, strasse, plz, ort, telefon, email)  values (registration_seq.nextval,0,'",TEXT(A47,"jjjj-mm-tt"),"','admin','",B47,"','",C47,"','",TEXT(D47,"jjjj"),"','",TEXT(E47,"mm"),"','",TEXT(F47,"tt"),"','",G47,"','",H47,"','",I47,"','",J47,"','",K47,"','",L47,"','",M47,"','",N47,"');")</f>
        <v>insert into registration (id, version, created, createdby, vorname, name, gebjahr, gebmonat, gebtag, schoolentry, parentvorname, parentname, strasse, plz, ort, telefon, email)  values (registration_seq.nextval,0,'2014-11-19','admin','Moritz','Aram','2008','10','27','2015','Barbara','Prazak-Aram','Isidor Trauzl Strasse 20 Haus 6','2500','Baden','069919942194','barbara.prazak.aram@gmail.com');</v>
      </c>
    </row>
    <row r="48" customFormat="false" ht="12.8" hidden="false" customHeight="false" outlineLevel="0" collapsed="false">
      <c r="A48" s="1" t="n">
        <v>42500</v>
      </c>
      <c r="B48" s="6" t="s">
        <v>99</v>
      </c>
      <c r="C48" s="6" t="s">
        <v>204</v>
      </c>
      <c r="D48" s="2" t="n">
        <v>40619</v>
      </c>
      <c r="E48" s="3" t="n">
        <v>40619</v>
      </c>
      <c r="F48" s="4" t="n">
        <v>40619</v>
      </c>
      <c r="G48" s="6" t="n">
        <v>2017</v>
      </c>
      <c r="H48" s="6" t="s">
        <v>82</v>
      </c>
      <c r="I48" s="6" t="s">
        <v>205</v>
      </c>
      <c r="J48" s="5" t="s">
        <v>206</v>
      </c>
      <c r="K48" s="6" t="n">
        <v>2500</v>
      </c>
      <c r="L48" s="6" t="s">
        <v>26</v>
      </c>
      <c r="M48" s="5" t="s">
        <v>207</v>
      </c>
      <c r="N48" s="6" t="s">
        <v>208</v>
      </c>
      <c r="Q48" s="6" t="str">
        <f aca="false">CONCATENATE("insert into registration (id, version, created, createdby, vorname, name, gebjahr, gebmonat, gebtag, schoolentry, parentvorname, parentname, strasse, plz, ort, telefon, email)  values (registration_seq.nextval,0,'",TEXT(A48,"jjjj-mm-tt"),"','admin','",B48,"','",C48,"','",TEXT(D48,"jjjj"),"','",TEXT(E48,"mm"),"','",TEXT(F48,"tt"),"','",G48,"','",H48,"','",I48,"','",J48,"','",K48,"','",L48,"','",M48,"','",N48,"');")</f>
        <v>insert into registration (id, version, created, createdby, vorname, name, gebjahr, gebmonat, gebtag, schoolentry, parentvorname, parentname, strasse, plz, ort, telefon, email)  values (registration_seq.nextval,0,'2016-05-10','admin','Clemens','Aram','2011','03','17','2017','Barbara','Prazak-Aram','Isidor Trauzl Strasse 20 Haus 6','2500','Baden','069919942194','barbara.prazak.aram@gmail.com');</v>
      </c>
    </row>
    <row r="49" customFormat="false" ht="12" hidden="false" customHeight="false" outlineLevel="0" collapsed="false">
      <c r="A49" s="0"/>
      <c r="D49" s="0"/>
      <c r="E49" s="0"/>
      <c r="F49" s="0"/>
      <c r="J49" s="0"/>
      <c r="M49" s="0"/>
    </row>
    <row r="50" customFormat="false" ht="12" hidden="false" customHeight="false" outlineLevel="0" collapsed="false">
      <c r="A50" s="0"/>
      <c r="D50" s="0"/>
      <c r="E50" s="0"/>
      <c r="F50" s="0"/>
      <c r="J50" s="0"/>
      <c r="M50" s="0"/>
    </row>
    <row r="51" customFormat="false" ht="12.8" hidden="false" customHeight="false" outlineLevel="0" collapsed="false">
      <c r="A51" s="7" t="n">
        <v>41859</v>
      </c>
      <c r="B51" s="0" t="s">
        <v>209</v>
      </c>
      <c r="C51" s="0" t="s">
        <v>210</v>
      </c>
      <c r="D51" s="2" t="n">
        <v>40315</v>
      </c>
      <c r="E51" s="3" t="n">
        <v>40315</v>
      </c>
      <c r="F51" s="4" t="n">
        <v>40315</v>
      </c>
      <c r="G51" s="0" t="n">
        <v>2016</v>
      </c>
      <c r="H51" s="0" t="s">
        <v>126</v>
      </c>
      <c r="I51" s="0" t="s">
        <v>210</v>
      </c>
      <c r="J51" s="0" t="s">
        <v>211</v>
      </c>
      <c r="K51" s="6" t="n">
        <v>2500</v>
      </c>
      <c r="L51" s="6" t="s">
        <v>26</v>
      </c>
      <c r="M51" s="0" t="s">
        <v>212</v>
      </c>
      <c r="N51" s="0" t="s">
        <v>213</v>
      </c>
      <c r="Q51" s="6" t="str">
        <f aca="false">CONCATENATE("insert into registration (id, version, created, createdby, vorname, name, gebjahr, gebmonat, gebtag, schoolentry, parentvorname, parentname, strasse, plz, ort, telefon, email)  values (registration_seq.nextval,0,'",TEXT(A51,"jjjj-mm-tt"),"','admin','",B51,"','",C51,"','",TEXT(D51,"jjjj"),"','",TEXT(E51,"mm"),"','",TEXT(F51,"tt"),"','",G51,"','",H51,"','",I51,"','",J51,"','",K51,"','",L51,"','",M51,"','",N51,"');")</f>
        <v>insert into registration (id, version, created, createdby, vorname, name, gebjahr, gebmonat, gebtag, schoolentry, parentvorname, parentname, strasse, plz, ort, telefon, email)  values (registration_seq.nextval,0,'2014-08-08','admin','Artur','Kinsky','2010','05','17','2016','Doris','Kinsky','Pötschnergasse 42','2500','Baden','0699-81849771','doris.kinsky@univie.ac.at');</v>
      </c>
    </row>
    <row r="52" customFormat="false" ht="12.8" hidden="false" customHeight="false" outlineLevel="0" collapsed="false">
      <c r="A52" s="7" t="n">
        <v>41877</v>
      </c>
      <c r="B52" s="0" t="s">
        <v>214</v>
      </c>
      <c r="C52" s="0" t="s">
        <v>215</v>
      </c>
      <c r="D52" s="2" t="n">
        <v>39411</v>
      </c>
      <c r="E52" s="3" t="n">
        <v>39411</v>
      </c>
      <c r="F52" s="4" t="n">
        <v>39411</v>
      </c>
      <c r="G52" s="0" t="n">
        <v>2014</v>
      </c>
      <c r="H52" s="0" t="s">
        <v>216</v>
      </c>
      <c r="I52" s="0" t="s">
        <v>215</v>
      </c>
      <c r="J52" s="0" t="s">
        <v>217</v>
      </c>
      <c r="K52" s="6" t="n">
        <v>2500</v>
      </c>
      <c r="L52" s="6" t="s">
        <v>26</v>
      </c>
      <c r="M52" s="0" t="s">
        <v>218</v>
      </c>
      <c r="N52" s="0" t="s">
        <v>219</v>
      </c>
      <c r="Q52" s="6" t="str">
        <f aca="false">CONCATENATE("insert into registration (id, version, created, createdby, vorname, name, gebjahr, gebmonat, gebtag, schoolentry, parentvorname, parentname, strasse, plz, ort, telefon, email)  values (registration_seq.nextval,0,'",TEXT(A52,"jjjj-mm-tt"),"','admin','",B52,"','",C52,"','",TEXT(D52,"jjjj"),"','",TEXT(E52,"mm"),"','",TEXT(F52,"tt"),"','",G52,"','",H52,"','",I52,"','",J52,"','",K52,"','",L52,"','",M52,"','",N52,"');")</f>
        <v>insert into registration (id, version, created, createdby, vorname, name, gebjahr, gebmonat, gebtag, schoolentry, parentvorname, parentname, strasse, plz, ort, telefon, email)  values (registration_seq.nextval,0,'2014-08-26','admin','Anna','Spiegl','2007','11','25','2014','Judith','Spiegl','Valeriestrasse 6/1/5','2500','Baden','0676-338 14 39','judith.spiegl@wu.ac.at');</v>
      </c>
    </row>
    <row r="53" customFormat="false" ht="12.8" hidden="false" customHeight="false" outlineLevel="0" collapsed="false">
      <c r="A53" s="7" t="n">
        <v>41887</v>
      </c>
      <c r="B53" s="0" t="s">
        <v>220</v>
      </c>
      <c r="C53" s="0" t="s">
        <v>221</v>
      </c>
      <c r="D53" s="2" t="n">
        <v>39373</v>
      </c>
      <c r="E53" s="3" t="n">
        <v>39373</v>
      </c>
      <c r="F53" s="4" t="n">
        <v>39373</v>
      </c>
      <c r="G53" s="0" t="n">
        <v>2014</v>
      </c>
      <c r="H53" s="0" t="s">
        <v>222</v>
      </c>
      <c r="I53" s="0" t="s">
        <v>221</v>
      </c>
      <c r="J53" s="0" t="s">
        <v>223</v>
      </c>
      <c r="K53" s="6" t="n">
        <v>2500</v>
      </c>
      <c r="L53" s="6" t="s">
        <v>26</v>
      </c>
      <c r="M53" s="8" t="s">
        <v>224</v>
      </c>
      <c r="N53" s="0" t="s">
        <v>225</v>
      </c>
      <c r="Q53" s="6" t="str">
        <f aca="false">CONCATENATE("insert into registration (id, version, created, createdby, vorname, name, gebjahr, gebmonat, gebtag, schoolentry, parentvorname, parentname, strasse, plz, ort, telefon, email)  values (registration_seq.nextval,0,'",TEXT(A53,"jjjj-mm-tt"),"','admin','",B53,"','",C53,"','",TEXT(D53,"jjjj"),"','",TEXT(E53,"mm"),"','",TEXT(F53,"tt"),"','",G53,"','",H53,"','",I53,"','",J53,"','",K53,"','",L53,"','",M53,"','",N53,"');")</f>
        <v>insert into registration (id, version, created, createdby, vorname, name, gebjahr, gebmonat, gebtag, schoolentry, parentvorname, parentname, strasse, plz, ort, telefon, email)  values (registration_seq.nextval,0,'2014-09-05','admin','Noah','Mohideen','2007','10','18','2014','Markus','Mohideen','Franz-Gehrerstraße 45/A3','2500','Baden','+436646121646','markus.mohideen@omv.com');</v>
      </c>
    </row>
    <row r="54" customFormat="false" ht="12.8" hidden="false" customHeight="false" outlineLevel="0" collapsed="false">
      <c r="A54" s="7" t="n">
        <v>41891</v>
      </c>
      <c r="B54" s="0" t="s">
        <v>132</v>
      </c>
      <c r="C54" s="0" t="s">
        <v>226</v>
      </c>
      <c r="D54" s="2" t="n">
        <v>40961</v>
      </c>
      <c r="E54" s="3" t="n">
        <v>40961</v>
      </c>
      <c r="F54" s="4" t="n">
        <v>40961</v>
      </c>
      <c r="G54" s="0" t="n">
        <v>2018</v>
      </c>
      <c r="H54" s="0" t="s">
        <v>227</v>
      </c>
      <c r="I54" s="0" t="s">
        <v>226</v>
      </c>
      <c r="J54" s="0" t="s">
        <v>228</v>
      </c>
      <c r="K54" s="0" t="n">
        <v>2512</v>
      </c>
      <c r="L54" s="0" t="s">
        <v>34</v>
      </c>
      <c r="M54" s="0" t="s">
        <v>229</v>
      </c>
      <c r="N54" s="0" t="s">
        <v>230</v>
      </c>
      <c r="Q54" s="6" t="str">
        <f aca="false">CONCATENATE("insert into registration (id, version, created, createdby, vorname, name, gebjahr, gebmonat, gebtag, schoolentry, parentvorname, parentname, strasse, plz, ort, telefon, email)  values (registration_seq.nextval,0,'",TEXT(A54,"jjjj-mm-tt"),"','admin','",B54,"','",C54,"','",TEXT(D54,"jjjj"),"','",TEXT(E54,"mm"),"','",TEXT(F54,"tt"),"','",G54,"','",H54,"','",I54,"','",J54,"','",K54,"','",L54,"','",M54,"','",N54,"');")</f>
        <v>insert into registration (id, version, created, createdby, vorname, name, gebjahr, gebmonat, gebtag, schoolentry, parentvorname, parentname, strasse, plz, ort, telefon, email)  values (registration_seq.nextval,0,'2014-09-09','admin','Samuel','Preh','2012','02','22','2018','Sandra','Preh','Traiskirchnerstr 35d','2512','Tribuswinkel','0680 1426967','Sandra.preh@gmail.com');</v>
      </c>
    </row>
    <row r="55" customFormat="false" ht="12.8" hidden="false" customHeight="false" outlineLevel="0" collapsed="false">
      <c r="A55" s="7" t="n">
        <v>41891</v>
      </c>
      <c r="B55" s="0" t="s">
        <v>231</v>
      </c>
      <c r="C55" s="0" t="s">
        <v>232</v>
      </c>
      <c r="D55" s="2" t="n">
        <v>40761</v>
      </c>
      <c r="E55" s="3" t="n">
        <v>40761</v>
      </c>
      <c r="F55" s="4" t="n">
        <v>40761</v>
      </c>
      <c r="G55" s="0" t="n">
        <v>2017</v>
      </c>
      <c r="H55" s="0" t="s">
        <v>233</v>
      </c>
      <c r="I55" s="0" t="s">
        <v>232</v>
      </c>
      <c r="J55" s="0" t="s">
        <v>234</v>
      </c>
      <c r="K55" s="6" t="n">
        <v>2500</v>
      </c>
      <c r="L55" s="6" t="s">
        <v>26</v>
      </c>
      <c r="M55" s="8" t="s">
        <v>235</v>
      </c>
      <c r="N55" s="0" t="s">
        <v>236</v>
      </c>
      <c r="Q55" s="6" t="str">
        <f aca="false">CONCATENATE("insert into registration (id, version, created, createdby, vorname, name, gebjahr, gebmonat, gebtag, schoolentry, parentvorname, parentname, strasse, plz, ort, telefon, email)  values (registration_seq.nextval,0,'",TEXT(A55,"jjjj-mm-tt"),"','admin','",B55,"','",C55,"','",TEXT(D55,"jjjj"),"','",TEXT(E55,"mm"),"','",TEXT(F55,"tt"),"','",G55,"','",H55,"','",I55,"','",J55,"','",K55,"','",L55,"','",M55,"','",N55,"');")</f>
        <v>insert into registration (id, version, created, createdby, vorname, name, gebjahr, gebmonat, gebtag, schoolentry, parentvorname, parentname, strasse, plz, ort, telefon, email)  values (registration_seq.nextval,0,'2014-09-09','admin','Florian ','Fluch','2011','08','06','2017','Zsuzsanna ','Fluch','Sauerhofstr. 12a','2500','Baden','06644246384','zfluch@gmail.com');</v>
      </c>
    </row>
    <row r="56" customFormat="false" ht="12.8" hidden="false" customHeight="false" outlineLevel="0" collapsed="false">
      <c r="A56" s="7" t="n">
        <v>41891</v>
      </c>
      <c r="B56" s="0" t="s">
        <v>237</v>
      </c>
      <c r="C56" s="0" t="s">
        <v>238</v>
      </c>
      <c r="D56" s="2" t="n">
        <v>40316</v>
      </c>
      <c r="E56" s="3" t="n">
        <v>40316</v>
      </c>
      <c r="F56" s="4" t="n">
        <v>40316</v>
      </c>
      <c r="G56" s="0" t="n">
        <v>2016</v>
      </c>
      <c r="H56" s="0" t="s">
        <v>76</v>
      </c>
      <c r="I56" s="0" t="s">
        <v>238</v>
      </c>
      <c r="J56" s="0" t="s">
        <v>239</v>
      </c>
      <c r="K56" s="6" t="n">
        <v>2500</v>
      </c>
      <c r="L56" s="6" t="s">
        <v>26</v>
      </c>
      <c r="M56" s="0" t="s">
        <v>240</v>
      </c>
      <c r="N56" s="0" t="s">
        <v>241</v>
      </c>
      <c r="Q56" s="6" t="str">
        <f aca="false">CONCATENATE("insert into registration (id, version, created, createdby, vorname, name, gebjahr, gebmonat, gebtag, schoolentry, parentvorname, parentname, strasse, plz, ort, telefon, email)  values (registration_seq.nextval,0,'",TEXT(A56,"jjjj-mm-tt"),"','admin','",B56,"','",C56,"','",TEXT(D56,"jjjj"),"','",TEXT(E56,"mm"),"','",TEXT(F56,"tt"),"','",G56,"','",H56,"','",I56,"','",J56,"','",K56,"','",L56,"','",M56,"','",N56,"');")</f>
        <v>insert into registration (id, version, created, createdby, vorname, name, gebjahr, gebmonat, gebtag, schoolentry, parentvorname, parentname, strasse, plz, ort, telefon, email)  values (registration_seq.nextval,0,'2014-09-09','admin','Julian','Schödl','2010','05','18','2016','Elisabeth','Schödl','Wiener Straße 68','2500','Baden','0650/9912303','elisabeth.schoedl@gmail.com');</v>
      </c>
    </row>
    <row r="57" customFormat="false" ht="12.8" hidden="false" customHeight="false" outlineLevel="0" collapsed="false">
      <c r="A57" s="7" t="n">
        <v>41891</v>
      </c>
      <c r="B57" s="0" t="s">
        <v>242</v>
      </c>
      <c r="C57" s="0" t="s">
        <v>243</v>
      </c>
      <c r="D57" s="2" t="n">
        <v>40159</v>
      </c>
      <c r="E57" s="3" t="n">
        <v>40159</v>
      </c>
      <c r="F57" s="4" t="n">
        <v>40159</v>
      </c>
      <c r="G57" s="0" t="n">
        <v>2016</v>
      </c>
      <c r="H57" s="0" t="s">
        <v>23</v>
      </c>
      <c r="I57" s="0" t="s">
        <v>243</v>
      </c>
      <c r="J57" s="0" t="s">
        <v>244</v>
      </c>
      <c r="K57" s="6" t="n">
        <v>2500</v>
      </c>
      <c r="L57" s="6" t="s">
        <v>26</v>
      </c>
      <c r="M57" s="0" t="s">
        <v>245</v>
      </c>
      <c r="N57" s="0" t="s">
        <v>246</v>
      </c>
      <c r="Q57" s="6" t="str">
        <f aca="false">CONCATENATE("insert into registration (id, version, created, createdby, vorname, name, gebjahr, gebmonat, gebtag, schoolentry, parentvorname, parentname, strasse, plz, ort, telefon, email)  values (registration_seq.nextval,0,'",TEXT(A57,"jjjj-mm-tt"),"','admin','",B57,"','",C57,"','",TEXT(D57,"jjjj"),"','",TEXT(E57,"mm"),"','",TEXT(F57,"tt"),"','",G57,"','",H57,"','",I57,"','",J57,"','",K57,"','",L57,"','",M57,"','",N57,"');")</f>
        <v>insert into registration (id, version, created, createdby, vorname, name, gebjahr, gebmonat, gebtag, schoolentry, parentvorname, parentname, strasse, plz, ort, telefon, email)  values (registration_seq.nextval,0,'2014-09-09','admin','Vincent','Wernicke','2009','12','12','2016','Julia','Wernicke','Radetzkystrasse 81','2500','Baden','0676 7519148','Julia.wernicke@gmx.at');</v>
      </c>
    </row>
    <row r="58" customFormat="false" ht="12.8" hidden="false" customHeight="false" outlineLevel="0" collapsed="false">
      <c r="A58" s="7" t="n">
        <v>41892</v>
      </c>
      <c r="B58" s="0" t="s">
        <v>247</v>
      </c>
      <c r="C58" s="0" t="s">
        <v>248</v>
      </c>
      <c r="D58" s="2" t="n">
        <v>41313</v>
      </c>
      <c r="E58" s="3" t="n">
        <v>41313</v>
      </c>
      <c r="F58" s="4" t="n">
        <v>41313</v>
      </c>
      <c r="G58" s="0" t="n">
        <v>2019</v>
      </c>
      <c r="H58" s="0" t="s">
        <v>82</v>
      </c>
      <c r="I58" s="0" t="s">
        <v>248</v>
      </c>
      <c r="J58" s="0" t="s">
        <v>249</v>
      </c>
      <c r="K58" s="6" t="n">
        <v>2500</v>
      </c>
      <c r="L58" s="6" t="s">
        <v>26</v>
      </c>
      <c r="M58" s="8" t="s">
        <v>250</v>
      </c>
      <c r="N58" s="0" t="s">
        <v>251</v>
      </c>
      <c r="Q58" s="6" t="str">
        <f aca="false">CONCATENATE("insert into registration (id, version, created, createdby, vorname, name, gebjahr, gebmonat, gebtag, schoolentry, parentvorname, parentname, strasse, plz, ort, telefon, email)  values (registration_seq.nextval,0,'",TEXT(A58,"jjjj-mm-tt"),"','admin','",B58,"','",C58,"','",TEXT(D58,"jjjj"),"','",TEXT(E58,"mm"),"','",TEXT(F58,"tt"),"','",G58,"','",H58,"','",I58,"','",J58,"','",K58,"','",L58,"','",M58,"','",N58,"');")</f>
        <v>insert into registration (id, version, created, createdby, vorname, name, gebjahr, gebmonat, gebtag, schoolentry, parentvorname, parentname, strasse, plz, ort, telefon, email)  values (registration_seq.nextval,0,'2014-09-10','admin','Franziska','Kogler','2013','02','08','2019','Barbara','Kogler','Schmidtgasse 13','2500','Baden','496805060549','b.keil@aon.at');</v>
      </c>
    </row>
    <row r="59" customFormat="false" ht="12.8" hidden="false" customHeight="false" outlineLevel="0" collapsed="false">
      <c r="A59" s="7" t="n">
        <v>41892</v>
      </c>
      <c r="B59" s="0" t="s">
        <v>99</v>
      </c>
      <c r="C59" s="0" t="s">
        <v>252</v>
      </c>
      <c r="D59" s="2" t="n">
        <v>41813</v>
      </c>
      <c r="E59" s="3" t="n">
        <v>41813</v>
      </c>
      <c r="F59" s="4" t="n">
        <v>41813</v>
      </c>
      <c r="G59" s="0" t="n">
        <v>2020</v>
      </c>
      <c r="H59" s="0" t="s">
        <v>253</v>
      </c>
      <c r="I59" s="0" t="s">
        <v>252</v>
      </c>
      <c r="J59" s="0" t="s">
        <v>254</v>
      </c>
      <c r="K59" s="6" t="n">
        <v>2500</v>
      </c>
      <c r="L59" s="6" t="s">
        <v>26</v>
      </c>
      <c r="M59" s="0" t="s">
        <v>255</v>
      </c>
      <c r="N59" s="0" t="s">
        <v>256</v>
      </c>
      <c r="Q59" s="6" t="str">
        <f aca="false">CONCATENATE("insert into registration (id, version, created, createdby, vorname, name, gebjahr, gebmonat, gebtag, schoolentry, parentvorname, parentname, strasse, plz, ort, telefon, email)  values (registration_seq.nextval,0,'",TEXT(A59,"jjjj-mm-tt"),"','admin','",B59,"','",C59,"','",TEXT(D59,"jjjj"),"','",TEXT(E59,"mm"),"','",TEXT(F59,"tt"),"','",G59,"','",H59,"','",I59,"','",J59,"','",K59,"','",L59,"','",M59,"','",N59,"');")</f>
        <v>insert into registration (id, version, created, createdby, vorname, name, gebjahr, gebmonat, gebtag, schoolentry, parentvorname, parentname, strasse, plz, ort, telefon, email)  values (registration_seq.nextval,0,'2014-09-10','admin','Clemens','Martschini','2014','06','23','2020','Viktoria','Martschini','Josef Höfle - Gasse 25/1','2500','Baden','0650 5168615','viktoria.martschini@inode.at');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LibreOffice/5.1.5.2$Windows_x86 LibreOffice_project/7a864d8825610a8c07cfc3bc01dd4fce6a9447e5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2017-08-01T12:41:14Z</dcterms:modified>
  <cp:revision>8</cp:revision>
  <dc:subject/>
  <dc:title/>
</cp:coreProperties>
</file>