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G:\Working\1.Giang day\1.PTIT\2.Dam bao chat luong phan mem\Giao trinh\Bai tap nhom\Huong dan bai tap SQA (kiem dinh)\Form mau tham khao\"/>
    </mc:Choice>
  </mc:AlternateContent>
  <xr:revisionPtr revIDLastSave="0" documentId="13_ncr:1_{9D0B1330-6BA6-405E-9CEC-88AEBBA894F3}" xr6:coauthVersionLast="45" xr6:coauthVersionMax="45" xr10:uidLastSave="{00000000-0000-0000-0000-000000000000}"/>
  <bookViews>
    <workbookView xWindow="-98" yWindow="-98" windowWidth="23236" windowHeight="13875" activeTab="1" xr2:uid="{00000000-000D-0000-FFFF-FFFF00000000}"/>
  </bookViews>
  <sheets>
    <sheet name="Cover" sheetId="3" r:id="rId1"/>
    <sheet name="Table of Content" sheetId="4" r:id="rId2"/>
    <sheet name="1. Introduction" sheetId="2" r:id="rId3"/>
    <sheet name="2. Requirement for test" sheetId="5" r:id="rId4"/>
    <sheet name="3. Test strategy" sheetId="6" r:id="rId5"/>
    <sheet name="4. Review strategy" sheetId="19" r:id="rId6"/>
    <sheet name="5. Staff &amp; Training Management" sheetId="7" r:id="rId7"/>
    <sheet name="6. Test enviroment" sheetId="8" r:id="rId8"/>
    <sheet name="7. Test configuration" sheetId="9" r:id="rId9"/>
    <sheet name="8. Test milestones" sheetId="10" r:id="rId10"/>
    <sheet name="9. Deliverables" sheetId="11" r:id="rId11"/>
    <sheet name="10. Test schedule" sheetId="14" r:id="rId12"/>
    <sheet name="11. Risk &amp; Opportunity" sheetId="17" r:id="rId13"/>
    <sheet name="Record of Change" sheetId="12" r:id="rId14"/>
  </sheets>
  <definedNames>
    <definedName name="_Toc361155594" localSheetId="2">'1. Introduction'!$B$2</definedName>
    <definedName name="_Toc361155598" localSheetId="2">'1. Introduction'!$B$37</definedName>
    <definedName name="_Toc361155600" localSheetId="2">'1. Introduction'!$B$49</definedName>
    <definedName name="_Toc361155602" localSheetId="2">'1. Introduction'!#REF!</definedName>
    <definedName name="_Toc361155603" localSheetId="3">'2. Requirement for test'!$A$2</definedName>
    <definedName name="_Toc361155604" localSheetId="3">'2. Requirement for test'!$B$3</definedName>
    <definedName name="_Toc361155605" localSheetId="3">'2. Requirement for test'!$B$13</definedName>
    <definedName name="_Toc361155606" localSheetId="4">'3. Test strategy'!$B$2</definedName>
    <definedName name="_Toc361155606" localSheetId="5">'4. Review strategy'!$B$2</definedName>
    <definedName name="_Toc361155619" localSheetId="4">'3. Test strategy'!#REF!</definedName>
    <definedName name="_Toc361155619" localSheetId="5">'4. Review strategy'!#REF!</definedName>
    <definedName name="_Toc361155625" localSheetId="7">'6. Test enviroment'!$B$4</definedName>
    <definedName name="_Toc361155629" localSheetId="10">'9. Deliverables'!$B$2</definedName>
    <definedName name="_Toc445112043" localSheetId="2">'1. Introduction'!$B$4</definedName>
    <definedName name="_Toc485440160" localSheetId="6">'5. Staff &amp; Training Management'!$B$3</definedName>
    <definedName name="_Toc516633379" localSheetId="2">'1. Introduction'!$B$41</definedName>
    <definedName name="_Toc516633380" localSheetId="2">'1. Introduction'!#REF!</definedName>
    <definedName name="_Toc516633383" localSheetId="4">'3. Test strategy'!$B$4</definedName>
    <definedName name="_Toc516633383" localSheetId="5">'4. Review strategy'!#REF!</definedName>
    <definedName name="_Toc516633384" localSheetId="4">'3. Test strategy'!$C$15</definedName>
    <definedName name="_Toc516633384" localSheetId="5">'4. Review strategy'!#REF!</definedName>
    <definedName name="_Toc516633387" localSheetId="4">'3. Test strategy'!$B$27</definedName>
    <definedName name="_Toc516633387" localSheetId="5">'4. Review strategy'!#REF!</definedName>
    <definedName name="_Toc516633388" localSheetId="4">'3. Test strategy'!$B$82</definedName>
    <definedName name="_Toc516633388" localSheetId="5">'4. Review strategy'!#REF!</definedName>
    <definedName name="_Toc516633389" localSheetId="4">'3. Test strategy'!$B$90</definedName>
    <definedName name="_Toc516633389" localSheetId="5">'4. Review strategy'!#REF!</definedName>
    <definedName name="_Toc521150199" localSheetId="2">'1. Introduction'!$B$5</definedName>
    <definedName name="_Toc521150200" localSheetId="2">'1. Introduction'!$B$30</definedName>
    <definedName name="OLE_LINK10" localSheetId="2">'1. Introduction'!$C$16</definedName>
    <definedName name="OLE_LINK12" localSheetId="2">'1. Introduction'!$C$9</definedName>
    <definedName name="OLE_LINK17" localSheetId="4">'3. Test strategy'!$C$16</definedName>
    <definedName name="OLE_LINK17" localSheetId="5">'4. Review strategy'!#REF!</definedName>
    <definedName name="OLE_LINK22" localSheetId="4">'3. Test strategy'!$B$64</definedName>
    <definedName name="OLE_LINK22" localSheetId="5">'4. Review strategy'!#REF!</definedName>
    <definedName name="OLE_LINK28" localSheetId="6">'5. Staff &amp; Training Management'!$B$17</definedName>
    <definedName name="OLE_LINK29" localSheetId="7">'6. Test enviroment'!$B$2</definedName>
    <definedName name="OLE_LINK32" localSheetId="7">'6. Test enviroment'!$B$7</definedName>
    <definedName name="OLE_LINK33" localSheetId="7">'6. Test enviroment'!$B$10</definedName>
    <definedName name="OLE_LINK6" localSheetId="2">'1. Introduction'!$C$11</definedName>
    <definedName name="OLE_LINK8" localSheetId="2">'1. Introduction'!$C$15</definedName>
    <definedName name="_xlnm.Print_Area" localSheetId="2">'1. Introduction'!$A$1:$H$60</definedName>
    <definedName name="_xlnm.Print_Area" localSheetId="11">'10. Test schedule'!$A$1:$N$40</definedName>
    <definedName name="_xlnm.Print_Area" localSheetId="12">'11. Risk &amp; Opportunity'!$A$1:$R$27</definedName>
    <definedName name="_xlnm.Print_Area" localSheetId="3">'2. Requirement for test'!$A$1:$J$21</definedName>
    <definedName name="_xlnm.Print_Area" localSheetId="4">'3. Test strategy'!$A$1:$H$173</definedName>
    <definedName name="_xlnm.Print_Area" localSheetId="5">'4. Review strategy'!$A$1:$L$11</definedName>
    <definedName name="_xlnm.Print_Area" localSheetId="6">'5. Staff &amp; Training Management'!$A$1:$N$47</definedName>
    <definedName name="_xlnm.Print_Area" localSheetId="7">'6. Test enviroment'!$A$1:$H$17</definedName>
    <definedName name="_xlnm.Print_Area" localSheetId="8">'7. Test configuration'!$A$1:$E$35</definedName>
    <definedName name="_xlnm.Print_Area" localSheetId="9">'8. Test milestones'!$A$1:$H$18</definedName>
    <definedName name="_xlnm.Print_Area" localSheetId="10">'9. Deliverables'!$A$1:$G$17</definedName>
    <definedName name="_xlnm.Print_Area" localSheetId="0">Cover!$A$1:$P$30</definedName>
    <definedName name="_xlnm.Print_Area" localSheetId="13">'Record of Change'!$A$1:$H$16</definedName>
    <definedName name="_xlnm.Print_Area" localSheetId="1">'Table of Content'!$A$1:$H$47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 i="14" l="1"/>
  <c r="B14" i="14"/>
  <c r="B32" i="14" l="1"/>
  <c r="B19" i="14"/>
  <c r="B28" i="14" l="1"/>
  <c r="B29" i="14"/>
  <c r="B30" i="14"/>
  <c r="B31" i="14"/>
  <c r="B33" i="14"/>
  <c r="B34" i="14"/>
  <c r="B35" i="14"/>
  <c r="B16" i="14"/>
  <c r="B17" i="14"/>
  <c r="B18" i="14"/>
  <c r="B20" i="14"/>
  <c r="B21" i="14"/>
  <c r="B22" i="14"/>
  <c r="B23" i="14"/>
  <c r="B24" i="14"/>
  <c r="B25" i="14"/>
  <c r="H18" i="17" l="1"/>
  <c r="B10" i="14" l="1"/>
  <c r="B11" i="14"/>
  <c r="B12" i="14"/>
  <c r="B13" i="14"/>
  <c r="B15" i="14"/>
  <c r="B26" i="14"/>
  <c r="B36" i="14"/>
  <c r="B37" i="14"/>
  <c r="B38" i="14"/>
  <c r="H25" i="17" l="1"/>
  <c r="H17" i="17"/>
  <c r="M6" i="14" l="1"/>
  <c r="K39" i="14"/>
  <c r="J39" i="14"/>
  <c r="G39" i="14"/>
  <c r="B8" i="14"/>
  <c r="B7" i="14"/>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6" authorId="0" shapeId="0" xr:uid="{00000000-0006-0000-0C00-000001000000}">
      <text>
        <r>
          <rPr>
            <sz val="8"/>
            <color indexed="81"/>
            <rFont val="Tahoma"/>
            <family val="2"/>
          </rPr>
          <t>Get info from Risk factor chart</t>
        </r>
      </text>
    </comment>
    <comment ref="F16" authorId="0" shapeId="0" xr:uid="{00000000-0006-0000-0C00-000002000000}">
      <text>
        <r>
          <rPr>
            <sz val="8"/>
            <color indexed="81"/>
            <rFont val="Tahoma"/>
            <family val="2"/>
          </rPr>
          <t>How likely is this risk to occur:
Low
Medium
High</t>
        </r>
      </text>
    </comment>
    <comment ref="G16" authorId="0" shapeId="0" xr:uid="{00000000-0006-0000-0C00-000003000000}">
      <text>
        <r>
          <rPr>
            <sz val="8"/>
            <color indexed="81"/>
            <rFont val="Tahoma"/>
            <family val="2"/>
          </rPr>
          <t>How bad will it be if it happens:
 Low
 Medium
 High</t>
        </r>
      </text>
    </comment>
    <comment ref="H16" authorId="0" shapeId="0" xr:uid="{00000000-0006-0000-0C00-000004000000}">
      <text>
        <r>
          <rPr>
            <sz val="8"/>
            <color indexed="81"/>
            <rFont val="Tahoma"/>
            <family val="2"/>
          </rPr>
          <t>Rank from 1 to 10, 1 is the highest priority. The higher risk exposure is, the higher risk priority is</t>
        </r>
      </text>
    </comment>
    <comment ref="J16" authorId="0" shapeId="0" xr:uid="{00000000-0006-0000-0C00-000005000000}">
      <text>
        <r>
          <rPr>
            <sz val="8"/>
            <color indexed="81"/>
            <rFont val="Tahoma"/>
            <family val="2"/>
          </rPr>
          <t>The date this risk is latest updated</t>
        </r>
      </text>
    </comment>
    <comment ref="K16" authorId="0" shapeId="0" xr:uid="{00000000-0006-0000-0C00-000006000000}">
      <text>
        <r>
          <rPr>
            <sz val="8"/>
            <color indexed="81"/>
            <rFont val="Tahoma"/>
            <family val="2"/>
          </rPr>
          <t>determine how to know if the risk occur so you’ll know when and if  put contingencies in place. 
Do this for High and Medium risks (Risk exposure is 0.0-10)</t>
        </r>
      </text>
    </comment>
    <comment ref="L16" authorId="0" shapeId="0" xr:uid="{00000000-0006-0000-0C00-000007000000}">
      <text>
        <r>
          <rPr>
            <sz val="8"/>
            <color indexed="81"/>
            <rFont val="Tahoma"/>
            <family val="2"/>
          </rPr>
          <t>If &gt;0.5, Mitigation &amp; Contingency plan to be prepared to managed this risk 
if &lt;=0,3,mitigation actions are not required, but the contingency plan
Enter row to add more mitigation as necessary</t>
        </r>
      </text>
    </comment>
    <comment ref="M16" authorId="0" shapeId="0" xr:uid="{00000000-0006-0000-0C00-000008000000}">
      <text>
        <r>
          <rPr>
            <sz val="8"/>
            <color indexed="81"/>
            <rFont val="Tahoma"/>
            <family val="2"/>
          </rPr>
          <t>If &gt;0.5, Mitigation &amp; Contingency plan to be prepared to managed this risk 
if &lt;=0,3,mitigation actions are not required, but the contingency plan
Enter row to add more contingency action as necessary</t>
        </r>
      </text>
    </comment>
    <comment ref="N16" authorId="0" shapeId="0" xr:uid="{00000000-0006-0000-0C00-000009000000}">
      <text>
        <r>
          <rPr>
            <sz val="10"/>
            <color indexed="81"/>
            <rFont val="Tahoma"/>
            <family val="2"/>
          </rPr>
          <t>Person in charge of mitigation/Contingency</t>
        </r>
        <r>
          <rPr>
            <sz val="10"/>
            <color indexed="81"/>
            <rFont val="Tahoma"/>
            <family val="2"/>
          </rPr>
          <t xml:space="preserve">
</t>
        </r>
      </text>
    </comment>
    <comment ref="O16" authorId="0" shapeId="0" xr:uid="{00000000-0006-0000-0C00-00000A000000}">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Contingency</t>
        </r>
      </text>
    </comment>
    <comment ref="P16" authorId="0" shapeId="0" xr:uid="{00000000-0006-0000-0C00-00000B000000}">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Contingency</t>
        </r>
      </text>
    </comment>
    <comment ref="L17" authorId="0" shapeId="0" xr:uid="{00000000-0006-0000-0C00-00000C000000}">
      <text>
        <r>
          <rPr>
            <sz val="8"/>
            <color indexed="81"/>
            <rFont val="Tahoma"/>
            <family val="2"/>
          </rPr>
          <t>Consider threshold (estimated impact is over Fsoft norm and profanity is high)--&gt;we have plan handling options and based on constrains
 with customer and project to select the best one.</t>
        </r>
      </text>
    </comment>
    <comment ref="H24" authorId="0" shapeId="0" xr:uid="{00000000-0006-0000-0C00-00000D000000}">
      <text>
        <r>
          <rPr>
            <sz val="8"/>
            <color indexed="81"/>
            <rFont val="Tahoma"/>
            <family val="2"/>
          </rPr>
          <t>Priority = impact(1-&gt;3)*Probability(1-&gt;3)
Priority (1-&gt;2): low
Priority (3-&gt;5): Medium
Priority (6-&gt;9): high</t>
        </r>
      </text>
    </comment>
    <comment ref="J24" authorId="0" shapeId="0" xr:uid="{00000000-0006-0000-0C00-00000E000000}">
      <text>
        <r>
          <rPr>
            <sz val="9"/>
            <color indexed="81"/>
            <rFont val="Tahoma"/>
            <family val="2"/>
          </rPr>
          <t>The date this opportunity is latest updated</t>
        </r>
      </text>
    </comment>
  </commentList>
</comments>
</file>

<file path=xl/sharedStrings.xml><?xml version="1.0" encoding="utf-8"?>
<sst xmlns="http://schemas.openxmlformats.org/spreadsheetml/2006/main" count="954" uniqueCount="689">
  <si>
    <t>Test Plan</t>
  </si>
  <si>
    <t>Version</t>
  </si>
  <si>
    <t>3.0</t>
  </si>
  <si>
    <t>Effective Date</t>
  </si>
  <si>
    <t>TABLE OF CONTENT</t>
  </si>
  <si>
    <t>INTRODUCTION</t>
  </si>
  <si>
    <t>Purpose</t>
  </si>
  <si>
    <t>Definitions, Acronyms, and Abbreviations</t>
  </si>
  <si>
    <t>References</t>
  </si>
  <si>
    <t>Background information</t>
  </si>
  <si>
    <t>Scope of testing</t>
  </si>
  <si>
    <t>Constraints/Assumptions</t>
  </si>
  <si>
    <t>Risk/Opportunity list</t>
  </si>
  <si>
    <t>Staff &amp; Training Management</t>
  </si>
  <si>
    <t>REQUIREMENT FOR TEST</t>
  </si>
  <si>
    <t>Test items</t>
  </si>
  <si>
    <t>Acceptance Test Criteria</t>
  </si>
  <si>
    <t>TEST STRATEGY</t>
  </si>
  <si>
    <t>Test types</t>
  </si>
  <si>
    <t>Test stages</t>
  </si>
  <si>
    <t>REVIEW STRATEGY</t>
  </si>
  <si>
    <t>STAFF &amp; TRAINING MANAGEMENT</t>
  </si>
  <si>
    <t>Human Resource</t>
  </si>
  <si>
    <t>Test management</t>
  </si>
  <si>
    <t>Training Management</t>
  </si>
  <si>
    <t xml:space="preserve"> TEST ENVIROMENT</t>
  </si>
  <si>
    <t xml:space="preserve"> Hardware  </t>
  </si>
  <si>
    <t>Software</t>
  </si>
  <si>
    <t>Infrastructure</t>
  </si>
  <si>
    <t>TEST CONFIGURATION</t>
  </si>
  <si>
    <t>Hardware configuration</t>
  </si>
  <si>
    <t>Software configuration</t>
  </si>
  <si>
    <t>TEST MILESTONES</t>
  </si>
  <si>
    <t>DELIVERABLES</t>
  </si>
  <si>
    <t>TEST SCHEDULE</t>
  </si>
  <si>
    <t>RISK &amp; OPPORTUNITY</t>
  </si>
  <si>
    <t>RECORD OF CHANGE</t>
  </si>
  <si>
    <t>&lt;This subsection provides the definitions of all terms, acronyms, and abbreviations required to properly interpret the Test Plan&gt;</t>
  </si>
  <si>
    <t>No</t>
  </si>
  <si>
    <t>Abbreviations</t>
  </si>
  <si>
    <t>Description</t>
  </si>
  <si>
    <t>Note</t>
  </si>
  <si>
    <t>1  </t>
  </si>
  <si>
    <t>AT</t>
  </si>
  <si>
    <t>Acceptance test</t>
  </si>
  <si>
    <t>2     </t>
  </si>
  <si>
    <t>B Voucher</t>
  </si>
  <si>
    <t>Bug voucher</t>
  </si>
  <si>
    <t>3    </t>
  </si>
  <si>
    <t>DMS</t>
  </si>
  <si>
    <t>Defect Management System (Fsoft tool)</t>
  </si>
  <si>
    <t>4     </t>
  </si>
  <si>
    <t>ES</t>
  </si>
  <si>
    <t>Enhance Specification</t>
  </si>
  <si>
    <t>5     </t>
  </si>
  <si>
    <t>IT</t>
  </si>
  <si>
    <t>Integration test</t>
  </si>
  <si>
    <t>6      </t>
  </si>
  <si>
    <t>PM</t>
  </si>
  <si>
    <t>Project Manager</t>
  </si>
  <si>
    <t>7       </t>
  </si>
  <si>
    <t>PTL</t>
  </si>
  <si>
    <t>Project Technical Leader</t>
  </si>
  <si>
    <t>8      </t>
  </si>
  <si>
    <t>PT/TT</t>
  </si>
  <si>
    <t>Program test/ Total test</t>
  </si>
  <si>
    <t>9     </t>
  </si>
  <si>
    <t>P Voucher</t>
  </si>
  <si>
    <t>Program voucher</t>
  </si>
  <si>
    <t>10  </t>
  </si>
  <si>
    <t>QA</t>
  </si>
  <si>
    <t>Quality Assurance</t>
  </si>
  <si>
    <t>11   </t>
  </si>
  <si>
    <t>QUP</t>
  </si>
  <si>
    <t>Quality up</t>
  </si>
  <si>
    <t>12   </t>
  </si>
  <si>
    <t>SRS</t>
  </si>
  <si>
    <t>Software Requirement Specification</t>
  </si>
  <si>
    <t>ST</t>
  </si>
  <si>
    <t>System test</t>
  </si>
  <si>
    <t>14    </t>
  </si>
  <si>
    <t>TP</t>
  </si>
  <si>
    <t>15  </t>
  </si>
  <si>
    <t>TC</t>
  </si>
  <si>
    <t>Test Case</t>
  </si>
  <si>
    <t>16    </t>
  </si>
  <si>
    <t>TR</t>
  </si>
  <si>
    <t>Test Report</t>
  </si>
  <si>
    <t>17    </t>
  </si>
  <si>
    <t>UAT</t>
  </si>
  <si>
    <t>User Acceptance test</t>
  </si>
  <si>
    <t>18    </t>
  </si>
  <si>
    <t>UT</t>
  </si>
  <si>
    <t>Unit test</t>
  </si>
  <si>
    <t>&lt;This subsection provides a complete list of all documents referenced elsewhere in the Test Plan. Identify each document by title, Author, Version and Effective date&gt;</t>
  </si>
  <si>
    <t>Title/File name</t>
  </si>
  <si>
    <t>Author</t>
  </si>
  <si>
    <t xml:space="preserve">&lt;Enter a brief description of the target-of-test (components, application, system, etc.) and its goals. Include the information such as major functions and features, its architecture, and a brief history of the project. </t>
  </si>
  <si>
    <t>Refer to Guideline Test Plan for sample&gt;</t>
  </si>
  <si>
    <t>&lt;Describe the stages of testing­ - for example, Unit, Integration, or System - and the types of testing that will be addressed by this plan, such as Function or Performance.</t>
  </si>
  <si>
    <t>Provide a brief list of Test types.</t>
  </si>
  <si>
    <t>List any assumptions made during the development of this document that may impact the design or execution of testing (for example: browsers – if customer not requests directly, can assume to execute test in iE, not Netscape).</t>
  </si>
  <si>
    <t>The defects found are in range of defect expectation (refer to Planned defect in Fsoft Insight)</t>
  </si>
  <si>
    <t>Describe generally about the functions or special cases which will not in scope of testing. For example, because Performance testing and capacity planning for new systems are out of scope, non functional requirement …</t>
  </si>
  <si>
    <t>Refer to Guideline Test Plan for sample</t>
  </si>
  <si>
    <t>&lt;Address any constraints/Assumptions on testing. They may be:</t>
  </si>
  <si>
    <t xml:space="preserve">Refer to Guideline Test Plan for sample&gt;  </t>
  </si>
  <si>
    <t>&lt;Refer sheet 11. Risk &amp; Opportunity&gt;</t>
  </si>
  <si>
    <t>&lt;Refer sheet 5. Staff &amp; Training Management&gt;</t>
  </si>
  <si>
    <t>&lt;The listing below identifies those items (use cases, functional requirements, non-functional requirements) that have been identified as targets for testing.  This list represents what will be tested and the number of test case estimated for testing each item.</t>
  </si>
  <si>
    <t>Enter a high level list of features and functions to be tested/not tested. Refer to the sample in Guideline Test Plan&gt;.</t>
  </si>
  <si>
    <t>Repository</t>
  </si>
  <si>
    <t xml:space="preserve">https://hcm-svn.fsoft.com.vn/svn/&lt;Project&gt;/&lt;Parent_Folder&gt;/&lt;Test_Item&gt;/ </t>
  </si>
  <si>
    <t>Revision: &lt;SVN Revision&gt;</t>
  </si>
  <si>
    <t>The table below can be used if suitable.</t>
  </si>
  <si>
    <t>Name of features and functions</t>
  </si>
  <si>
    <t>Outline of features and functions</t>
  </si>
  <si>
    <t>Number of Test case(Estimate)</t>
  </si>
  <si>
    <t>&lt;List of criteria which are based on to accept the products, for example:</t>
  </si>
  <si>
    <t xml:space="preserve">-       No open critical/major defects </t>
  </si>
  <si>
    <t>Refer to the sample in Guideline Test Plan&gt;</t>
  </si>
  <si>
    <t>&lt;The Test Strategy presents the recommended approach to the testing of the target-of-test. Outline for test strategy, refer to Guideline Test Plan. &gt;</t>
  </si>
  <si>
    <t>3.1.1 Static Testing</t>
  </si>
  <si>
    <t> Test Objective:</t>
  </si>
  <si>
    <t>&lt;Ensure proper target-of-test functionality, including navigation, data entry, processing, and retrieval. &gt;</t>
  </si>
  <si>
    <t>Technique:</t>
  </si>
  <si>
    <t>&lt;Execute each use case, use-case flow, or function, using valid and invalid data, to verify the following:</t>
  </si>
  <si>
    <t>-    The expected results occur when valid data is used.</t>
  </si>
  <si>
    <t>-    The appropriate error or warning messages are displayed when invalid data is used.</t>
  </si>
  <si>
    <t>-    Each business rule is properly applied.</t>
  </si>
  <si>
    <t>Completion Criteria:</t>
  </si>
  <si>
    <t>-   &lt;All planned tests have been executed.</t>
  </si>
  <si>
    <t>-     All identified defects have been addressed and closed&gt;</t>
  </si>
  <si>
    <t>Special Considerations:</t>
  </si>
  <si>
    <t>&lt;Identify or describe those items or issues (internal or external) that impact the implementation and execution of function test&gt;</t>
  </si>
  <si>
    <t>&lt;Outline for Business Cycle Testing. Refer to the sample in Guideline Test Plan&gt;</t>
  </si>
  <si>
    <t> Test Objective</t>
  </si>
  <si>
    <t>&lt;Ensure proper target-of-test and background processes function according to required business models and schedules. &gt;</t>
  </si>
  <si>
    <t>&lt;Testing will simulate several business cycles by performing the following:</t>
  </si>
  <si>
    <t>The tests used for target-of-test’s function testing will be modified or enhanced to increase the number of times each function is executed to simulate several different users over a specified period.</t>
  </si>
  <si>
    <t>All time or date-sensitive functions will be executed using valid and invalid dates or time periods.</t>
  </si>
  <si>
    <t>  All functions that occur on a periodic schedule will be executed or launched at the appropriate time.</t>
  </si>
  <si>
    <t>Testing will include using valid and invalid data to verify the following:</t>
  </si>
  <si>
    <t>The expected results occur when valid data is used.</t>
  </si>
  <si>
    <t>The appropriate error or warning messages are displayed when invalid data is used.</t>
  </si>
  <si>
    <t>Each business rule is properly applied.</t>
  </si>
  <si>
    <t>&lt;All planned tests have been executed.</t>
  </si>
  <si>
    <t>All identified defects have been addressed.&gt;</t>
  </si>
  <si>
    <t>&lt;System dates and events may require special support activities</t>
  </si>
  <si>
    <t xml:space="preserve"> Business model is required to identify appropriate test requirements and procedures. &gt;</t>
  </si>
  <si>
    <t>Test Objective:</t>
  </si>
  <si>
    <t>&lt;Verify the following:</t>
  </si>
  <si>
    <t>Navigation through the target-of-test properly reflects business       functions and requirements, including window-to-window, field-to-field, and use of access methods (tab keys, mouse movements, accelerator keys)</t>
  </si>
  <si>
    <t>Window objects and characteristics, such as menus, size, position, state, and focus conform to standards. &gt;</t>
  </si>
  <si>
    <t>&lt;Each window successfully verified to remain consistent with benchmark version or within acceptable standard&gt;</t>
  </si>
  <si>
    <t>&lt;Not all properties for custom and third party objects can be accessed. &gt;</t>
  </si>
  <si>
    <t>&lt;Ensure database access methods and processes function properly and without data corruption. &gt;</t>
  </si>
  <si>
    <t>&lt;Invoke each database access method and process, seeding each with valid and invalid data or requests for data.</t>
  </si>
  <si>
    <t>Inspect the database to ensure the data has been populated as intended, all database events occurred properly, or review the returned data to ensure that the correct data was retrieved for the correct reasons&gt;</t>
  </si>
  <si>
    <t>&lt;All database access methods and processes function as designed and without any data corruption. &gt;</t>
  </si>
  <si>
    <t> &lt;Testing may require a DBMS development environment or drivers to enter or modify data directly in the databases.</t>
  </si>
  <si>
    <t>Processes should be invoked manually.</t>
  </si>
  <si>
    <t>Small or minimally sized databases (limited number of records) should be used to increase the visibility of any non-acceptable events. &gt;</t>
  </si>
  <si>
    <t>&lt;Performance test is to measure and evaluate response times, transaction rates, and other time-sensitive requirements. It includes Load test, Stress test, Volume test… For more details, refer to the sample in Guideline Test Plan &gt;</t>
  </si>
  <si>
    <t>&lt;Verify performance behaviors for designated transactions or business functions under the following conditions:</t>
  </si>
  <si>
    <t>normal anticipated workload</t>
  </si>
  <si>
    <t>anticipated worst case workload&gt;</t>
  </si>
  <si>
    <t>&lt;Use Test Procedures developed for Function or Business Cycle Testing.</t>
  </si>
  <si>
    <t>Modify data files to increase the number of transactions or the scripts to increase the number of iterations each transaction occurs.</t>
  </si>
  <si>
    <t>Scripts should be run on one machine (best case to benchmark single user, single transaction) and be repeated with multiple clients (virtual or actual, see Special Considerations below). &gt;</t>
  </si>
  <si>
    <t>&lt;Single Transaction or single user:  Successful completion of the test scripts without any failures and within the expected or required time allocation per transaction.&gt;</t>
  </si>
  <si>
    <t>&lt;Multiple transactions or multiple users:  Successful completion of the test scripts without any failures and within acceptable time allocation. &gt;</t>
  </si>
  <si>
    <t>&lt;Comprehensive performance testing includes having a background workload on the server. </t>
  </si>
  <si>
    <t>There are several methods that can be used to perform this, including: </t>
  </si>
  <si>
    <t>“Drive transactions” directly to the server, usually in the form of Structured Query Language (SQL) calls.</t>
  </si>
  <si>
    <t>Create “virtual” user load to simulate many clients, usually several hundred.  Remote Terminal Emulation tools are used to accomplish this load. This technique can also be used to load the network with “traffic”.</t>
  </si>
  <si>
    <t>Use multiple physical clients, each running test scripts to place a load on the system. </t>
  </si>
  <si>
    <t>Performance testing should be performed on a dedicated machine or at a dedicated time.  This permits full control and accurate measurement.</t>
  </si>
  <si>
    <t>The databases used for Performance Testing should be either actual size or scaled equally. &gt;</t>
  </si>
  <si>
    <t>&lt;Load testing is a performance test which subjects the target-of-test to varying workloads to measure and evaluate the performance behaviors and ability of the target-of-test to continue to function properly under these different workloads. For more details, refer to the sample in Guideline Test Plan &gt;</t>
  </si>
  <si>
    <t>&lt;Verify performance behavior time for designated transactions or business cases under varying workload conditions. &gt;</t>
  </si>
  <si>
    <t>&lt;Use tests developed for Function or Business Cycle Testing.</t>
  </si>
  <si>
    <t>Modify data files to increase the number of transactions or the tests to increase the number of times each transaction occurs. &gt;</t>
  </si>
  <si>
    <t>&lt;Multiple transactions or multiple users:  Successful completion of the tests without any failures and within acceptable time allocation. &gt;</t>
  </si>
  <si>
    <t>&lt;Load testing should be performed on a dedicated machine or at a dedicated time.  This permits full control and accurate measurement. The databases used for load testing should be either actual size or scaled equally. &gt;</t>
  </si>
  <si>
    <t>&lt;Note:  References to transactions below refer to logical business transactions. &gt;</t>
  </si>
  <si>
    <t>&lt;Verify that the target-of-test functions properly and without error under the following stress conditions:</t>
  </si>
  <si>
    <t>little or no memory available on the server (RAM and DASD)</t>
  </si>
  <si>
    <t>maximum actual or physically capable number of clients connected or simulated multiple users performing the same transactions against the same data or accounts worst-case transaction volume or mix (see Performance Testing above).</t>
  </si>
  <si>
    <t>Notes: The goal of Stress Testing might also be stated as identify and document the conditions under which the system FAILS to continue functioning properly. &gt;</t>
  </si>
  <si>
    <t>&lt;Use tests developed for Performance Profiling or Load Testing.</t>
  </si>
  <si>
    <t>To test limited resources, tests should be run on a single machine, and RAM and DASD on server should be reduced or limited.</t>
  </si>
  <si>
    <t>For remaining stress tests, multiple clients should be used, either running the same tests or complementary tests to produce the worst-case transaction volume or mix.</t>
  </si>
  <si>
    <t>&lt;All planned tests are executed and specified system limits are reached or exceeded without the software failing or conditions under which system failure occurs is outside of the specified conditions. &gt;</t>
  </si>
  <si>
    <t>&lt;Stressing the network may require network tools to load the network with messages or packets.</t>
  </si>
  <si>
    <t>The DASD used for the system should temporarily be reduced to restrict the available space for the database to grow.</t>
  </si>
  <si>
    <t>Synchronization of the simultaneous clients accessing of the same records or data accounts. &gt;</t>
  </si>
  <si>
    <t>&lt;Verify that the target-of-test successfully functions under the following high volume scenarios:</t>
  </si>
  <si>
    <t>Maximum (actual or physically- capable) number of clients connected, or simulated, all performing the same, worst case (performance) business function for an extended period.</t>
  </si>
  <si>
    <t>Maximum database size has been reached (actual or scaled) and multiple queries or report transactions are executed simultaneously. &gt;</t>
  </si>
  <si>
    <t>Multiple clients should be used, either running the same tests or complementary tests to produce the worst case transaction volume or mix (see Stress Testing above) for an extended period.</t>
  </si>
  <si>
    <t>Maximum database size is created (actual, scaled, or filled with representative data) and multiple clients used to run queries and report transactions simultaneously for extended periods. &gt;</t>
  </si>
  <si>
    <t>&lt;All planned tests have been executed and specified system limits are reached or exceeded without the software or software failing. &gt;</t>
  </si>
  <si>
    <t>&lt;What period of time would be considered an acceptable time for high volume conditions, as noted above? &gt;</t>
  </si>
  <si>
    <t>Application-level Security:  &lt;Verify that an actor can access only those functions or data for which their user type is provided permissions. &gt;</t>
  </si>
  <si>
    <t>System-level Security:  Verify that only those actors with access to the system and applications are permitted to access them. &gt;</t>
  </si>
  <si>
    <t>Application-level Security:  &lt;Identify and list each user type and the functions or data each type has permissions for. &gt;</t>
  </si>
  <si>
    <t>&lt;Create tests for each user type and verify each permission by creating transactions specific to each user type. &gt;</t>
  </si>
  <si>
    <t>Modify user type and re-run tests for same users.  In each case, verify those additional functions or data are correctly available or denied.</t>
  </si>
  <si>
    <t>System-level Access: &lt;See Special Considerations below&gt;</t>
  </si>
  <si>
    <t>&lt;For each known actor type the appropriate function or data are available, and all transactions function as expected and run in prior Application Function tests. &gt; </t>
  </si>
  <si>
    <t>&lt;Access to the system must be reviewed or discussed with the appropriate network or systems administrator.  This testing may not be required as it may be a function of network or systems administration. &gt;</t>
  </si>
  <si>
    <t>Regression testing is to validate modified parts of the software, to make sure that the modification does not cause errors in other parts.</t>
  </si>
  <si>
    <t>&lt;Reuse the set of test cases from an existing test suite to test a modified module&gt;.</t>
  </si>
  <si>
    <t>&lt; 80% Test cases is randomly select from existing Test cases &gt;</t>
  </si>
  <si>
    <t>&lt; Construct a program-analysis infrastructure. We are building an extensible infrastructure to implement and evaluate a program-analysis.   Basing on the analysis result, we identify scope of regression test&gt;</t>
  </si>
  <si>
    <t>&lt;All test cases are performed and passed&gt;</t>
  </si>
  <si>
    <t>&lt;All  selected test cases are performed and passed&gt;</t>
  </si>
  <si>
    <t>&lt;Describe the Interfaces or connections which projects will use for testing. For more details, refer to the sample in Guideline Test Plan &gt;</t>
  </si>
  <si>
    <t>Interface or Connection Testing is done
-To ensure that end-users or customer should not encounter any problem when using a particular software product
-To identify which application areas are usually accessed by end-users and to check its user-friendliness as well.
-To verify security requirements while communication propagates between the systems
-To check if a solution is capable to handle network failures between an application server and website</t>
  </si>
  <si>
    <t>&lt;Create the set of test cases to make sure
Workflow: It ensures that the Interface or Connection engine handles your standard workflows as expected.
Edge cases -unexpected values: This is considered when testing include date, month and day reversed.
Performance, load, and network testing: A high-volume Interface or Connection may require more Load Testing than a low-volume Interface or Connection, depending on the Interface or Connection engine and connectivity infrastructure
Individual systems: This includes testing each system individually. For example, billing system and inventory management system for the retail store should be able to operate separately.&gt;</t>
  </si>
  <si>
    <t>&lt;All selected test cases are performed and passed&gt;</t>
  </si>
  <si>
    <t>&lt;Clearly state the stage/level in which the test will be executed. Identified below are the stages in which common test are executed. Recommended Entry/Suspension/Resumption/Exit Criteria are listed, base on the project characteristics, they could be adjusted accordingly&gt;</t>
  </si>
  <si>
    <t>Test level</t>
  </si>
  <si>
    <t>Main tasks</t>
  </si>
  <si>
    <t>Entry Criteria</t>
  </si>
  <si>
    <t>Suspension Criteria</t>
  </si>
  <si>
    <t>Resumption Criteria</t>
  </si>
  <si>
    <t>Exit Criteria</t>
  </si>
  <si>
    <t>Unit Test</t>
  </si>
  <si>
    <t>- Verifying that the unit operates as specified in the unit design
- Achieving a certain level of code coverage</t>
  </si>
  <si>
    <t>- The build contains many serious defects which seriously or limit testing progress.
- Significant change in requirements suggested by client
- Software/Hardware problems
- Assigned resources are not available when needed by test team</t>
  </si>
  <si>
    <t>- Issue due to which suspension occurs gets resolved.</t>
  </si>
  <si>
    <t>- Successfully executed the unit tests.
- Priority bugs are fixed and closed.
- Project code is complete.</t>
  </si>
  <si>
    <t>Integration Test</t>
  </si>
  <si>
    <t>- Verifying that the units together operate as specified in the global design
- Verifying that the interfaces operate as specified in the interface
specification</t>
  </si>
  <si>
    <t>- Completion of unit testing phase.
- Priority bugs found during unit testing has been fixed and closed.
- Integration plan and test environment to carry out integration testing is ready.
- Each module has gone through unit testing before the integration process
- Test cases, test scripts, test data is ready</t>
  </si>
  <si>
    <t>- No Outstanding critical defects.
- All priority bugs are fixed and closed.
- Integration system has passed the  functional and performance requirements.
- Install-ability has been verified.</t>
  </si>
  <si>
    <t>System Test</t>
  </si>
  <si>
    <t>- Successful completion of integration testing process.
- Priority bugs found during previous testing activities has been fixed and closed.
- System testing environment is available.
- Test cases, test scripts, test data is ready</t>
  </si>
  <si>
    <t>- The build contains many serious defects which seriously or limit testing progress.
- Significant change in requirements raised by client
- Software/Hardware problems
- Assigned resources are not available when needed by test team</t>
  </si>
  <si>
    <t>- All planned Test Cases have been executed i.e. 100% functionality is tested
- At least 95% system test cases have to be passed
- 100% high priority test cases passed.
- Only Medium and Cosmetic defects can be accepted</t>
  </si>
  <si>
    <t>Acceptance Test</t>
  </si>
  <si>
    <t>- Verifying that the system satisfies defined acceptance criteria
- Validating whether the system is ‘fit for use’
- Achieving a certain level of user requirements coverage</t>
  </si>
  <si>
    <t>- All the inputs of system testing are baseline and approved by relevant stakeholders (Common requirement, ADD, SRS, Design, Notes app, software package, and System test cases)
- System testing is done and all known issues (if any) are aware by relevant stakeholders (Dev lead, SDC, Regional leads) and documented in release notes and delivered with the build.
- System test results are prepared. PASS conclusion is stated clearly in the report and approved by Test lead.</t>
  </si>
  <si>
    <t>- The build contains many serious defects which seriously or limit testing progress.
- Significant change in requirements suggested by client
- Software/Hardware problems
- Assigned resources are not available when needed</t>
  </si>
  <si>
    <t>- Successful execution of the user acceptance tests.
'- Approval from management to stop UAT.
- Business requirements got fulfilled.
- 100% found bugs are fixed, remaining bugs must be confirmed by customer.
- Signing off acceptance testing.</t>
  </si>
  <si>
    <t>Type of Tests</t>
  </si>
  <si>
    <t>Stage of Test</t>
  </si>
  <si>
    <t>Unit</t>
  </si>
  <si>
    <t>Integration</t>
  </si>
  <si>
    <t>System</t>
  </si>
  <si>
    <t>Acceptance</t>
  </si>
  <si>
    <t>&lt;Static Test&gt;</t>
  </si>
  <si>
    <t>X</t>
  </si>
  <si>
    <t>&lt;Function Test &gt;</t>
  </si>
  <si>
    <t>&lt;User Interface test&gt;</t>
  </si>
  <si>
    <t>&lt;Performance Tests</t>
  </si>
  <si>
    <t>(Performance profiles of individual components)&gt;</t>
  </si>
  <si>
    <t>&lt;Load, Stress, Volume test&gt;</t>
  </si>
  <si>
    <t>&lt;Security test&gt;</t>
  </si>
  <si>
    <t>&lt;Date integrity test&gt;</t>
  </si>
  <si>
    <t>Review Item</t>
  </si>
  <si>
    <t>Reviewer</t>
  </si>
  <si>
    <t>Review Type</t>
  </si>
  <si>
    <t>Review Method</t>
  </si>
  <si>
    <t>Selection Criteria</t>
  </si>
  <si>
    <t>Completion Criteria</t>
  </si>
  <si>
    <t xml:space="preserve"> </t>
  </si>
  <si>
    <t>&lt;work product to be reviewed (Requirement Specification, User Story, Test Plan, Unit test case, Unit test report, Integration test case, Integration test report,  System test case, System test report, Test script, Defects...&gt;</t>
  </si>
  <si>
    <t>&lt;Technical review&gt;</t>
  </si>
  <si>
    <t>&lt;Checklist or not&gt;</t>
  </si>
  <si>
    <t>Technical document should be selected such as SRS, HLD, DD, test plan</t>
  </si>
  <si>
    <t>Pass previous review (Group review, Peer review)</t>
  </si>
  <si>
    <t>After 30 minutes of checking, on average more than 3 critical and/or major defects are found per page</t>
  </si>
  <si>
    <t>- Issues of previous review are fixed and closed
- Entry criteria is met</t>
  </si>
  <si>
    <t>&lt;Pass Checklist, Related defects are closed&gt;</t>
  </si>
  <si>
    <t>&lt;Owner&gt;</t>
  </si>
  <si>
    <t>&lt;Self-review&gt;</t>
  </si>
  <si>
    <t>&lt;Checklist or not
Tools used or not&gt;</t>
  </si>
  <si>
    <t>All test documentation</t>
  </si>
  <si>
    <t>- The document author completes and confident with the quality of document
- The document has been cleaned up by running any automated checks that apply</t>
  </si>
  <si>
    <t>-</t>
  </si>
  <si>
    <t>&lt;Pass Checklist, Related defects are closed
Fix all comment of Tools&gt;</t>
  </si>
  <si>
    <t>&lt;People has similar skill&gt;</t>
  </si>
  <si>
    <t>&lt;Peer-review&gt;</t>
  </si>
  <si>
    <t>Members who are in-charge of related functions will be assigned peer review work product of each other</t>
  </si>
  <si>
    <t>Self-review is passed by the document author using checklist</t>
  </si>
  <si>
    <t>On average more than 6 critical and/or major defects are found per page</t>
  </si>
  <si>
    <t>&lt;Informal-review&gt;</t>
  </si>
  <si>
    <t>Work product of inexperience member will be reviewed by experience one</t>
  </si>
  <si>
    <t>The document author is confident with the quality of document</t>
  </si>
  <si>
    <t>&lt;QA&gt;</t>
  </si>
  <si>
    <t>&lt;Inspection&gt;</t>
  </si>
  <si>
    <t>All deliverables to customer must be inspected</t>
  </si>
  <si>
    <t>- Pass previous review (Group review, Technical review)
- All necessary supporting documentations needed for the inspection are stable and available</t>
  </si>
  <si>
    <t>On average more than 3 critical and/or major defects are found per page</t>
  </si>
  <si>
    <t>&lt;Group review&gt;</t>
  </si>
  <si>
    <t>Important work product should be selected such as Test Design, Test Case, Test Data, Test Report</t>
  </si>
  <si>
    <t>This table shows the staffing assumptions for the project.</t>
  </si>
  <si>
    <t>Worker/Doer</t>
  </si>
  <si>
    <t>Role</t>
  </si>
  <si>
    <t>Specific Responsibilities/Comments</t>
  </si>
  <si>
    <t>Qualification</t>
  </si>
  <si>
    <t>% Allocate</t>
  </si>
  <si>
    <t>Start date</t>
  </si>
  <si>
    <t>End date</t>
  </si>
  <si>
    <t>Location</t>
  </si>
  <si>
    <t>&lt;Test Leader ‘s Name&gt;</t>
  </si>
  <si>
    <t>&lt;Test Leader&gt;</t>
  </si>
  <si>
    <t>&lt;Manage Test resource and assign test tasks&gt;</t>
  </si>
  <si>
    <t>&lt;100&gt;</t>
  </si>
  <si>
    <t>&lt;dd/mm/yyyy&gt;</t>
  </si>
  <si>
    <t>&lt; Fsoft, Vietnam&gt;</t>
  </si>
  <si>
    <t>&lt;Mail account&gt;</t>
  </si>
  <si>
    <t>&lt;Create TP&gt;</t>
  </si>
  <si>
    <t>&lt;Review TC&gt;</t>
  </si>
  <si>
    <t>&lt;Create Test report&gt;</t>
  </si>
  <si>
    <t>&lt;Tester 1 ‘s Name&gt;</t>
  </si>
  <si>
    <t>&lt;Tester &gt;</t>
  </si>
  <si>
    <t>&lt;50&gt;</t>
  </si>
  <si>
    <t>&lt;Execute test&gt;</t>
  </si>
  <si>
    <t>&lt;Report test result&gt;</t>
  </si>
  <si>
    <t>&lt;Tester 2’s Name&gt;</t>
  </si>
  <si>
    <t>&lt;Create TC for modules … &gt;</t>
  </si>
  <si>
    <t>&lt;25&gt;</t>
  </si>
  <si>
    <t>&lt;Define about the following items’ method:</t>
  </si>
  <si>
    <t>Test management (Test planning and tracking, Communication)</t>
  </si>
  <si>
    <t>Defect management (Defect management tool and defect process follow……)</t>
  </si>
  <si>
    <t>Refer to the sample in Guideline Test Plan</t>
  </si>
  <si>
    <t>5.3.1</t>
  </si>
  <si>
    <t>Needed Knowledge &amp; Skill</t>
  </si>
  <si>
    <t>#</t>
  </si>
  <si>
    <t>Knowledge/Skill</t>
  </si>
  <si>
    <t>Required for Role(s)</t>
  </si>
  <si>
    <t>Action</t>
  </si>
  <si>
    <t># of hour</t>
  </si>
  <si>
    <t>Provider</t>
  </si>
  <si>
    <t>5.3.2</t>
  </si>
  <si>
    <t xml:space="preserve">Individual Training Plan </t>
  </si>
  <si>
    <t>&lt;Define Individual Training Plan for team members&gt;</t>
  </si>
  <si>
    <t>Name</t>
  </si>
  <si>
    <t>&lt;Training Course 1&gt;</t>
  </si>
  <si>
    <t>&lt;Training Course 2&gt;</t>
  </si>
  <si>
    <t>&lt;Training Course 3&gt;</t>
  </si>
  <si>
    <t>&lt;Training Course 4&gt;</t>
  </si>
  <si>
    <t xml:space="preserve">Hardware  </t>
  </si>
  <si>
    <t>&lt;Describe the hardware which projects will use for testing</t>
  </si>
  <si>
    <t>&lt;Describe the software which projects will use for testing</t>
  </si>
  <si>
    <t>&lt;List tools will be employed for this project.</t>
  </si>
  <si>
    <t>Tool</t>
  </si>
  <si>
    <t>Vendor/In-house</t>
  </si>
  <si>
    <t>&lt;Defect log&gt;</t>
  </si>
  <si>
    <t>&lt;DMS2&gt;</t>
  </si>
  <si>
    <t>&lt;Fsoft tool&gt;</t>
  </si>
  <si>
    <t>&lt;1.4&gt;</t>
  </si>
  <si>
    <t>&lt;Test effort&gt;</t>
  </si>
  <si>
    <t>&lt;Timesheet&gt;</t>
  </si>
  <si>
    <t>&lt;3.8.4&gt;</t>
  </si>
  <si>
    <t>&lt;Describe briefly about the HW configuration 1&gt;</t>
  </si>
  <si>
    <t>Setting</t>
  </si>
  <si>
    <t>Value</t>
  </si>
  <si>
    <t>Remark</t>
  </si>
  <si>
    <t>&lt;Switch 1&gt;</t>
  </si>
  <si>
    <t>&lt;On/Off&gt;</t>
  </si>
  <si>
    <t>&lt;&gt; </t>
  </si>
  <si>
    <t>&lt;Jumper x&gt;</t>
  </si>
  <si>
    <t>&lt;Describe briefly about the HW configuration 2&gt;</t>
  </si>
  <si>
    <t>&lt;Setting 1&gt;</t>
  </si>
  <si>
    <t>&lt;Value 1&gt;</t>
  </si>
  <si>
    <t>Mode</t>
  </si>
  <si>
    <t>&lt;Separate test milestones, which should be identified to communicate project status accomplishments&gt;</t>
  </si>
  <si>
    <t>Milestone Task</t>
  </si>
  <si>
    <t>Effort (pd)</t>
  </si>
  <si>
    <t>Start Date</t>
  </si>
  <si>
    <t>End Date</t>
  </si>
  <si>
    <t>&lt;Create Unit Test Plan&gt;</t>
  </si>
  <si>
    <t>&lt;YY-MM-DD&gt;</t>
  </si>
  <si>
    <t>&lt;Review &amp; update  UTP&gt;</t>
  </si>
  <si>
    <t>&lt;Create Test Plan&gt;</t>
  </si>
  <si>
    <t>&lt;Define delivery of Testing. Refer to Project Plan for more details.&gt;.</t>
  </si>
  <si>
    <t>Product ID</t>
  </si>
  <si>
    <t>Deliverables</t>
  </si>
  <si>
    <t>Language</t>
  </si>
  <si>
    <t>Delivered Date</t>
  </si>
  <si>
    <t>&lt;UT-TP-001&gt;</t>
  </si>
  <si>
    <t>&lt;Unit Test Plan&gt;</t>
  </si>
  <si>
    <t>&lt;Japanese&gt;</t>
  </si>
  <si>
    <t>&lt;YY-MM-DD&gt;*</t>
  </si>
  <si>
    <t>&lt;UT-TP-002&gt;</t>
  </si>
  <si>
    <t>&lt;Test Plan&gt;</t>
  </si>
  <si>
    <t>&lt;UT-TC-003&gt;</t>
  </si>
  <si>
    <t>&lt;IT-TC-003&gt;</t>
  </si>
  <si>
    <t>&lt;ST-TC-003&gt;</t>
  </si>
  <si>
    <t>&lt;ST-TPR-001&gt;</t>
  </si>
  <si>
    <t>&lt;UT-DF-003&gt;</t>
  </si>
  <si>
    <t>&lt;UT-TR-003&gt;</t>
  </si>
  <si>
    <t>&lt;Test reports&gt;</t>
  </si>
  <si>
    <t>Note: * &lt;YY-MM-DD&gt; is only used when customer is Japanese.</t>
  </si>
  <si>
    <t>Content guideline in &lt;&gt; must be deleted when finish test plan.</t>
  </si>
  <si>
    <t>Product ID will be tracked in case performing Review, Acceptance Test Activity</t>
  </si>
  <si>
    <t>The Test Schedule is weekly updated by the Project Manager/Tester Leader/Tester Manager.</t>
  </si>
  <si>
    <t>Plan</t>
  </si>
  <si>
    <t>Actual</t>
  </si>
  <si>
    <t>No.</t>
  </si>
  <si>
    <t>Parent Task</t>
  </si>
  <si>
    <t>Sub Task</t>
  </si>
  <si>
    <t>Effort (ph)</t>
  </si>
  <si>
    <t>Remain Effort (h)</t>
  </si>
  <si>
    <t>PIC</t>
  </si>
  <si>
    <t>%Complete</t>
  </si>
  <si>
    <t>&lt;Setup Environment&gt;</t>
  </si>
  <si>
    <t>&lt;JDK, JRE&gt;</t>
  </si>
  <si>
    <t>&lt;TestNG, Eclipse&gt;</t>
  </si>
  <si>
    <t>…..</t>
  </si>
  <si>
    <t>&lt;Module1&gt;</t>
  </si>
  <si>
    <t>&lt;Study SRS&gt;</t>
  </si>
  <si>
    <t>&lt;Re-Test&gt;</t>
  </si>
  <si>
    <t>&lt;Module2&gt;</t>
  </si>
  <si>
    <t>….</t>
  </si>
  <si>
    <t>Total</t>
  </si>
  <si>
    <t>11</t>
  </si>
  <si>
    <t>&lt;List any risks and opportunities and corresponding mitigation and contingencies that may affect the design or implementation of testing.</t>
  </si>
  <si>
    <t xml:space="preserve">For example: </t>
  </si>
  <si>
    <t>Risk Management:</t>
  </si>
  <si>
    <t>&lt;The following risks have been identified to the plans to achieve the department objectives. These will be managed and updated as during implementation time&gt;</t>
  </si>
  <si>
    <r>
      <t>Risk ID</t>
    </r>
    <r>
      <rPr>
        <sz val="10"/>
        <color indexed="60"/>
        <rFont val="Arial"/>
        <family val="2"/>
      </rPr>
      <t/>
    </r>
  </si>
  <si>
    <t>Risk Source</t>
  </si>
  <si>
    <t>Risk Category</t>
  </si>
  <si>
    <r>
      <t>Risk Description</t>
    </r>
    <r>
      <rPr>
        <sz val="9"/>
        <rFont val="Arial"/>
        <family val="2"/>
      </rPr>
      <t xml:space="preserve">
</t>
    </r>
  </si>
  <si>
    <t>Probability</t>
  </si>
  <si>
    <r>
      <t>Impact</t>
    </r>
    <r>
      <rPr>
        <sz val="10"/>
        <color indexed="60"/>
        <rFont val="Arial"/>
        <family val="2"/>
      </rPr>
      <t/>
    </r>
  </si>
  <si>
    <t>Priority</t>
  </si>
  <si>
    <t>Risk Status</t>
  </si>
  <si>
    <t>Last updated date</t>
  </si>
  <si>
    <t>Trigger</t>
  </si>
  <si>
    <t>Mitigation</t>
  </si>
  <si>
    <t>Person in charge</t>
  </si>
  <si>
    <r>
      <t>Planned end date</t>
    </r>
    <r>
      <rPr>
        <sz val="9"/>
        <rFont val="Arial"/>
        <family val="2"/>
      </rPr>
      <t xml:space="preserve">
</t>
    </r>
  </si>
  <si>
    <t>Actual  end date</t>
  </si>
  <si>
    <t>Action Status</t>
  </si>
  <si>
    <t>R01</t>
  </si>
  <si>
    <t>Human resource</t>
  </si>
  <si>
    <t>Shortage of Human resource</t>
  </si>
  <si>
    <t>High</t>
  </si>
  <si>
    <t>Open</t>
  </si>
  <si>
    <t>dd/mm/yy</t>
  </si>
  <si>
    <t>Opportunity Management:</t>
  </si>
  <si>
    <t>&lt;The following Opportunities have been identified to the leverage plans to achieve the department objectives. These will be managed and updated as during implementation time&gt;</t>
  </si>
  <si>
    <t>Opportunity ID</t>
  </si>
  <si>
    <t>Opportunity Source</t>
  </si>
  <si>
    <t>Opportunity category</t>
  </si>
  <si>
    <t xml:space="preserve">Opportunity Description
</t>
  </si>
  <si>
    <t xml:space="preserve">Cost </t>
  </si>
  <si>
    <t>Expected Benefit</t>
  </si>
  <si>
    <t>Opportunity Status</t>
  </si>
  <si>
    <t>Opportunity action plan</t>
  </si>
  <si>
    <t>Plan end date</t>
  </si>
  <si>
    <t>Opp01</t>
  </si>
  <si>
    <t>Resource</t>
  </si>
  <si>
    <t>Miscellaneous</t>
  </si>
  <si>
    <t>Low(3)</t>
  </si>
  <si>
    <t>High(3)</t>
  </si>
  <si>
    <t>OPP Category</t>
  </si>
  <si>
    <t>OPP sources</t>
  </si>
  <si>
    <t>Customer</t>
  </si>
  <si>
    <t>Customer / User Context</t>
  </si>
  <si>
    <t>Cost</t>
  </si>
  <si>
    <t>Decision Drivers</t>
  </si>
  <si>
    <t>Project Characteristics</t>
  </si>
  <si>
    <t>Deployment</t>
  </si>
  <si>
    <t>Delivery</t>
  </si>
  <si>
    <t>Project Dependencies</t>
  </si>
  <si>
    <t>Development Environment</t>
  </si>
  <si>
    <t>External</t>
  </si>
  <si>
    <t>Project Environment</t>
  </si>
  <si>
    <t>Development Process</t>
  </si>
  <si>
    <t>Material and equipment</t>
  </si>
  <si>
    <t>Project Management</t>
  </si>
  <si>
    <t>Quality</t>
  </si>
  <si>
    <t>Project Requirement</t>
  </si>
  <si>
    <t>Product Content</t>
  </si>
  <si>
    <t>Technical</t>
  </si>
  <si>
    <t>Project Goals and Objectives</t>
  </si>
  <si>
    <t>Schedule</t>
  </si>
  <si>
    <t>Project Parameters</t>
  </si>
  <si>
    <t>Scope</t>
  </si>
  <si>
    <t>Project Team</t>
  </si>
  <si>
    <t>Technology</t>
  </si>
  <si>
    <t>Business Processes Complexity</t>
  </si>
  <si>
    <t>Stakeholder Involvement</t>
  </si>
  <si>
    <t>Critical Dependencies</t>
  </si>
  <si>
    <t>Data Migration Required</t>
  </si>
  <si>
    <t>Design Difficulty</t>
  </si>
  <si>
    <t>Existing System Documentation</t>
  </si>
  <si>
    <t>External driven decisions forced on the project</t>
  </si>
  <si>
    <t>Hardware Constraints</t>
  </si>
  <si>
    <t>Implementation Difficulty</t>
  </si>
  <si>
    <t>Inexperience Customer/End User</t>
  </si>
  <si>
    <t>Inexperience with Project Process</t>
  </si>
  <si>
    <t>Inexperience with Project Technology</t>
  </si>
  <si>
    <t>Insufficient PM Experience</t>
  </si>
  <si>
    <t>Insufficient business knowledge</t>
  </si>
  <si>
    <t>Integration Complexity</t>
  </si>
  <si>
    <t>Lack of Customer Support</t>
  </si>
  <si>
    <t>Link failure or slow performance</t>
  </si>
  <si>
    <t>New Technology</t>
  </si>
  <si>
    <t>Not meeting performance requirements</t>
  </si>
  <si>
    <t>Parralell development</t>
  </si>
  <si>
    <t>Physical Facilities</t>
  </si>
  <si>
    <t>Project Complexity</t>
  </si>
  <si>
    <t>Risky Dependencies</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</si>
  <si>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</si>
  <si>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</si>
  <si>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</si>
  <si>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</si>
  <si>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</si>
  <si>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</si>
  <si>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</si>
  <si>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</si>
  <si>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</si>
  <si>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</si>
  <si>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</si>
  <si>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</si>
  <si>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In-progress</t>
  </si>
  <si>
    <t>Passed</t>
  </si>
  <si>
    <t>Pending</t>
  </si>
  <si>
    <t>Cancelled</t>
  </si>
  <si>
    <t>Change Description</t>
  </si>
  <si>
    <t>Reason</t>
  </si>
  <si>
    <t>Approver</t>
  </si>
  <si>
    <t>Newly Issued</t>
  </si>
  <si>
    <t>Add one more test type Regression test</t>
  </si>
  <si>
    <t>CMMI Core Team</t>
  </si>
  <si>
    <t>HyTQ</t>
  </si>
  <si>
    <t>3.1.10: Add "Define automated test execution schedule here"  5. Milestone: add "…v1.0"</t>
  </si>
  <si>
    <t>Add regression test type for maintenance project</t>
  </si>
  <si>
    <t>Add customer constrains on test environment  - Add Constrain section  - Move Appendix to Test guideline</t>
  </si>
  <si>
    <t>Fix comment of KPMG from Mar-05 gap analysis (see CMMI-05 action plan)</t>
  </si>
  <si>
    <t>Add item 1.3: References  Correct Heading 3 index  Update item 5: add samples for Milestone Task  Update item 6: add samples for Deliverables</t>
  </si>
  <si>
    <t>update the template basing on issues found by training about TP for Test pool</t>
  </si>
  <si>
    <t>Add new item 1.8: Training needs - Add new item 2.2: 2.2 Acceptance Test Criteria - 3.3: Add Test effort  - 5: Add tasks of Unit Test - 6: Add deliverables of Unit test plan</t>
  </si>
  <si>
    <t>Follow CMMI</t>
  </si>
  <si>
    <t>to fix comment of user</t>
  </si>
  <si>
    <t>2.0</t>
  </si>
  <si>
    <t>Update with comment from SME</t>
  </si>
  <si>
    <t>CMMI Team</t>
  </si>
  <si>
    <t>Follow CMMI5 2.0</t>
  </si>
  <si>
    <t>HuongNTL</t>
  </si>
  <si>
    <t>3.1</t>
  </si>
  <si>
    <t>TMMi Team</t>
  </si>
  <si>
    <t>- Sheet 2. Requirement for test
Update 2.2 Acceptance Test Criteria
- Sheet 3. Test strategy 
Add Static Testing into section 3.1 Test Types
Add Test levels table including Test level, Main Task, Entry criteria, Suspension Criteria, Resumption Criteria, Exit criteria into section 3.2 Test Stages
- Sheet 4. Review strategy
Add Test plan, defect, test basic document to column Review item of the table
Update Completion Criteria, Review Type
Add column Selection Criteria, Entry Criteria, Suspension Criteria, Resumption Criteria before Completion Criteria
- Sheet 9. Deliverables
Add Test Procedure Specification</t>
  </si>
  <si>
    <t xml:space="preserve">- Update Test Items
- Clarify Section “Scope for testing”
- Add Define ID/Catalogy for each deliverable
- Change Company name: FPT Software Company Ltd -&gt; Fsoft
- Add section Test Configuration
- Convert template from .doc to .xlsx
</t>
  </si>
  <si>
    <t xml:space="preserve">- Sheet 1. Introduction
Add Opportunity, Assumptions
Update Training needs=&gt;Staff &amp; Training Management
- Sheet 3. Test strategy. Add connections or interfaces
- Add Sheet 4. Review strategy
- Sheet 5. Resource change name to Staff &amp; Training Management
Add training Management, Qualification, % Allocate, Start date, End date 
- Add sheet 10. Test schedule
- Add sheet 11. Risk &amp; Opportunity
</t>
  </si>
  <si>
    <t>- Verifying that the system operates as specified in the requirements                                                                                                                                                                                            specification
- Achieving a certain level of system requirements coverage</t>
  </si>
  <si>
    <t>Document Code</t>
  </si>
  <si>
    <t>Template</t>
  </si>
  <si>
    <t>TEST PLAN</t>
  </si>
  <si>
    <t>Click here</t>
  </si>
  <si>
    <t>SIGNATURE PAGE: "Test Leader", "PTL", "QA", "PM": Replace by "Role" for each project -1.2 Definitions, Acronyms, and Abbreviations: ES, PT/TT, P Voucher, B Voucher.:add new. - 1.5 Scope of testing: Scope of not testing:add new. - 2.1 Test items: Table of the number of test case estimated for testing each item:add new. - 2.2 Acceptance Test Criteria: change "Number/Weighted defects/KLOC" to "Number or Weighted defects/KLOC". - 3 TEST STRATEGY: Guide: Remove because it's described in "Guideline_Test Plan" - 3.1 Test types: Re-Structure document to consistent with Guideline_Test Plan + 3.1.4 Business Cycle Testing; 3.1.6 Load Testing; 3.1.7 Stress Testing; 3.1.8 Volume Testing: remove + 3.1.1 Function Testing: 3.1.1.1 Function Testing, 3.1.1.2 Business Cycle Testing:add new +3.1.4 Performance testing: 3.1.4.1 Performance testing; 3.1.4.2 Load Testing; 3.1.4.3 Stress Testing; 3.1.4.4 Volume Testing: add new - 3.3 Tools: remove - 4.2 System: remove - 4.2 Test management: add new - 5 TEST ENVIRONMENT: add new 5.1 Hardware; 5.2 Software; 5.3 Infrastructure: add new</t>
  </si>
  <si>
    <t>Contingency</t>
  </si>
  <si>
    <t>&lt;List of required hardware and software resources. Describe equipment which needs for testing such as USB Memory, Memory card…etc. Describe the number of equipment need and the duration using these equipment. &gt;</t>
  </si>
  <si>
    <t>TEST ENVIRONMENT</t>
  </si>
  <si>
    <t>Update following GAP/Recommendations of  TMMi framework</t>
  </si>
  <si>
    <r>
      <t xml:space="preserve">-        </t>
    </r>
    <r>
      <rPr>
        <i/>
        <sz val="10"/>
        <rFont val="Arial"/>
        <family val="2"/>
      </rPr>
      <t>All planned test cases have been executed</t>
    </r>
  </si>
  <si>
    <r>
      <t xml:space="preserve">-        </t>
    </r>
    <r>
      <rPr>
        <i/>
        <sz val="10"/>
        <rFont val="Arial"/>
        <family val="2"/>
      </rPr>
      <t>All found defects have been analysis and give out solution</t>
    </r>
  </si>
  <si>
    <r>
      <t xml:space="preserve">-        </t>
    </r>
    <r>
      <rPr>
        <i/>
        <sz val="10"/>
        <rFont val="Arial"/>
        <family val="2"/>
      </rPr>
      <t>All the defect related test cases have been re-executed and all known defects have been fixed, and no new defects have been discovered</t>
    </r>
  </si>
  <si>
    <r>
      <t xml:space="preserve">-        </t>
    </r>
    <r>
      <rPr>
        <i/>
        <sz val="10"/>
        <rFont val="Arial"/>
        <family val="2"/>
      </rPr>
      <t xml:space="preserve">…. </t>
    </r>
  </si>
  <si>
    <t>&lt; Function testing of the target-of-test should focus on any requirements for test that can be traced directly to use cases or business functions and business rules. For more details, refer to the sample in Guideline Test Plan. &gt;</t>
  </si>
  <si>
    <t>&lt; User Interface (UI) testing verifies a user’s interaction with the software. For more details, refer to the sample in Guideline Test Plan &gt;</t>
  </si>
  <si>
    <t>&lt; The databases and the database processes should be tested as a subsystem within the Project. For more details, refer to the sample in Guideline Test Plan &gt;</t>
  </si>
  <si>
    <t>&lt;Stress testing is a type of performance test implemented and executed to find errors due to low resources or competition for resources. For more details, refer to the sample in Guideline Test Plan &gt;</t>
  </si>
  <si>
    <t>&lt; Volume Testing subjects the target-of-test to large amounts of data to determine if limits are reached that cause the software to fail. For more details, refer to the sample in Guideline Test Plan &gt;</t>
  </si>
  <si>
    <t>&lt; Outline for Security and Access Control Testing, refer to the sample in Guideline Test Plan &gt;</t>
  </si>
  <si>
    <t>&lt;Regression testing is a necessary maintenance activity aimed at showing that code has not been adversely affected by changes. For more details, refer to the sample in Guideline Test Plan &gt;</t>
  </si>
  <si>
    <t>Use Automation test tool (ex: akaAT, ART, ATOMP, …)</t>
  </si>
  <si>
    <t xml:space="preserve">&lt;Create or modify tests for each window to verify proper navigation and object states for each application window and objects. </t>
  </si>
  <si>
    <t>Create test plan</t>
  </si>
  <si>
    <t>Create test case</t>
  </si>
  <si>
    <t>Execute test</t>
  </si>
  <si>
    <t>Automation software test</t>
  </si>
  <si>
    <t>…</t>
  </si>
  <si>
    <t>Test leader</t>
  </si>
  <si>
    <t>Tester</t>
  </si>
  <si>
    <t>On job Training</t>
  </si>
  <si>
    <t>Class Training</t>
  </si>
  <si>
    <t>&lt;akaAT/ ART/ ATOMP&gt;</t>
  </si>
  <si>
    <t>&lt;...&gt;</t>
  </si>
  <si>
    <t>&lt;Automation test tool&gt;</t>
  </si>
  <si>
    <t>akaAT</t>
  </si>
  <si>
    <t>ART</t>
  </si>
  <si>
    <t>ATOMP</t>
  </si>
  <si>
    <t>- &lt;College graduates&gt;</t>
  </si>
  <si>
    <t>An Automation test tool in mobile testing industry</t>
  </si>
  <si>
    <t>Automation test management (Automation test management tool) &gt;</t>
  </si>
  <si>
    <t>&lt;Describe briefly about the SW configuration 1&gt;</t>
  </si>
  <si>
    <t>&lt;Describe briefly about the SW configuration 2&gt;</t>
  </si>
  <si>
    <t>&lt;Describe briefly about the automation test tool configuration&gt;</t>
  </si>
  <si>
    <t>R02</t>
  </si>
  <si>
    <t>&lt;Create System Test case/ Test script&gt;</t>
  </si>
  <si>
    <t>&lt;Review &amp; update TP&gt;</t>
  </si>
  <si>
    <t>3.2</t>
  </si>
  <si>
    <t>Update Automation test in sessions of template</t>
  </si>
  <si>
    <t xml:space="preserve">&lt;Describe briefly about the purpose and organization of the documents. How many sections? What each section describes about?&gt; </t>
  </si>
  <si>
    <t>Update following Automation test process</t>
  </si>
  <si>
    <t>&lt;The Review Strategy presents the recommended approach to the testing documents of the target-of-test. Note that if test basic documents (Requirement Specification, User Story…) are planned for review in Project Plan document - section Quality Management then they shouldn't be included here &gt;</t>
  </si>
  <si>
    <t>&lt;Prepare Test Data&gt;</t>
  </si>
  <si>
    <t>-        Test execution</t>
  </si>
  <si>
    <t>Can be automated (Yes/No)</t>
  </si>
  <si>
    <t>Automated Regression Testing is a web portal that helps build user interactive scenarios and automate repetitive execution on computers, mobiles, or other devices.</t>
  </si>
  <si>
    <t>Automation test strategy</t>
  </si>
  <si>
    <t>&lt;Select test case for automated</t>
  </si>
  <si>
    <t xml:space="preserve">&lt;Develop Test scripts/ Test suites&gt; </t>
  </si>
  <si>
    <t>&lt;Design test case&gt;</t>
  </si>
  <si>
    <t>&lt;Verify Test scripts/ Test suites&gt;</t>
  </si>
  <si>
    <t>&lt;Fix bug scripts/ Test suites&gt;</t>
  </si>
  <si>
    <t>- Test case selection policy: Normally, not all test cases can be automated so automation team need to evaluate and define which parts of test cases can be automated, which parts cannot, and which parts should be done first, which part should be automated later.</t>
  </si>
  <si>
    <t>Should automate</t>
  </si>
  <si>
    <t>Should not automate or Low priority</t>
  </si>
  <si>
    <t>- Test cases that are newly designed and not executed manually at least once
- Test cases for which the requirements are changing frequently
- Test cases which are executed on ad-hoc basis
- Test cases that are extremely complex</t>
  </si>
  <si>
    <t>- High risk - Business critical test cases
- Test cases that are executed repeatedly
- Test cases that are very tedious or difficult to perform manually
- Test cases which are time consuming and need multiple data sets.</t>
  </si>
  <si>
    <t>- Automation test goal: Determine the rate for automation test</t>
  </si>
  <si>
    <t>- System design, technical design and other relevant documents are properly reviewed, analyzed and approved.
- Business and functional requirements are defined and approved.
- Testable codes or units are available.
- Availability of test environment.</t>
  </si>
  <si>
    <t>&lt; Static Testing is used as a complement method for Dynamic Testing. During static testing, software work products are examined manually, or with a set of tools (Sonar Quebe, Corverity, BlackDuck, ...), but not executed. Types of defects that are easier to find during static testing are: deviations from standards, missing requirements, design defects, test documentation defects, non-maintainable code and inconsistent interface specifications.
List down static techniques will be used in the project:
- Review: Informal Review, Walkthrough, Technical Review, Inspection
- Static analysis by tool to check Coding Standards, Code metrics, Code Structure
Detail of Review strategy refers to part 4. Review Strategy in this document &amp; Project Plan document, section Quality Management
Detail of Static analysis by tool refers to Project Plan document, section Quality Management &gt;</t>
  </si>
  <si>
    <t>- Solution for automaton test:
  + Select the right automation test tool
  + Select modules for automated
  + Build automation test team
Refer to Guideline_Automation Testing</t>
  </si>
  <si>
    <t>NgocCLK, HuongNTL</t>
  </si>
  <si>
    <t>All-in-one Automation Test Solution. Tester can build sophisticated tests for Web, Desktop, and Mobile without a ... line of code.</t>
  </si>
  <si>
    <t>&lt;Automation test&gt;</t>
  </si>
  <si>
    <r>
      <t xml:space="preserve">-        </t>
    </r>
    <r>
      <rPr>
        <i/>
        <sz val="10"/>
        <rFont val="Arial"/>
        <family val="2"/>
      </rPr>
      <t>Test environment</t>
    </r>
  </si>
  <si>
    <r>
      <t xml:space="preserve">-        </t>
    </r>
    <r>
      <rPr>
        <i/>
        <sz val="10"/>
        <rFont val="Arial"/>
        <family val="2"/>
      </rPr>
      <t>Product risks</t>
    </r>
  </si>
  <si>
    <r>
      <t xml:space="preserve">-        </t>
    </r>
    <r>
      <rPr>
        <i/>
        <sz val="10"/>
        <rFont val="Arial"/>
        <family val="2"/>
      </rPr>
      <t>AutomationTest tools</t>
    </r>
  </si>
  <si>
    <r>
      <t xml:space="preserve">-        </t>
    </r>
    <r>
      <rPr>
        <i/>
        <sz val="10"/>
        <rFont val="Arial"/>
        <family val="2"/>
      </rPr>
      <t>Human Resource</t>
    </r>
  </si>
  <si>
    <r>
      <t xml:space="preserve">-        </t>
    </r>
    <r>
      <rPr>
        <i/>
        <sz val="10"/>
        <rFont val="Arial"/>
        <family val="2"/>
      </rPr>
      <t>… &gt;</t>
    </r>
  </si>
  <si>
    <t>&lt;Create Test case&gt;</t>
  </si>
  <si>
    <t>&lt;Peer/Supper review Test case&gt;</t>
  </si>
  <si>
    <t>&lt;Fix bug review Test case&gt;</t>
  </si>
  <si>
    <t>&lt;Execute Test/ Run test scripts/ test suites&gt;</t>
  </si>
  <si>
    <t>&lt;Unit Test Cases/ Unit Test Scrpts&gt;</t>
  </si>
  <si>
    <t>&lt;Integration Test Cases/ Integration Test Scripts&gt;</t>
  </si>
  <si>
    <t>&lt;System Test Cases/ System Test Scripts&gt;</t>
  </si>
  <si>
    <t>&lt;Test Procedure Specification/ Test Suite&gt;</t>
  </si>
  <si>
    <t>&lt;Create Unit Test case/ Unit Test script&gt;</t>
  </si>
  <si>
    <t>&lt;Review &amp; update UTC/ Unit Test script&gt;</t>
  </si>
  <si>
    <t>&lt;Create Integration Test case/ Test script&gt;</t>
  </si>
  <si>
    <t>Review &amp; Update Integration TC/ Test script&gt;</t>
  </si>
  <si>
    <t>&lt;Review &amp; Update System TC/ Test script&gt;</t>
  </si>
  <si>
    <t>&lt;Execute Unit Test/ Run Unit test script&gt;</t>
  </si>
  <si>
    <t>&lt;Execute Integration test/ Run Intergration test script&gt;</t>
  </si>
  <si>
    <t>&lt;Execute System test/ Run System test script&gt;&gt;</t>
  </si>
  <si>
    <t>7.1.1 HW_CFG_001</t>
  </si>
  <si>
    <t>7.1.2 HW_CFG_002</t>
  </si>
  <si>
    <t>7.2.1 SW_CFG_001</t>
  </si>
  <si>
    <t>7.2.2 SW_CFG_002</t>
  </si>
  <si>
    <t xml:space="preserve">- &lt;-3 years in Tester Leader Role
- Pass ISTQB Advanced certification
- Pass PMF certification
- Pass Automation Test Foundation&gt;
</t>
  </si>
  <si>
    <t>&lt;Create TC/ test scripts/ test suites for modules …&gt;</t>
  </si>
  <si>
    <t xml:space="preserve">- &lt;2 years in Tester Role
- Pass ISTQB Advanced certification
- Pass Automation Test Foundation&gt;
</t>
  </si>
  <si>
    <t>&lt;Execute test/ Run test scripts/ test suites&gt;</t>
  </si>
  <si>
    <t>-    Use Automation test tool (ex: akaAT, ART, ATOMP, …)&gt;</t>
  </si>
  <si>
    <r>
      <t>&lt;Use</t>
    </r>
    <r>
      <rPr>
        <sz val="10"/>
        <rFont val="Arial"/>
        <family val="2"/>
      </rPr>
      <t xml:space="preserve"> Automaton test tool (ex: akaAT, ART, ATOMP, …): Creating some functional test scripts. Define automated test execution schedule here</t>
    </r>
    <r>
      <rPr>
        <b/>
        <sz val="10"/>
        <rFont val="Arial"/>
        <family val="2"/>
      </rPr>
      <t xml:space="preserve"> &gt;</t>
    </r>
  </si>
  <si>
    <t xml:space="preserve">   </t>
  </si>
  <si>
    <r>
      <t xml:space="preserve">-        </t>
    </r>
    <r>
      <rPr>
        <i/>
        <sz val="10"/>
        <rFont val="Arial"/>
        <family val="2"/>
      </rPr>
      <t>Test environment difference or lack of some external systems that interface to the system-under-test (Reference to SRS document may be included here if the constraints have been stated in SRS)</t>
    </r>
  </si>
  <si>
    <r>
      <t xml:space="preserve">-        </t>
    </r>
    <r>
      <rPr>
        <i/>
        <sz val="10"/>
        <rFont val="Arial"/>
        <family val="2"/>
      </rPr>
      <t>Constraints/Assumptions on resource, schedules, lack of tools, etc.</t>
    </r>
  </si>
  <si>
    <t>&lt;Ensure the unit operates as specified in the unit design&gt;</t>
  </si>
  <si>
    <t>&lt;All planned tests have been executed&gt;</t>
  </si>
  <si>
    <t>&lt;All identified defects have been addressed and closed&gt;
&lt;Achieving a certain level of code coverage&gt;</t>
  </si>
  <si>
    <t>&lt;Unit testing involves testing individual pieces of code. For more details, refer to the sample in Guideline Test Plan &gt;</t>
  </si>
  <si>
    <t>&lt;Unit test tools&gt;</t>
  </si>
  <si>
    <t>&lt;Unit Test tool&gt;</t>
  </si>
  <si>
    <t>&lt;Black box testing assesses a system solely from the outside, without the operator or tester knowing what is happening within the system to generate responses to test actions&gt;
&lt;White box testing is an approach that allows testers to inspect and verify the inner workings of a software system—its code, infrastructure, and integrations with external systems&gt;
&lt;Gray box testing is used to execute test suites, test methods, test cases and performing risk analysis&gt;
&lt;Use UT test tool (ex: Diffblue, DevMate, …)&gt;</t>
  </si>
  <si>
    <r>
      <t>7.2.3 Automation test tool</t>
    </r>
    <r>
      <rPr>
        <sz val="10"/>
        <rFont val="Arial"/>
        <family val="2"/>
      </rPr>
      <t xml:space="preserve"> configuration </t>
    </r>
  </si>
  <si>
    <t>&lt;Junit/Cunit/Diffblue/ DevMate&gt;</t>
  </si>
  <si>
    <t>- Sheet 3. Test strategy 
Add Unit Testing into section 3.1 Test Types
- Sheet 6. Test enviroment
Add Unit test tools into section 6.3 Infrastructure
- Sheet 10. Test schedule
Add sub-task</t>
  </si>
  <si>
    <t>Update improving UT phrase</t>
  </si>
  <si>
    <t>- SEPG: HuongNTL
- DevTestMore Team</t>
  </si>
  <si>
    <t>3.1.2 Unit Testing</t>
  </si>
  <si>
    <t>3.1.3 Function Testing</t>
  </si>
  <si>
    <t>3.1.3.1 Function Testing</t>
  </si>
  <si>
    <t>3.1.3.2 Business Cycle Testing</t>
  </si>
  <si>
    <t>3.1.4 User Interface Testing</t>
  </si>
  <si>
    <t>3.1.5 Data and Database Integrity Testing</t>
  </si>
  <si>
    <t>3.1.6 Performance testing</t>
  </si>
  <si>
    <t>3.1.6.1 Performance testing</t>
  </si>
  <si>
    <t>3.1.6.2     Load Testing</t>
  </si>
  <si>
    <t>3.1.6.3 Stress Testing</t>
  </si>
  <si>
    <t>3.1.6.4 Volume Testing</t>
  </si>
  <si>
    <t>3.1.7 Security and Access Control Testing</t>
  </si>
  <si>
    <t>3.1.8 Regression Testing</t>
  </si>
  <si>
    <t>3.1.9 Interfaces or connections testing</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</si>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</sst>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6">
    <font>
      <sz val="11"/>
      <color theme="1"/>
      <name val="Calibri"/>
      <family val="2"/>
      <scheme val="minor"/>
    </font>
    <font>
      <sz val="11"/>
      <color theme="1"/>
      <name val="Calibri"/>
      <family val="2"/>
      <scheme val="minor"/>
    </font>
    <font>
      <b/>
      <sz val="10"/>
      <color rgb="FF000000"/>
      <name val="Arial"/>
      <family val="2"/>
    </font>
    <font>
      <sz val="10"/>
      <color theme="1"/>
      <name val="Arial"/>
      <family val="2"/>
    </font>
    <font>
      <sz val="10"/>
      <color rgb="FF000000"/>
      <name val="Arial"/>
      <family val="2"/>
    </font>
    <font>
      <sz val="10"/>
      <name val="Arial"/>
      <family val="2"/>
    </font>
    <font>
      <b/>
      <sz val="12"/>
      <name val="Arial"/>
      <family val="2"/>
    </font>
    <font>
      <b/>
      <sz val="10"/>
      <color indexed="16"/>
      <name val="Arial"/>
      <family val="2"/>
    </font>
    <font>
      <b/>
      <sz val="10"/>
      <name val="Arial"/>
      <family val="2"/>
    </font>
    <font>
      <sz val="12"/>
      <color theme="1"/>
      <name val="Calibri"/>
      <family val="2"/>
      <scheme val="minor"/>
    </font>
    <font>
      <b/>
      <sz val="10"/>
      <color theme="1"/>
      <name val="Arial"/>
      <family val="2"/>
    </font>
    <font>
      <u/>
      <sz val="11"/>
      <color theme="10"/>
      <name val="Calibri"/>
      <family val="2"/>
    </font>
    <font>
      <u/>
      <sz val="10"/>
      <color theme="1"/>
      <name val="Arial"/>
      <family val="2"/>
    </font>
    <font>
      <u/>
      <sz val="10"/>
      <color theme="10"/>
      <name val="Arial"/>
      <family val="2"/>
    </font>
    <font>
      <sz val="22"/>
      <name val="Arial"/>
      <family val="2"/>
    </font>
    <font>
      <i/>
      <sz val="22"/>
      <color indexed="16"/>
      <name val="Arial"/>
      <family val="2"/>
    </font>
    <font>
      <i/>
      <sz val="10"/>
      <name val="Arial"/>
      <family val="2"/>
    </font>
    <font>
      <b/>
      <sz val="9"/>
      <name val="Arial"/>
      <family val="2"/>
    </font>
    <font>
      <sz val="10"/>
      <color indexed="60"/>
      <name val="Arial"/>
      <family val="2"/>
    </font>
    <font>
      <sz val="9"/>
      <name val="Arial"/>
      <family val="2"/>
    </font>
    <font>
      <sz val="8"/>
      <color indexed="81"/>
      <name val="Tahoma"/>
      <family val="2"/>
    </font>
    <font>
      <sz val="10"/>
      <color indexed="81"/>
      <name val="Tahoma"/>
      <family val="2"/>
    </font>
    <font>
      <b/>
      <sz val="8"/>
      <color indexed="81"/>
      <name val="Tahoma"/>
      <family val="2"/>
    </font>
    <font>
      <sz val="9"/>
      <color indexed="81"/>
      <name val="Tahoma"/>
      <family val="2"/>
    </font>
    <font>
      <b/>
      <sz val="8"/>
      <name val="Arial"/>
      <family val="2"/>
    </font>
    <font>
      <sz val="8"/>
      <name val="Arial"/>
      <family val="2"/>
    </font>
    <font>
      <b/>
      <i/>
      <sz val="10"/>
      <name val="Arial"/>
      <family val="2"/>
    </font>
    <font>
      <sz val="11"/>
      <name val="Calibri"/>
      <family val="2"/>
      <scheme val="minor"/>
    </font>
    <font>
      <sz val="11"/>
      <color theme="1"/>
      <name val="Arial"/>
      <family val="2"/>
    </font>
    <font>
      <b/>
      <i/>
      <sz val="18"/>
      <color indexed="16"/>
      <name val="Arial"/>
      <family val="2"/>
    </font>
    <font>
      <b/>
      <sz val="30"/>
      <color indexed="16"/>
      <name val="Arial"/>
      <family val="2"/>
    </font>
    <font>
      <b/>
      <sz val="9.5"/>
      <name val="Arial"/>
      <family val="2"/>
    </font>
    <font>
      <sz val="10"/>
      <name val="Arial "/>
    </font>
    <font>
      <i/>
      <sz val="9"/>
      <name val="Arial"/>
      <family val="2"/>
    </font>
    <font>
      <u/>
      <sz val="10"/>
      <name val="Arial"/>
      <family val="2"/>
    </font>
    <font>
      <sz val="11"/>
      <name val="Segoe UI"/>
      <family val="2"/>
    </font>
  </fonts>
  <fills count="10">
    <fill>
      <patternFill patternType="none"/>
    </fill>
    <fill>
      <patternFill patternType="gray125"/>
    </fill>
    <fill>
      <patternFill patternType="solid">
        <fgColor rgb="FFBFBFBF"/>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34998626667073579"/>
        <bgColor indexed="64"/>
      </patternFill>
    </fill>
  </fills>
  <borders count="4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style="hair">
        <color theme="0"/>
      </left>
      <right style="hair">
        <color theme="0"/>
      </right>
      <top style="hair">
        <color theme="0"/>
      </top>
      <bottom style="hair">
        <color theme="0"/>
      </bottom>
      <diagonal/>
    </border>
    <border>
      <left style="hair">
        <color theme="0"/>
      </left>
      <right style="hair">
        <color theme="0"/>
      </right>
      <top style="hair">
        <color theme="0"/>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left>
      <right/>
      <top style="hair">
        <color theme="0"/>
      </top>
      <bottom style="hair">
        <color theme="0"/>
      </bottom>
      <diagonal/>
    </border>
    <border>
      <left/>
      <right style="hair">
        <color theme="0"/>
      </right>
      <top style="hair">
        <color theme="0"/>
      </top>
      <bottom style="hair">
        <color theme="0"/>
      </bottom>
      <diagonal/>
    </border>
    <border>
      <left style="hair">
        <color theme="0"/>
      </left>
      <right style="hair">
        <color theme="0"/>
      </right>
      <top/>
      <bottom style="hair">
        <color theme="0"/>
      </bottom>
      <diagonal/>
    </border>
    <border>
      <left/>
      <right/>
      <top/>
      <bottom style="hair">
        <color theme="0" tint="-0.34998626667073579"/>
      </bottom>
      <diagonal/>
    </border>
    <border>
      <left style="hair">
        <color theme="0"/>
      </left>
      <right style="hair">
        <color theme="0"/>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bottom style="dotted">
        <color indexed="64"/>
      </bottom>
      <diagonal/>
    </border>
    <border>
      <left/>
      <right/>
      <top style="thin">
        <color indexed="64"/>
      </top>
      <bottom style="thin">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hair">
        <color indexed="8"/>
      </left>
      <right style="hair">
        <color indexed="8"/>
      </right>
      <top style="hair">
        <color indexed="8"/>
      </top>
      <bottom style="hair">
        <color indexed="8"/>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style="hair">
        <color theme="0"/>
      </top>
      <bottom style="hair">
        <color theme="0"/>
      </bottom>
      <diagonal/>
    </border>
    <border>
      <left style="hair">
        <color theme="0"/>
      </left>
      <right/>
      <top style="hair">
        <color theme="0"/>
      </top>
      <bottom/>
      <diagonal/>
    </border>
    <border>
      <left style="hair">
        <color theme="0"/>
      </left>
      <right/>
      <top/>
      <bottom style="hair">
        <color theme="0"/>
      </bottom>
      <diagonal/>
    </border>
  </borders>
  <cellStyleXfs count="11">
    <xf numFmtId="164" fontId="0" fillId="0" borderId="0"/>
    <xf numFmtId="164" fontId="5" fillId="0" borderId="0"/>
    <xf numFmtId="164" fontId="5" fillId="0" borderId="0"/>
    <xf numFmtId="164" fontId="9" fillId="0" borderId="0"/>
    <xf numFmtId="164" fontId="1" fillId="0" borderId="0"/>
    <xf numFmtId="164" fontId="3" fillId="0" borderId="0"/>
    <xf numFmtId="164" fontId="11" fillId="0" borderId="0" applyNumberFormat="0" applyFill="0" applyBorder="0" applyAlignment="0" applyProtection="0">
      <alignment vertical="top"/>
      <protection locked="0"/>
    </xf>
    <xf numFmtId="164" fontId="5" fillId="0" borderId="0"/>
    <xf numFmtId="9" fontId="1" fillId="0" borderId="0" applyFont="0" applyFill="0" applyBorder="0" applyAlignment="0" applyProtection="0"/>
    <xf numFmtId="0" fontId="5" fillId="0" borderId="0"/>
    <xf numFmtId="0" fontId="5" fillId="0" borderId="0"/>
  </cellStyleXfs>
  <cellXfs count="309">
    <xf numFmtId="164" fontId="0" fillId="0" borderId="0" xfId="0"/>
    <xf numFmtId="0" fontId="5" fillId="3" borderId="1" xfId="1" applyNumberFormat="1" applyFont="1" applyFill="1" applyBorder="1"/>
    <xf numFmtId="0" fontId="5" fillId="3" borderId="2" xfId="1" applyNumberFormat="1" applyFont="1" applyFill="1" applyBorder="1"/>
    <xf numFmtId="0" fontId="5" fillId="3" borderId="3" xfId="1" applyNumberFormat="1" applyFont="1" applyFill="1" applyBorder="1"/>
    <xf numFmtId="0" fontId="5" fillId="3" borderId="0" xfId="1" applyNumberFormat="1" applyFont="1" applyFill="1"/>
    <xf numFmtId="0" fontId="5" fillId="3" borderId="4" xfId="2" applyNumberFormat="1" applyFont="1" applyFill="1" applyBorder="1"/>
    <xf numFmtId="0" fontId="5" fillId="3" borderId="0" xfId="1" applyNumberFormat="1" applyFont="1" applyFill="1" applyBorder="1"/>
    <xf numFmtId="0" fontId="5" fillId="3" borderId="5" xfId="1" applyNumberFormat="1" applyFont="1" applyFill="1" applyBorder="1"/>
    <xf numFmtId="0" fontId="6" fillId="3" borderId="0" xfId="1" applyNumberFormat="1" applyFont="1" applyFill="1" applyBorder="1"/>
    <xf numFmtId="0" fontId="5" fillId="3" borderId="4" xfId="1" applyNumberFormat="1" applyFont="1" applyFill="1" applyBorder="1"/>
    <xf numFmtId="0" fontId="5" fillId="3" borderId="8" xfId="1" applyNumberFormat="1" applyFont="1" applyFill="1" applyBorder="1"/>
    <xf numFmtId="0" fontId="5" fillId="3" borderId="13" xfId="1" applyNumberFormat="1" applyFont="1" applyFill="1" applyBorder="1"/>
    <xf numFmtId="0" fontId="5" fillId="3" borderId="6" xfId="1" applyNumberFormat="1" applyFont="1" applyFill="1" applyBorder="1"/>
    <xf numFmtId="0" fontId="8" fillId="3" borderId="0" xfId="7" applyNumberFormat="1" applyFont="1" applyFill="1" applyBorder="1" applyAlignment="1">
      <alignment horizontal="center" vertical="top" wrapText="1"/>
    </xf>
    <xf numFmtId="0" fontId="8" fillId="3" borderId="0" xfId="5" applyNumberFormat="1" applyFont="1" applyFill="1" applyBorder="1" applyAlignment="1">
      <alignment vertical="top"/>
    </xf>
    <xf numFmtId="0" fontId="5" fillId="3" borderId="0" xfId="7" applyNumberFormat="1" applyFont="1" applyFill="1" applyBorder="1" applyAlignment="1">
      <alignment vertical="top" wrapText="1"/>
    </xf>
    <xf numFmtId="0" fontId="5" fillId="3" borderId="0" xfId="5" applyNumberFormat="1" applyFont="1" applyFill="1" applyBorder="1" applyAlignment="1">
      <alignment vertical="top" wrapText="1"/>
    </xf>
    <xf numFmtId="0" fontId="5" fillId="3" borderId="0" xfId="7" applyNumberFormat="1" applyFont="1" applyFill="1" applyAlignment="1">
      <alignment vertical="top" wrapText="1"/>
    </xf>
    <xf numFmtId="0" fontId="5" fillId="3" borderId="0" xfId="5" applyNumberFormat="1" applyFont="1" applyFill="1" applyAlignment="1">
      <alignment vertical="top" wrapText="1"/>
    </xf>
    <xf numFmtId="0" fontId="8" fillId="7" borderId="14" xfId="5" applyNumberFormat="1" applyFont="1" applyFill="1" applyBorder="1" applyAlignment="1">
      <alignment horizontal="center" vertical="center" wrapText="1"/>
    </xf>
    <xf numFmtId="0" fontId="5" fillId="3" borderId="0" xfId="5" applyNumberFormat="1" applyFont="1" applyFill="1" applyBorder="1" applyAlignment="1">
      <alignment horizontal="center" vertical="center" wrapText="1"/>
    </xf>
    <xf numFmtId="0" fontId="5" fillId="3" borderId="0" xfId="7" applyNumberFormat="1" applyFont="1" applyFill="1" applyAlignment="1">
      <alignment horizontal="center" vertical="center" wrapText="1"/>
    </xf>
    <xf numFmtId="0" fontId="5" fillId="3" borderId="14" xfId="5" applyNumberFormat="1" applyFont="1" applyFill="1" applyBorder="1" applyAlignment="1">
      <alignment horizontal="center" vertical="top" wrapText="1"/>
    </xf>
    <xf numFmtId="0" fontId="5" fillId="3" borderId="14" xfId="5" quotePrefix="1" applyNumberFormat="1" applyFont="1" applyFill="1" applyBorder="1" applyAlignment="1">
      <alignment horizontal="left" vertical="top" wrapText="1"/>
    </xf>
    <xf numFmtId="0" fontId="5" fillId="3" borderId="14" xfId="5" applyNumberFormat="1" applyFont="1" applyFill="1" applyBorder="1" applyAlignment="1">
      <alignment horizontal="left" vertical="top" wrapText="1"/>
    </xf>
    <xf numFmtId="0" fontId="10" fillId="5" borderId="0" xfId="3" applyNumberFormat="1" applyFont="1" applyFill="1" applyAlignment="1">
      <alignment horizontal="left" vertical="center"/>
    </xf>
    <xf numFmtId="0" fontId="3" fillId="5" borderId="0" xfId="4" applyNumberFormat="1" applyFont="1" applyFill="1"/>
    <xf numFmtId="0" fontId="3" fillId="5" borderId="0" xfId="5" applyNumberFormat="1" applyFont="1" applyFill="1"/>
    <xf numFmtId="0" fontId="10" fillId="5" borderId="0" xfId="3" applyNumberFormat="1" applyFont="1" applyFill="1" applyAlignment="1">
      <alignment horizontal="center" vertical="center"/>
    </xf>
    <xf numFmtId="0" fontId="10" fillId="5" borderId="0" xfId="3" applyNumberFormat="1" applyFont="1" applyFill="1" applyAlignment="1">
      <alignment vertical="center"/>
    </xf>
    <xf numFmtId="0" fontId="12" fillId="5" borderId="0" xfId="6" applyNumberFormat="1" applyFont="1" applyFill="1" applyAlignment="1" applyProtection="1"/>
    <xf numFmtId="0" fontId="13" fillId="5" borderId="0" xfId="6" applyNumberFormat="1" applyFont="1" applyFill="1" applyAlignment="1" applyProtection="1"/>
    <xf numFmtId="0" fontId="3" fillId="5" borderId="0" xfId="4" applyNumberFormat="1" applyFont="1" applyFill="1" applyAlignment="1">
      <alignment horizontal="center" vertical="center"/>
    </xf>
    <xf numFmtId="0" fontId="3" fillId="5" borderId="0" xfId="3" applyNumberFormat="1" applyFont="1" applyFill="1" applyAlignment="1">
      <alignment vertical="center"/>
    </xf>
    <xf numFmtId="0" fontId="2" fillId="0" borderId="0" xfId="5" applyNumberFormat="1" applyFont="1" applyAlignment="1">
      <alignment horizontal="center" vertical="center"/>
    </xf>
    <xf numFmtId="0" fontId="10" fillId="5" borderId="0" xfId="5" applyNumberFormat="1" applyFont="1" applyFill="1"/>
    <xf numFmtId="0" fontId="4" fillId="0" borderId="0" xfId="5" applyNumberFormat="1" applyFont="1" applyAlignment="1">
      <alignment horizontal="center" vertical="center"/>
    </xf>
    <xf numFmtId="0" fontId="3" fillId="5" borderId="0" xfId="5" applyNumberFormat="1" applyFont="1" applyFill="1" applyAlignment="1">
      <alignment horizontal="center"/>
    </xf>
    <xf numFmtId="0" fontId="10" fillId="5" borderId="0" xfId="5" applyNumberFormat="1" applyFont="1" applyFill="1" applyAlignment="1">
      <alignment horizontal="center"/>
    </xf>
    <xf numFmtId="0" fontId="14" fillId="3" borderId="4" xfId="1" applyNumberFormat="1" applyFont="1" applyFill="1" applyBorder="1"/>
    <xf numFmtId="0" fontId="14" fillId="3" borderId="0" xfId="1" applyNumberFormat="1" applyFont="1" applyFill="1" applyBorder="1"/>
    <xf numFmtId="0" fontId="15" fillId="3" borderId="0" xfId="1" applyNumberFormat="1" applyFont="1" applyFill="1" applyBorder="1" applyAlignment="1">
      <alignment horizontal="center"/>
    </xf>
    <xf numFmtId="0" fontId="14" fillId="3" borderId="5" xfId="1" applyNumberFormat="1" applyFont="1" applyFill="1" applyBorder="1"/>
    <xf numFmtId="0" fontId="5" fillId="5" borderId="21" xfId="9" applyFont="1" applyFill="1" applyBorder="1"/>
    <xf numFmtId="0" fontId="19" fillId="5" borderId="23" xfId="9" applyFont="1" applyFill="1" applyBorder="1" applyAlignment="1">
      <alignment horizontal="left" vertical="top" wrapText="1"/>
    </xf>
    <xf numFmtId="0" fontId="19" fillId="5" borderId="23" xfId="9" applyFont="1" applyFill="1" applyBorder="1" applyAlignment="1">
      <alignment horizontal="center" vertical="top" wrapText="1"/>
    </xf>
    <xf numFmtId="0" fontId="19" fillId="5" borderId="23" xfId="9" applyFont="1" applyFill="1" applyBorder="1" applyAlignment="1">
      <alignment horizontal="center" vertical="top"/>
    </xf>
    <xf numFmtId="0" fontId="19" fillId="5" borderId="23" xfId="9" applyFont="1" applyFill="1" applyBorder="1" applyAlignment="1">
      <alignment vertical="top" wrapText="1"/>
    </xf>
    <xf numFmtId="0" fontId="5" fillId="5" borderId="28" xfId="9" applyFont="1" applyFill="1" applyBorder="1"/>
    <xf numFmtId="0" fontId="5" fillId="5" borderId="22" xfId="9" applyFont="1" applyFill="1" applyBorder="1"/>
    <xf numFmtId="0" fontId="5" fillId="5" borderId="27" xfId="9" applyFont="1" applyFill="1" applyBorder="1"/>
    <xf numFmtId="0" fontId="24" fillId="5" borderId="21" xfId="9" applyFont="1" applyFill="1" applyBorder="1" applyAlignment="1">
      <alignment horizontal="left" vertical="top" wrapText="1"/>
    </xf>
    <xf numFmtId="0" fontId="25" fillId="5" borderId="21" xfId="9" applyFont="1" applyFill="1" applyBorder="1" applyAlignment="1">
      <alignment horizontal="left" vertical="top" wrapText="1"/>
    </xf>
    <xf numFmtId="0" fontId="25" fillId="5" borderId="21" xfId="9" applyFont="1" applyFill="1" applyBorder="1" applyAlignment="1">
      <alignment horizontal="left" wrapText="1"/>
    </xf>
    <xf numFmtId="0" fontId="25" fillId="5" borderId="21" xfId="9" applyFont="1" applyFill="1" applyBorder="1" applyAlignment="1">
      <alignment horizontal="left"/>
    </xf>
    <xf numFmtId="0" fontId="25" fillId="5" borderId="21" xfId="9" applyFont="1" applyFill="1" applyBorder="1"/>
    <xf numFmtId="0" fontId="16" fillId="5" borderId="29" xfId="9" applyFont="1" applyFill="1" applyBorder="1" applyAlignment="1">
      <alignment horizontal="center" vertical="top" wrapText="1"/>
    </xf>
    <xf numFmtId="0" fontId="16" fillId="5" borderId="0" xfId="9" applyFont="1" applyFill="1" applyBorder="1" applyAlignment="1">
      <alignment vertical="top" wrapText="1"/>
    </xf>
    <xf numFmtId="0" fontId="5" fillId="5" borderId="0" xfId="9" applyFont="1" applyFill="1" applyBorder="1"/>
    <xf numFmtId="0" fontId="8" fillId="0" borderId="21" xfId="9" applyFont="1" applyBorder="1"/>
    <xf numFmtId="0" fontId="16" fillId="5" borderId="30" xfId="9" applyFont="1" applyFill="1" applyBorder="1" applyAlignment="1">
      <alignment vertical="top" wrapText="1"/>
    </xf>
    <xf numFmtId="0" fontId="16" fillId="5" borderId="0" xfId="9" applyFont="1" applyFill="1" applyBorder="1" applyAlignment="1">
      <alignment horizontal="left" vertical="top" wrapText="1"/>
    </xf>
    <xf numFmtId="0" fontId="8" fillId="0" borderId="0" xfId="0" applyNumberFormat="1" applyFont="1" applyAlignment="1">
      <alignment vertical="center"/>
    </xf>
    <xf numFmtId="0" fontId="5" fillId="0" borderId="0" xfId="0" applyNumberFormat="1" applyFont="1"/>
    <xf numFmtId="0" fontId="27" fillId="0" borderId="0" xfId="0" applyNumberFormat="1" applyFont="1"/>
    <xf numFmtId="1" fontId="5" fillId="0" borderId="0" xfId="0" applyNumberFormat="1" applyFont="1"/>
    <xf numFmtId="1" fontId="8" fillId="2" borderId="14" xfId="0" applyNumberFormat="1" applyFont="1" applyFill="1" applyBorder="1" applyAlignment="1">
      <alignment horizontal="center" vertical="center" wrapText="1"/>
    </xf>
    <xf numFmtId="164" fontId="5" fillId="0" borderId="14" xfId="0" applyFont="1" applyBorder="1"/>
    <xf numFmtId="0" fontId="26" fillId="5" borderId="0" xfId="9" applyFont="1" applyFill="1" applyBorder="1" applyAlignment="1">
      <alignment vertical="top" wrapText="1"/>
    </xf>
    <xf numFmtId="0" fontId="5" fillId="3" borderId="14" xfId="5" quotePrefix="1" applyNumberFormat="1" applyFont="1" applyFill="1" applyBorder="1" applyAlignment="1">
      <alignment horizontal="center" vertical="top" wrapText="1"/>
    </xf>
    <xf numFmtId="0" fontId="10" fillId="0" borderId="0" xfId="5" applyNumberFormat="1" applyFont="1" applyAlignment="1">
      <alignment horizontal="center" vertical="center"/>
    </xf>
    <xf numFmtId="0" fontId="3" fillId="0" borderId="0" xfId="5" applyNumberFormat="1" applyFont="1" applyAlignment="1">
      <alignment horizontal="center" vertical="center"/>
    </xf>
    <xf numFmtId="0" fontId="8" fillId="0" borderId="21" xfId="9" quotePrefix="1" applyFont="1" applyBorder="1"/>
    <xf numFmtId="0" fontId="5" fillId="0" borderId="21" xfId="9" applyFont="1" applyBorder="1"/>
    <xf numFmtId="0" fontId="8" fillId="0" borderId="0" xfId="9" quotePrefix="1" applyFont="1" applyBorder="1"/>
    <xf numFmtId="0" fontId="5" fillId="5" borderId="26" xfId="9" applyFont="1" applyFill="1" applyBorder="1" applyAlignment="1">
      <alignment horizontal="left" vertical="top"/>
    </xf>
    <xf numFmtId="0" fontId="5" fillId="5" borderId="26" xfId="9" applyFont="1" applyFill="1" applyBorder="1" applyAlignment="1">
      <alignment vertical="center"/>
    </xf>
    <xf numFmtId="0" fontId="5" fillId="5" borderId="26" xfId="9" applyFont="1" applyFill="1" applyBorder="1"/>
    <xf numFmtId="0" fontId="5" fillId="5" borderId="21" xfId="9" applyFont="1" applyFill="1" applyBorder="1" applyAlignment="1">
      <alignment horizontal="left" vertical="top"/>
    </xf>
    <xf numFmtId="0" fontId="5" fillId="5" borderId="14" xfId="5" applyNumberFormat="1" applyFont="1" applyFill="1" applyBorder="1" applyAlignment="1">
      <alignment horizontal="center" vertical="center" wrapText="1"/>
    </xf>
    <xf numFmtId="165" fontId="5" fillId="5" borderId="14" xfId="5" applyNumberFormat="1" applyFont="1" applyFill="1" applyBorder="1" applyAlignment="1">
      <alignment horizontal="center" vertical="center" wrapText="1"/>
    </xf>
    <xf numFmtId="0" fontId="5" fillId="5" borderId="14" xfId="5" applyNumberFormat="1" applyFont="1" applyFill="1" applyBorder="1" applyAlignment="1">
      <alignment horizontal="left" vertical="top" wrapText="1"/>
    </xf>
    <xf numFmtId="164" fontId="28" fillId="5" borderId="0" xfId="0" applyFont="1" applyFill="1" applyAlignment="1">
      <alignment horizontal="left" vertical="top" wrapText="1"/>
    </xf>
    <xf numFmtId="0" fontId="5" fillId="5" borderId="14" xfId="5" applyNumberFormat="1" applyFont="1" applyFill="1" applyBorder="1" applyAlignment="1">
      <alignment horizontal="left" vertical="center" wrapText="1"/>
    </xf>
    <xf numFmtId="0" fontId="3" fillId="0" borderId="0" xfId="0" applyNumberFormat="1" applyFont="1" applyAlignment="1">
      <alignment horizontal="justify" vertical="center"/>
    </xf>
    <xf numFmtId="0" fontId="8" fillId="7" borderId="14" xfId="5" applyNumberFormat="1" applyFont="1" applyFill="1" applyBorder="1" applyAlignment="1">
      <alignment horizontal="center" vertical="top" wrapText="1"/>
    </xf>
    <xf numFmtId="0" fontId="5" fillId="5" borderId="15" xfId="5" applyNumberFormat="1" applyFont="1" applyFill="1" applyBorder="1" applyAlignment="1">
      <alignment horizontal="center" vertical="top" wrapText="1"/>
    </xf>
    <xf numFmtId="0" fontId="5" fillId="5" borderId="14" xfId="5" applyNumberFormat="1" applyFont="1" applyFill="1" applyBorder="1" applyAlignment="1">
      <alignment horizontal="center" vertical="top" wrapText="1"/>
    </xf>
    <xf numFmtId="0" fontId="8" fillId="0" borderId="0" xfId="0" applyNumberFormat="1" applyFont="1" applyAlignment="1"/>
    <xf numFmtId="0" fontId="5" fillId="0" borderId="0" xfId="0" applyNumberFormat="1" applyFont="1" applyAlignment="1"/>
    <xf numFmtId="0" fontId="27" fillId="0" borderId="0" xfId="0" applyNumberFormat="1" applyFont="1" applyAlignment="1"/>
    <xf numFmtId="164" fontId="31" fillId="7" borderId="31" xfId="0" applyFont="1" applyFill="1" applyBorder="1" applyAlignment="1">
      <alignment horizontal="center" vertical="center" wrapText="1"/>
    </xf>
    <xf numFmtId="0" fontId="5" fillId="0" borderId="0" xfId="0" applyNumberFormat="1" applyFont="1" applyAlignment="1">
      <alignment wrapText="1"/>
    </xf>
    <xf numFmtId="164" fontId="5" fillId="0" borderId="31" xfId="0" applyFont="1" applyBorder="1" applyAlignment="1">
      <alignment horizontal="left" vertical="top" wrapText="1"/>
    </xf>
    <xf numFmtId="164" fontId="5" fillId="0" borderId="31" xfId="0" quotePrefix="1" applyFont="1" applyBorder="1" applyAlignment="1">
      <alignment horizontal="left" vertical="top" wrapText="1"/>
    </xf>
    <xf numFmtId="164" fontId="5" fillId="5" borderId="31" xfId="0" applyFont="1" applyFill="1" applyBorder="1" applyAlignment="1">
      <alignment horizontal="left" vertical="top" wrapText="1"/>
    </xf>
    <xf numFmtId="0" fontId="27" fillId="0" borderId="0" xfId="0" applyNumberFormat="1" applyFont="1" applyAlignment="1">
      <alignment wrapText="1"/>
    </xf>
    <xf numFmtId="164" fontId="5" fillId="0" borderId="32" xfId="0" applyFont="1" applyBorder="1" applyAlignment="1">
      <alignment horizontal="left" vertical="top" wrapText="1"/>
    </xf>
    <xf numFmtId="0" fontId="5" fillId="0" borderId="0" xfId="0" applyNumberFormat="1" applyFont="1" applyAlignment="1">
      <alignment vertical="top"/>
    </xf>
    <xf numFmtId="1" fontId="5" fillId="0" borderId="31" xfId="0" applyNumberFormat="1" applyFont="1" applyBorder="1" applyAlignment="1">
      <alignment horizontal="center" vertical="top" wrapText="1"/>
    </xf>
    <xf numFmtId="0" fontId="27" fillId="0" borderId="0" xfId="0" applyNumberFormat="1" applyFont="1" applyAlignment="1">
      <alignment vertical="top"/>
    </xf>
    <xf numFmtId="164" fontId="32" fillId="5" borderId="40" xfId="0" applyFont="1" applyFill="1" applyBorder="1" applyAlignment="1">
      <alignment vertical="top" wrapText="1"/>
    </xf>
    <xf numFmtId="0" fontId="8" fillId="0" borderId="0" xfId="0" applyNumberFormat="1" applyFont="1" applyAlignment="1">
      <alignment horizontal="center"/>
    </xf>
    <xf numFmtId="0" fontId="5" fillId="0" borderId="0" xfId="0" applyNumberFormat="1" applyFont="1" applyAlignment="1">
      <alignment horizontal="center"/>
    </xf>
    <xf numFmtId="0" fontId="5" fillId="0" borderId="0" xfId="0" applyNumberFormat="1" applyFont="1" applyAlignment="1">
      <alignment vertical="center"/>
    </xf>
    <xf numFmtId="0" fontId="27" fillId="0" borderId="0" xfId="0" applyNumberFormat="1" applyFont="1" applyAlignment="1">
      <alignment vertical="center"/>
    </xf>
    <xf numFmtId="0" fontId="16" fillId="0" borderId="0" xfId="0" applyNumberFormat="1" applyFont="1" applyAlignment="1">
      <alignment vertical="center"/>
    </xf>
    <xf numFmtId="0" fontId="8" fillId="5" borderId="0" xfId="0" applyNumberFormat="1" applyFont="1" applyFill="1" applyBorder="1" applyAlignment="1">
      <alignment horizontal="center" vertical="center" wrapText="1"/>
    </xf>
    <xf numFmtId="0" fontId="5" fillId="6" borderId="0" xfId="0" applyNumberFormat="1" applyFont="1" applyFill="1" applyBorder="1" applyAlignment="1">
      <alignment horizontal="justify" vertical="center" wrapText="1"/>
    </xf>
    <xf numFmtId="0" fontId="5" fillId="5" borderId="0" xfId="0" applyNumberFormat="1" applyFont="1" applyFill="1" applyAlignment="1">
      <alignment vertical="center"/>
    </xf>
    <xf numFmtId="0" fontId="5" fillId="5" borderId="0" xfId="0" applyNumberFormat="1" applyFont="1" applyFill="1" applyBorder="1" applyAlignment="1">
      <alignment horizontal="justify" vertical="center" wrapText="1"/>
    </xf>
    <xf numFmtId="0" fontId="27" fillId="5" borderId="0" xfId="0" applyNumberFormat="1" applyFont="1" applyFill="1" applyAlignment="1">
      <alignment vertical="center"/>
    </xf>
    <xf numFmtId="0" fontId="5" fillId="0" borderId="0" xfId="0" applyNumberFormat="1" applyFont="1" applyBorder="1" applyAlignment="1">
      <alignment horizontal="justify" vertical="center" wrapText="1"/>
    </xf>
    <xf numFmtId="0" fontId="8" fillId="0" borderId="14" xfId="0" applyNumberFormat="1" applyFont="1" applyBorder="1" applyAlignment="1">
      <alignment horizontal="left" vertical="center"/>
    </xf>
    <xf numFmtId="0" fontId="5" fillId="0" borderId="14" xfId="0" quotePrefix="1" applyNumberFormat="1" applyFont="1" applyBorder="1" applyAlignment="1">
      <alignment horizontal="left" vertical="center" wrapText="1"/>
    </xf>
    <xf numFmtId="0" fontId="8" fillId="0" borderId="14" xfId="0" applyNumberFormat="1" applyFont="1" applyBorder="1" applyAlignment="1">
      <alignment horizontal="left" vertical="center" wrapText="1"/>
    </xf>
    <xf numFmtId="0" fontId="8" fillId="0" borderId="0" xfId="0" applyNumberFormat="1" applyFont="1" applyBorder="1" applyAlignment="1">
      <alignment horizontal="center" vertical="center" wrapText="1"/>
    </xf>
    <xf numFmtId="0" fontId="5" fillId="0" borderId="14" xfId="0" applyNumberFormat="1" applyFont="1" applyBorder="1" applyAlignment="1">
      <alignment horizontal="center" vertical="center" wrapText="1"/>
    </xf>
    <xf numFmtId="0" fontId="17" fillId="2" borderId="23" xfId="9" applyFont="1" applyFill="1" applyBorder="1" applyAlignment="1">
      <alignment horizontal="center" vertical="center" wrapText="1"/>
    </xf>
    <xf numFmtId="0" fontId="33" fillId="5" borderId="23" xfId="9" applyFont="1" applyFill="1" applyBorder="1" applyAlignment="1">
      <alignment vertical="top" wrapText="1"/>
    </xf>
    <xf numFmtId="1" fontId="5" fillId="0" borderId="14" xfId="0" applyNumberFormat="1" applyFont="1" applyBorder="1"/>
    <xf numFmtId="14" fontId="5" fillId="0" borderId="14" xfId="0" applyNumberFormat="1" applyFont="1" applyBorder="1"/>
    <xf numFmtId="165" fontId="5" fillId="0" borderId="14" xfId="0" applyNumberFormat="1" applyFont="1" applyBorder="1"/>
    <xf numFmtId="9" fontId="5" fillId="0" borderId="14" xfId="8" applyFont="1" applyBorder="1"/>
    <xf numFmtId="165" fontId="5" fillId="0" borderId="15" xfId="0" applyNumberFormat="1" applyFont="1" applyBorder="1"/>
    <xf numFmtId="164" fontId="8" fillId="0" borderId="14" xfId="0" applyFont="1" applyBorder="1"/>
    <xf numFmtId="165" fontId="8" fillId="0" borderId="14" xfId="0" applyNumberFormat="1" applyFont="1" applyBorder="1"/>
    <xf numFmtId="1" fontId="5" fillId="0" borderId="14" xfId="0" applyNumberFormat="1" applyFont="1" applyBorder="1" applyAlignment="1">
      <alignment horizontal="center" vertical="center"/>
    </xf>
    <xf numFmtId="0" fontId="5" fillId="0" borderId="0" xfId="0" quotePrefix="1" applyNumberFormat="1" applyFont="1" applyAlignment="1">
      <alignment vertical="center"/>
    </xf>
    <xf numFmtId="164" fontId="5" fillId="5" borderId="14" xfId="0" applyFont="1" applyFill="1" applyBorder="1"/>
    <xf numFmtId="0" fontId="5" fillId="0" borderId="0" xfId="0" applyNumberFormat="1" applyFont="1" applyAlignment="1">
      <alignment horizontal="justify" vertical="center"/>
    </xf>
    <xf numFmtId="0" fontId="16" fillId="0" borderId="0" xfId="0" applyNumberFormat="1" applyFont="1" applyAlignment="1">
      <alignment horizontal="justify" vertical="center"/>
    </xf>
    <xf numFmtId="0" fontId="16" fillId="0" borderId="0" xfId="0" applyNumberFormat="1" applyFont="1" applyAlignment="1">
      <alignment horizontal="left" vertical="center"/>
    </xf>
    <xf numFmtId="0" fontId="8" fillId="0" borderId="14" xfId="0" applyNumberFormat="1" applyFont="1" applyBorder="1" applyAlignment="1">
      <alignment horizontal="center" vertical="center" wrapText="1"/>
    </xf>
    <xf numFmtId="0" fontId="8" fillId="2" borderId="14" xfId="0" applyNumberFormat="1" applyFont="1" applyFill="1" applyBorder="1" applyAlignment="1">
      <alignment horizontal="center" vertical="center" wrapText="1"/>
    </xf>
    <xf numFmtId="0" fontId="16" fillId="0" borderId="0" xfId="0" applyNumberFormat="1" applyFont="1" applyAlignment="1">
      <alignment vertical="center" wrapText="1"/>
    </xf>
    <xf numFmtId="0" fontId="5" fillId="0" borderId="0" xfId="0" applyNumberFormat="1" applyFont="1" applyAlignment="1">
      <alignment horizontal="left" vertical="center"/>
    </xf>
    <xf numFmtId="0" fontId="8" fillId="0" borderId="0" xfId="0" applyNumberFormat="1" applyFont="1" applyAlignment="1">
      <alignment horizontal="left" vertical="center"/>
    </xf>
    <xf numFmtId="0" fontId="8" fillId="0" borderId="0" xfId="0" applyNumberFormat="1" applyFont="1" applyAlignment="1">
      <alignment horizontal="justify" vertical="center"/>
    </xf>
    <xf numFmtId="0" fontId="26" fillId="5" borderId="0" xfId="9" applyFont="1" applyFill="1" applyBorder="1" applyAlignment="1">
      <alignment horizontal="left" vertical="top" wrapText="1"/>
    </xf>
    <xf numFmtId="0" fontId="5" fillId="5" borderId="28" xfId="9" applyFont="1" applyFill="1" applyBorder="1" applyAlignment="1">
      <alignment horizontal="left" vertical="top"/>
    </xf>
    <xf numFmtId="164" fontId="5" fillId="3" borderId="14" xfId="7" quotePrefix="1" applyNumberFormat="1" applyFont="1" applyFill="1" applyBorder="1" applyAlignment="1">
      <alignment horizontal="center" vertical="top" wrapText="1"/>
    </xf>
    <xf numFmtId="164" fontId="5" fillId="5" borderId="14" xfId="5" applyNumberFormat="1" applyFont="1" applyFill="1" applyBorder="1" applyAlignment="1">
      <alignment horizontal="center" vertical="center" wrapText="1"/>
    </xf>
    <xf numFmtId="164" fontId="3" fillId="5" borderId="14" xfId="0" applyNumberFormat="1" applyFont="1" applyFill="1" applyBorder="1" applyAlignment="1">
      <alignment horizontal="center" vertical="center"/>
    </xf>
    <xf numFmtId="164" fontId="3" fillId="5" borderId="0" xfId="0" applyNumberFormat="1" applyFont="1" applyFill="1" applyAlignment="1">
      <alignment horizontal="center" vertical="center"/>
    </xf>
    <xf numFmtId="0" fontId="5" fillId="0" borderId="21" xfId="9" quotePrefix="1" applyFont="1" applyBorder="1"/>
    <xf numFmtId="0" fontId="16" fillId="0" borderId="21" xfId="9" quotePrefix="1" applyFont="1" applyBorder="1"/>
    <xf numFmtId="0" fontId="5" fillId="0" borderId="0" xfId="9" applyFont="1" applyBorder="1"/>
    <xf numFmtId="0" fontId="5" fillId="5" borderId="21" xfId="9" applyFont="1" applyFill="1" applyBorder="1" applyAlignment="1">
      <alignment vertical="center"/>
    </xf>
    <xf numFmtId="1" fontId="27" fillId="0" borderId="0" xfId="0" applyNumberFormat="1" applyFont="1"/>
    <xf numFmtId="0" fontId="5" fillId="0" borderId="0" xfId="0" applyNumberFormat="1" applyFont="1" applyAlignment="1">
      <alignment horizontal="center" vertical="center"/>
    </xf>
    <xf numFmtId="0" fontId="27" fillId="0" borderId="0" xfId="0" applyNumberFormat="1" applyFont="1" applyAlignment="1">
      <alignment horizontal="center" vertical="center"/>
    </xf>
    <xf numFmtId="0" fontId="8" fillId="0" borderId="0" xfId="0" applyNumberFormat="1" applyFont="1"/>
    <xf numFmtId="0" fontId="5" fillId="0" borderId="0" xfId="0" applyNumberFormat="1" applyFont="1" applyAlignment="1">
      <alignment horizontal="left" vertical="center" indent="3"/>
    </xf>
    <xf numFmtId="0" fontId="5" fillId="0" borderId="0" xfId="0" applyNumberFormat="1" applyFont="1" applyBorder="1" applyAlignment="1">
      <alignment horizontal="center" vertical="center" wrapText="1"/>
    </xf>
    <xf numFmtId="0" fontId="5" fillId="0" borderId="0" xfId="0" applyNumberFormat="1" applyFont="1" applyAlignment="1">
      <alignment horizontal="right"/>
    </xf>
    <xf numFmtId="0" fontId="8" fillId="0" borderId="0" xfId="0" applyNumberFormat="1" applyFont="1" applyAlignment="1">
      <alignment horizontal="right" vertical="center"/>
    </xf>
    <xf numFmtId="0" fontId="8" fillId="0" borderId="0" xfId="0" applyNumberFormat="1" applyFont="1" applyAlignment="1">
      <alignment horizontal="right"/>
    </xf>
    <xf numFmtId="0" fontId="5" fillId="0" borderId="14" xfId="0" applyNumberFormat="1" applyFont="1" applyBorder="1" applyAlignment="1">
      <alignment vertical="center" wrapText="1"/>
    </xf>
    <xf numFmtId="164" fontId="8" fillId="0" borderId="0" xfId="0" applyFont="1" applyFill="1" applyBorder="1" applyAlignment="1">
      <alignment horizontal="right" vertical="center" wrapText="1"/>
    </xf>
    <xf numFmtId="0" fontId="5" fillId="5" borderId="0" xfId="9" applyFont="1" applyFill="1" applyAlignment="1">
      <alignment horizontal="right" vertical="center"/>
    </xf>
    <xf numFmtId="0" fontId="5" fillId="5" borderId="0" xfId="9" applyFont="1" applyFill="1" applyAlignment="1">
      <alignment vertical="center"/>
    </xf>
    <xf numFmtId="0" fontId="8" fillId="2" borderId="10" xfId="10" applyFont="1" applyFill="1" applyBorder="1" applyAlignment="1" applyProtection="1">
      <alignment horizontal="center" vertical="center" wrapText="1"/>
    </xf>
    <xf numFmtId="0" fontId="8" fillId="2" borderId="9" xfId="10" applyFont="1" applyFill="1" applyBorder="1" applyAlignment="1" applyProtection="1">
      <alignment horizontal="center" vertical="center" wrapText="1"/>
    </xf>
    <xf numFmtId="0" fontId="8" fillId="2" borderId="11" xfId="10" applyFont="1" applyFill="1" applyBorder="1" applyAlignment="1" applyProtection="1">
      <alignment horizontal="center" vertical="center" wrapText="1"/>
    </xf>
    <xf numFmtId="0" fontId="8" fillId="2" borderId="34" xfId="10" applyFont="1" applyFill="1" applyBorder="1" applyAlignment="1" applyProtection="1">
      <alignment horizontal="center" vertical="center" wrapText="1"/>
    </xf>
    <xf numFmtId="0" fontId="5" fillId="3" borderId="10" xfId="10" applyNumberFormat="1" applyFont="1" applyFill="1" applyBorder="1" applyAlignment="1" applyProtection="1">
      <alignment horizontal="center" vertical="center" wrapText="1"/>
      <protection locked="0"/>
    </xf>
    <xf numFmtId="0" fontId="16" fillId="3" borderId="9" xfId="10" applyFont="1" applyFill="1" applyBorder="1" applyAlignment="1" applyProtection="1">
      <alignment vertical="center" wrapText="1"/>
      <protection locked="0"/>
    </xf>
    <xf numFmtId="164" fontId="5" fillId="3" borderId="10" xfId="0" applyFont="1" applyFill="1" applyBorder="1" applyAlignment="1">
      <alignment vertical="center"/>
    </xf>
    <xf numFmtId="0" fontId="16" fillId="3" borderId="11" xfId="10" applyNumberFormat="1" applyFont="1" applyFill="1" applyBorder="1" applyAlignment="1" applyProtection="1">
      <alignment horizontal="left" vertical="center" wrapText="1"/>
      <protection locked="0"/>
    </xf>
    <xf numFmtId="164" fontId="17" fillId="2" borderId="10" xfId="0" applyFont="1" applyFill="1" applyBorder="1" applyAlignment="1">
      <alignment horizontal="center" vertical="center" wrapText="1"/>
    </xf>
    <xf numFmtId="164" fontId="5" fillId="5" borderId="10" xfId="0" applyFont="1" applyFill="1" applyBorder="1" applyAlignment="1">
      <alignment horizontal="center" vertical="center" wrapText="1"/>
    </xf>
    <xf numFmtId="0" fontId="8" fillId="0" borderId="0" xfId="0" applyNumberFormat="1" applyFont="1" applyAlignment="1">
      <alignment horizontal="center" vertical="center"/>
    </xf>
    <xf numFmtId="0" fontId="8" fillId="8" borderId="14" xfId="0" applyNumberFormat="1" applyFont="1" applyFill="1" applyBorder="1" applyAlignment="1">
      <alignment horizontal="center" vertical="center" wrapText="1"/>
    </xf>
    <xf numFmtId="0" fontId="5" fillId="0" borderId="14" xfId="0" applyNumberFormat="1" applyFont="1" applyBorder="1" applyAlignment="1">
      <alignment vertical="top" wrapText="1"/>
    </xf>
    <xf numFmtId="0" fontId="8" fillId="0" borderId="14" xfId="0" applyNumberFormat="1" applyFont="1" applyBorder="1" applyAlignment="1">
      <alignment horizontal="justify" vertical="center" wrapText="1"/>
    </xf>
    <xf numFmtId="0" fontId="8" fillId="5" borderId="14" xfId="0" applyNumberFormat="1" applyFont="1" applyFill="1" applyBorder="1" applyAlignment="1">
      <alignment horizontal="left" vertical="top" wrapText="1"/>
    </xf>
    <xf numFmtId="0" fontId="5" fillId="0" borderId="0" xfId="0" applyNumberFormat="1" applyFont="1" applyBorder="1" applyAlignment="1">
      <alignment vertical="top" wrapText="1"/>
    </xf>
    <xf numFmtId="0" fontId="8" fillId="0" borderId="0" xfId="0" applyNumberFormat="1" applyFont="1" applyBorder="1" applyAlignment="1">
      <alignment horizontal="justify" vertical="center" wrapText="1"/>
    </xf>
    <xf numFmtId="0" fontId="8" fillId="5" borderId="0" xfId="0" applyNumberFormat="1" applyFont="1" applyFill="1" applyBorder="1" applyAlignment="1">
      <alignment horizontal="left" vertical="top" wrapText="1"/>
    </xf>
    <xf numFmtId="0" fontId="27" fillId="0" borderId="0" xfId="0" applyNumberFormat="1" applyFont="1" applyAlignment="1">
      <alignment horizontal="center"/>
    </xf>
    <xf numFmtId="0" fontId="5" fillId="0" borderId="14" xfId="0" applyNumberFormat="1" applyFont="1" applyBorder="1" applyAlignment="1">
      <alignment horizontal="justify" vertical="center" wrapText="1"/>
    </xf>
    <xf numFmtId="0" fontId="5" fillId="5" borderId="14" xfId="0" applyNumberFormat="1" applyFont="1" applyFill="1" applyBorder="1" applyAlignment="1">
      <alignment horizontal="justify" vertical="center" wrapText="1"/>
    </xf>
    <xf numFmtId="0" fontId="16" fillId="0" borderId="0" xfId="0" applyNumberFormat="1" applyFont="1" applyAlignment="1"/>
    <xf numFmtId="164" fontId="35" fillId="0" borderId="0" xfId="0" applyFont="1" applyAlignment="1">
      <alignment vertical="center" wrapText="1"/>
    </xf>
    <xf numFmtId="0" fontId="5" fillId="0" borderId="0" xfId="0" applyNumberFormat="1" applyFont="1" applyBorder="1" applyAlignment="1">
      <alignment horizontal="left" vertical="center" wrapText="1"/>
    </xf>
    <xf numFmtId="0" fontId="5" fillId="0" borderId="14" xfId="0" quotePrefix="1" applyNumberFormat="1" applyFont="1" applyBorder="1" applyAlignment="1">
      <alignment horizontal="left" vertical="center" wrapText="1"/>
    </xf>
    <xf numFmtId="0" fontId="8" fillId="0" borderId="0" xfId="0" applyNumberFormat="1" applyFont="1" applyAlignment="1">
      <alignment horizontal="left" vertical="center"/>
    </xf>
    <xf numFmtId="0" fontId="8" fillId="0" borderId="0" xfId="0" applyNumberFormat="1" applyFont="1" applyAlignment="1">
      <alignment horizontal="justify" vertical="center"/>
    </xf>
    <xf numFmtId="0" fontId="8" fillId="2" borderId="14" xfId="0" applyNumberFormat="1" applyFont="1" applyFill="1" applyBorder="1" applyAlignment="1">
      <alignment horizontal="center" vertical="center" wrapText="1"/>
    </xf>
    <xf numFmtId="0" fontId="5" fillId="0" borderId="14" xfId="0" applyNumberFormat="1" applyFont="1" applyBorder="1" applyAlignment="1">
      <alignment horizontal="center" vertical="center" wrapText="1"/>
    </xf>
    <xf numFmtId="0" fontId="11" fillId="5" borderId="0" xfId="6" applyNumberFormat="1" applyFill="1" applyAlignment="1" applyProtection="1"/>
    <xf numFmtId="0" fontId="5" fillId="5" borderId="22" xfId="9" applyFont="1" applyFill="1" applyBorder="1" applyAlignment="1">
      <alignment horizontal="left" vertical="top"/>
    </xf>
    <xf numFmtId="0" fontId="19" fillId="5" borderId="30" xfId="9" applyFont="1" applyFill="1" applyBorder="1" applyAlignment="1">
      <alignment horizontal="center" vertical="top" wrapText="1"/>
    </xf>
    <xf numFmtId="0" fontId="19" fillId="5" borderId="30" xfId="9" applyFont="1" applyFill="1" applyBorder="1" applyAlignment="1">
      <alignment vertical="top" wrapText="1"/>
    </xf>
    <xf numFmtId="0" fontId="19" fillId="5" borderId="30" xfId="9" applyFont="1" applyFill="1" applyBorder="1" applyAlignment="1">
      <alignment horizontal="left" vertical="top" wrapText="1"/>
    </xf>
    <xf numFmtId="0" fontId="19" fillId="5" borderId="30" xfId="9" applyFont="1" applyFill="1" applyBorder="1" applyAlignment="1">
      <alignment horizontal="center" vertical="top"/>
    </xf>
    <xf numFmtId="0" fontId="5" fillId="5" borderId="46" xfId="9" applyFont="1" applyFill="1" applyBorder="1"/>
    <xf numFmtId="0" fontId="5" fillId="5" borderId="47" xfId="9" applyFont="1" applyFill="1" applyBorder="1"/>
    <xf numFmtId="0" fontId="5" fillId="5" borderId="48" xfId="9" applyFont="1" applyFill="1" applyBorder="1"/>
    <xf numFmtId="0" fontId="5" fillId="0" borderId="26" xfId="9" applyFont="1" applyBorder="1"/>
    <xf numFmtId="0" fontId="5" fillId="5" borderId="0" xfId="9" applyFont="1" applyFill="1" applyBorder="1" applyAlignment="1">
      <alignment vertical="center"/>
    </xf>
    <xf numFmtId="0" fontId="5" fillId="0" borderId="46" xfId="9" applyFont="1" applyBorder="1"/>
    <xf numFmtId="0" fontId="8" fillId="0" borderId="21" xfId="9" quotePrefix="1" applyFont="1" applyBorder="1" applyAlignment="1">
      <alignment horizontal="center" vertical="center"/>
    </xf>
    <xf numFmtId="0" fontId="7" fillId="4" borderId="3" xfId="1" applyNumberFormat="1" applyFont="1" applyFill="1" applyBorder="1" applyAlignment="1">
      <alignment horizontal="center" vertical="center"/>
    </xf>
    <xf numFmtId="0" fontId="7" fillId="4" borderId="12" xfId="1" applyNumberFormat="1" applyFont="1" applyFill="1" applyBorder="1" applyAlignment="1">
      <alignment horizontal="center" vertical="center"/>
    </xf>
    <xf numFmtId="164" fontId="8" fillId="4" borderId="12" xfId="1" quotePrefix="1" applyNumberFormat="1" applyFont="1" applyFill="1" applyBorder="1" applyAlignment="1">
      <alignment horizontal="center" vertical="center"/>
    </xf>
    <xf numFmtId="164" fontId="8" fillId="4" borderId="12" xfId="1" applyNumberFormat="1" applyFont="1" applyFill="1" applyBorder="1" applyAlignment="1">
      <alignment horizontal="center" vertical="center"/>
    </xf>
    <xf numFmtId="164" fontId="8" fillId="4" borderId="1" xfId="1" applyNumberFormat="1" applyFont="1" applyFill="1" applyBorder="1" applyAlignment="1">
      <alignment horizontal="center" vertical="center"/>
    </xf>
    <xf numFmtId="0" fontId="29" fillId="3" borderId="4" xfId="1" applyNumberFormat="1" applyFont="1" applyFill="1" applyBorder="1" applyAlignment="1">
      <alignment horizontal="center"/>
    </xf>
    <xf numFmtId="0" fontId="29" fillId="3" borderId="0" xfId="1" applyNumberFormat="1" applyFont="1" applyFill="1" applyBorder="1" applyAlignment="1">
      <alignment horizontal="center"/>
    </xf>
    <xf numFmtId="0" fontId="29" fillId="3" borderId="5" xfId="1" applyNumberFormat="1" applyFont="1" applyFill="1" applyBorder="1" applyAlignment="1">
      <alignment horizontal="center"/>
    </xf>
    <xf numFmtId="0" fontId="30" fillId="3" borderId="4" xfId="1" applyNumberFormat="1" applyFont="1" applyFill="1" applyBorder="1" applyAlignment="1">
      <alignment horizontal="center"/>
    </xf>
    <xf numFmtId="0" fontId="30" fillId="3" borderId="0" xfId="1" applyNumberFormat="1" applyFont="1" applyFill="1" applyBorder="1" applyAlignment="1">
      <alignment horizontal="center"/>
    </xf>
    <xf numFmtId="0" fontId="30" fillId="3" borderId="5" xfId="1" applyNumberFormat="1" applyFont="1" applyFill="1" applyBorder="1" applyAlignment="1">
      <alignment horizontal="center"/>
    </xf>
    <xf numFmtId="0" fontId="7" fillId="4" borderId="6" xfId="1" applyNumberFormat="1" applyFont="1" applyFill="1" applyBorder="1" applyAlignment="1">
      <alignment horizontal="center" vertical="center"/>
    </xf>
    <xf numFmtId="0" fontId="7" fillId="4" borderId="7" xfId="1" applyNumberFormat="1" applyFont="1" applyFill="1" applyBorder="1" applyAlignment="1">
      <alignment horizontal="center" vertical="center"/>
    </xf>
    <xf numFmtId="0" fontId="8" fillId="4" borderId="7" xfId="1" applyNumberFormat="1" applyFont="1" applyFill="1" applyBorder="1" applyAlignment="1">
      <alignment horizontal="center" vertical="center"/>
    </xf>
    <xf numFmtId="0" fontId="8" fillId="4" borderId="8" xfId="1" applyNumberFormat="1" applyFont="1" applyFill="1" applyBorder="1" applyAlignment="1">
      <alignment horizontal="center" vertical="center"/>
    </xf>
    <xf numFmtId="0" fontId="7" fillId="4" borderId="9" xfId="1" applyNumberFormat="1" applyFont="1" applyFill="1" applyBorder="1" applyAlignment="1">
      <alignment horizontal="center" vertical="center"/>
    </xf>
    <xf numFmtId="0" fontId="7" fillId="4" borderId="10" xfId="1" applyNumberFormat="1" applyFont="1" applyFill="1" applyBorder="1" applyAlignment="1">
      <alignment horizontal="center" vertical="center"/>
    </xf>
    <xf numFmtId="0" fontId="8" fillId="4" borderId="10" xfId="1" quotePrefix="1" applyNumberFormat="1" applyFont="1" applyFill="1" applyBorder="1" applyAlignment="1">
      <alignment horizontal="center" vertical="center"/>
    </xf>
    <xf numFmtId="0" fontId="8" fillId="4" borderId="10" xfId="1" applyNumberFormat="1" applyFont="1" applyFill="1" applyBorder="1" applyAlignment="1">
      <alignment horizontal="center" vertical="center"/>
    </xf>
    <xf numFmtId="0" fontId="8" fillId="4" borderId="11" xfId="1" applyNumberFormat="1" applyFont="1" applyFill="1" applyBorder="1" applyAlignment="1">
      <alignment horizontal="center" vertical="center"/>
    </xf>
    <xf numFmtId="0" fontId="16" fillId="0" borderId="0" xfId="0" applyNumberFormat="1" applyFont="1" applyAlignment="1">
      <alignment horizontal="justify" vertical="center"/>
    </xf>
    <xf numFmtId="0" fontId="8" fillId="0" borderId="0" xfId="0" applyNumberFormat="1" applyFont="1" applyAlignment="1">
      <alignment horizontal="left" vertical="center"/>
    </xf>
    <xf numFmtId="0" fontId="5" fillId="0" borderId="0" xfId="0" applyNumberFormat="1" applyFont="1" applyAlignment="1">
      <alignment horizontal="justify" vertical="center"/>
    </xf>
    <xf numFmtId="0" fontId="5" fillId="0" borderId="0" xfId="0" quotePrefix="1" applyNumberFormat="1" applyFont="1" applyAlignment="1">
      <alignment horizontal="justify" vertical="center"/>
    </xf>
    <xf numFmtId="0" fontId="8" fillId="0" borderId="0" xfId="0" applyNumberFormat="1" applyFont="1" applyBorder="1" applyAlignment="1">
      <alignment horizontal="left" vertical="center"/>
    </xf>
    <xf numFmtId="0" fontId="8" fillId="0" borderId="0" xfId="0" applyNumberFormat="1" applyFont="1" applyBorder="1" applyAlignment="1">
      <alignment horizontal="justify" vertical="center"/>
    </xf>
    <xf numFmtId="0" fontId="16" fillId="0" borderId="0" xfId="0" applyNumberFormat="1" applyFont="1" applyAlignment="1"/>
    <xf numFmtId="0" fontId="8" fillId="0" borderId="0" xfId="0" applyNumberFormat="1" applyFont="1" applyAlignment="1">
      <alignment horizontal="justify" vertical="center"/>
    </xf>
    <xf numFmtId="0" fontId="16" fillId="0" borderId="0" xfId="0" quotePrefix="1" applyNumberFormat="1" applyFont="1" applyAlignment="1">
      <alignment horizontal="justify" vertical="center"/>
    </xf>
    <xf numFmtId="0" fontId="34" fillId="0" borderId="0" xfId="6" applyNumberFormat="1" applyFont="1" applyAlignment="1" applyProtection="1">
      <alignment horizontal="justify" vertical="center"/>
    </xf>
    <xf numFmtId="0" fontId="5" fillId="0" borderId="0" xfId="0" applyNumberFormat="1" applyFont="1" applyBorder="1" applyAlignment="1">
      <alignment horizontal="justify" vertical="center"/>
    </xf>
    <xf numFmtId="0" fontId="8" fillId="2" borderId="14" xfId="0" applyNumberFormat="1" applyFont="1" applyFill="1" applyBorder="1" applyAlignment="1">
      <alignment horizontal="center" vertical="center" wrapText="1"/>
    </xf>
    <xf numFmtId="0" fontId="8" fillId="5" borderId="14" xfId="0" applyNumberFormat="1" applyFont="1" applyFill="1" applyBorder="1" applyAlignment="1">
      <alignment horizontal="left" vertical="top" wrapText="1"/>
    </xf>
    <xf numFmtId="0" fontId="5" fillId="0" borderId="16" xfId="0" quotePrefix="1" applyNumberFormat="1" applyFont="1" applyBorder="1" applyAlignment="1">
      <alignment horizontal="left" vertical="center" wrapText="1"/>
    </xf>
    <xf numFmtId="0" fontId="5" fillId="0" borderId="17" xfId="0" applyNumberFormat="1" applyFont="1" applyBorder="1" applyAlignment="1">
      <alignment horizontal="left" vertical="center" wrapText="1"/>
    </xf>
    <xf numFmtId="0" fontId="5" fillId="0" borderId="18" xfId="0" applyNumberFormat="1" applyFont="1" applyBorder="1" applyAlignment="1">
      <alignment horizontal="left" vertical="center" wrapText="1"/>
    </xf>
    <xf numFmtId="0" fontId="5" fillId="0" borderId="19" xfId="0" quotePrefix="1" applyNumberFormat="1" applyFont="1" applyBorder="1" applyAlignment="1">
      <alignment horizontal="left" vertical="center" wrapText="1"/>
    </xf>
    <xf numFmtId="0" fontId="5" fillId="0" borderId="20" xfId="0" applyNumberFormat="1" applyFont="1" applyBorder="1" applyAlignment="1">
      <alignment horizontal="left" vertical="center" wrapText="1"/>
    </xf>
    <xf numFmtId="0" fontId="5" fillId="0" borderId="39" xfId="0" applyNumberFormat="1" applyFont="1" applyBorder="1" applyAlignment="1">
      <alignment horizontal="left" vertical="center" wrapText="1"/>
    </xf>
    <xf numFmtId="0" fontId="16" fillId="0" borderId="0" xfId="0" applyNumberFormat="1" applyFont="1" applyAlignment="1">
      <alignment horizontal="left" vertical="center" wrapText="1"/>
    </xf>
    <xf numFmtId="0" fontId="5" fillId="0" borderId="16" xfId="0" applyNumberFormat="1" applyFont="1" applyBorder="1" applyAlignment="1">
      <alignment horizontal="left" vertical="center" wrapText="1"/>
    </xf>
    <xf numFmtId="0" fontId="16" fillId="0" borderId="0" xfId="0" applyNumberFormat="1" applyFont="1" applyAlignment="1">
      <alignment horizontal="left" vertical="center"/>
    </xf>
    <xf numFmtId="0" fontId="5" fillId="0" borderId="19" xfId="0" applyNumberFormat="1" applyFont="1" applyBorder="1" applyAlignment="1">
      <alignment horizontal="left" vertical="center" wrapText="1"/>
    </xf>
    <xf numFmtId="0" fontId="5" fillId="0" borderId="15" xfId="0" applyNumberFormat="1" applyFont="1" applyBorder="1" applyAlignment="1">
      <alignment horizontal="left" vertical="center" wrapText="1"/>
    </xf>
    <xf numFmtId="0" fontId="5" fillId="0" borderId="35" xfId="0" applyNumberFormat="1" applyFont="1" applyBorder="1" applyAlignment="1">
      <alignment horizontal="left" vertical="center" wrapText="1"/>
    </xf>
    <xf numFmtId="0" fontId="5" fillId="0" borderId="36" xfId="0" applyNumberFormat="1" applyFont="1" applyBorder="1" applyAlignment="1">
      <alignment horizontal="left" vertical="center" wrapText="1"/>
    </xf>
    <xf numFmtId="0" fontId="5" fillId="0" borderId="37" xfId="0" applyNumberFormat="1" applyFont="1" applyBorder="1" applyAlignment="1">
      <alignment horizontal="left" vertical="center" wrapText="1"/>
    </xf>
    <xf numFmtId="0" fontId="5" fillId="0" borderId="0" xfId="0" applyNumberFormat="1" applyFont="1" applyBorder="1" applyAlignment="1">
      <alignment horizontal="left" vertical="center" wrapText="1"/>
    </xf>
    <xf numFmtId="0" fontId="5" fillId="0" borderId="38" xfId="0" applyNumberFormat="1" applyFont="1" applyBorder="1" applyAlignment="1">
      <alignment horizontal="left" vertical="center" wrapText="1"/>
    </xf>
    <xf numFmtId="0" fontId="8" fillId="0" borderId="14" xfId="0" applyNumberFormat="1" applyFont="1" applyBorder="1" applyAlignment="1">
      <alignment horizontal="center" vertical="center" wrapText="1"/>
    </xf>
    <xf numFmtId="0" fontId="8" fillId="2" borderId="15" xfId="0" applyNumberFormat="1" applyFont="1" applyFill="1" applyBorder="1" applyAlignment="1">
      <alignment horizontal="center" vertical="center" wrapText="1"/>
    </xf>
    <xf numFmtId="0" fontId="8" fillId="2" borderId="35" xfId="0" applyNumberFormat="1" applyFont="1" applyFill="1" applyBorder="1" applyAlignment="1">
      <alignment horizontal="center" vertical="center" wrapText="1"/>
    </xf>
    <xf numFmtId="0" fontId="8" fillId="2" borderId="36" xfId="0" applyNumberFormat="1" applyFont="1" applyFill="1" applyBorder="1" applyAlignment="1">
      <alignment horizontal="center" vertical="center" wrapText="1"/>
    </xf>
    <xf numFmtId="0" fontId="16" fillId="0" borderId="0" xfId="0" applyNumberFormat="1" applyFont="1" applyAlignment="1">
      <alignment vertical="center" wrapText="1"/>
    </xf>
    <xf numFmtId="0" fontId="26" fillId="0" borderId="0" xfId="0" applyNumberFormat="1" applyFont="1" applyAlignment="1">
      <alignment horizontal="left" vertical="center" wrapText="1"/>
    </xf>
    <xf numFmtId="0" fontId="5" fillId="0" borderId="0" xfId="0" applyNumberFormat="1" applyFont="1" applyAlignment="1">
      <alignment horizontal="left" vertical="center"/>
    </xf>
    <xf numFmtId="0" fontId="5" fillId="0" borderId="41" xfId="0" applyNumberFormat="1" applyFont="1" applyBorder="1" applyAlignment="1">
      <alignment horizontal="left" vertical="center" wrapText="1"/>
    </xf>
    <xf numFmtId="0" fontId="5" fillId="0" borderId="13" xfId="0" applyNumberFormat="1" applyFont="1" applyBorder="1" applyAlignment="1">
      <alignment horizontal="left" vertical="center" wrapText="1"/>
    </xf>
    <xf numFmtId="0" fontId="5" fillId="0" borderId="42" xfId="0" applyNumberFormat="1" applyFont="1" applyBorder="1" applyAlignment="1">
      <alignment horizontal="left" vertical="center" wrapText="1"/>
    </xf>
    <xf numFmtId="0" fontId="5" fillId="0" borderId="0" xfId="0" quotePrefix="1" applyNumberFormat="1" applyFont="1" applyAlignment="1">
      <alignment horizontal="left" vertical="center" wrapText="1"/>
    </xf>
    <xf numFmtId="0" fontId="5" fillId="0" borderId="0" xfId="0" quotePrefix="1" applyNumberFormat="1" applyFont="1" applyAlignment="1">
      <alignment horizontal="left" vertical="center"/>
    </xf>
    <xf numFmtId="0" fontId="8" fillId="5" borderId="0" xfId="0" applyNumberFormat="1" applyFont="1" applyFill="1" applyBorder="1" applyAlignment="1">
      <alignment horizontal="left" vertical="center" wrapText="1"/>
    </xf>
    <xf numFmtId="0" fontId="8" fillId="9" borderId="14" xfId="0" quotePrefix="1" applyNumberFormat="1" applyFont="1" applyFill="1" applyBorder="1" applyAlignment="1">
      <alignment horizontal="center" vertical="center"/>
    </xf>
    <xf numFmtId="0" fontId="8" fillId="9" borderId="14" xfId="0" applyNumberFormat="1" applyFont="1" applyFill="1" applyBorder="1" applyAlignment="1">
      <alignment horizontal="center" vertical="center"/>
    </xf>
    <xf numFmtId="0" fontId="5" fillId="0" borderId="14" xfId="0" quotePrefix="1" applyNumberFormat="1" applyFont="1" applyBorder="1" applyAlignment="1">
      <alignment horizontal="left" vertical="center" wrapText="1"/>
    </xf>
    <xf numFmtId="0" fontId="5" fillId="0" borderId="14" xfId="0" quotePrefix="1" applyNumberFormat="1" applyFont="1" applyBorder="1" applyAlignment="1">
      <alignment horizontal="left" vertical="center"/>
    </xf>
    <xf numFmtId="0" fontId="5" fillId="0" borderId="14" xfId="0" applyNumberFormat="1" applyFont="1" applyBorder="1" applyAlignment="1">
      <alignment horizontal="left" vertical="center"/>
    </xf>
    <xf numFmtId="0" fontId="8" fillId="2" borderId="43" xfId="0" applyNumberFormat="1" applyFont="1" applyFill="1" applyBorder="1" applyAlignment="1">
      <alignment horizontal="center" vertical="center" wrapText="1"/>
    </xf>
    <xf numFmtId="0" fontId="8" fillId="2" borderId="44" xfId="0" applyNumberFormat="1" applyFont="1" applyFill="1" applyBorder="1" applyAlignment="1">
      <alignment horizontal="center" vertical="center" wrapText="1"/>
    </xf>
    <xf numFmtId="0" fontId="8" fillId="2" borderId="45" xfId="0" applyNumberFormat="1" applyFont="1" applyFill="1" applyBorder="1" applyAlignment="1">
      <alignment horizontal="center" vertical="center" wrapText="1"/>
    </xf>
    <xf numFmtId="0" fontId="16" fillId="0" borderId="33" xfId="0" applyNumberFormat="1" applyFont="1" applyBorder="1" applyAlignment="1">
      <alignment horizontal="left" vertical="center" wrapText="1"/>
    </xf>
    <xf numFmtId="164" fontId="19" fillId="5" borderId="10" xfId="0" applyFont="1" applyFill="1" applyBorder="1" applyAlignment="1">
      <alignment horizontal="left" vertical="center" wrapText="1"/>
    </xf>
    <xf numFmtId="164" fontId="5" fillId="5" borderId="11" xfId="0" applyFont="1" applyFill="1" applyBorder="1" applyAlignment="1">
      <alignment horizontal="center" vertical="center" wrapText="1"/>
    </xf>
    <xf numFmtId="164" fontId="5" fillId="5" borderId="9" xfId="0" applyFont="1" applyFill="1" applyBorder="1" applyAlignment="1">
      <alignment horizontal="center" vertical="center" wrapText="1"/>
    </xf>
    <xf numFmtId="0" fontId="5" fillId="3" borderId="10" xfId="10" applyNumberFormat="1" applyFont="1" applyFill="1" applyBorder="1" applyAlignment="1" applyProtection="1">
      <alignment horizontal="left" vertical="center" wrapText="1"/>
      <protection locked="0"/>
    </xf>
    <xf numFmtId="0" fontId="8" fillId="5" borderId="8" xfId="10" applyFont="1" applyFill="1" applyBorder="1" applyAlignment="1" applyProtection="1">
      <alignment horizontal="center" vertical="center" wrapText="1"/>
    </xf>
    <xf numFmtId="0" fontId="8" fillId="5" borderId="13" xfId="10" applyFont="1" applyFill="1" applyBorder="1" applyAlignment="1" applyProtection="1">
      <alignment horizontal="center" vertical="center" wrapText="1"/>
    </xf>
    <xf numFmtId="0" fontId="8" fillId="5" borderId="6" xfId="10" applyFont="1" applyFill="1" applyBorder="1" applyAlignment="1" applyProtection="1">
      <alignment horizontal="center" vertical="center" wrapText="1"/>
    </xf>
    <xf numFmtId="0" fontId="16" fillId="3" borderId="10" xfId="10" applyNumberFormat="1" applyFont="1" applyFill="1" applyBorder="1" applyAlignment="1" applyProtection="1">
      <alignment horizontal="left" vertical="center" wrapText="1"/>
      <protection locked="0"/>
    </xf>
    <xf numFmtId="164" fontId="8" fillId="0" borderId="0" xfId="0" applyFont="1" applyFill="1" applyBorder="1" applyAlignment="1">
      <alignment horizontal="left" vertical="center" wrapText="1"/>
    </xf>
    <xf numFmtId="164" fontId="17" fillId="2" borderId="10" xfId="0" applyFont="1" applyFill="1" applyBorder="1" applyAlignment="1">
      <alignment horizontal="center" vertical="center" wrapText="1"/>
    </xf>
    <xf numFmtId="164" fontId="17" fillId="2" borderId="11" xfId="0" applyFont="1" applyFill="1" applyBorder="1" applyAlignment="1">
      <alignment horizontal="center" vertical="center" wrapText="1"/>
    </xf>
    <xf numFmtId="164" fontId="17" fillId="2" borderId="9" xfId="0" applyFont="1" applyFill="1" applyBorder="1" applyAlignment="1">
      <alignment horizontal="center" vertical="center" wrapText="1"/>
    </xf>
    <xf numFmtId="0" fontId="8" fillId="2" borderId="10" xfId="10" applyFont="1" applyFill="1" applyBorder="1" applyAlignment="1" applyProtection="1">
      <alignment horizontal="center" vertical="center" wrapText="1"/>
    </xf>
    <xf numFmtId="0" fontId="5" fillId="0" borderId="14" xfId="0" applyNumberFormat="1" applyFont="1" applyBorder="1" applyAlignment="1">
      <alignment horizontal="center" vertical="center" wrapText="1"/>
    </xf>
    <xf numFmtId="0" fontId="5" fillId="0" borderId="14" xfId="0" applyNumberFormat="1" applyFont="1" applyBorder="1" applyAlignment="1">
      <alignment horizontal="left" vertical="center" wrapText="1"/>
    </xf>
    <xf numFmtId="0" fontId="5" fillId="0" borderId="14" xfId="0" quotePrefix="1" applyNumberFormat="1" applyFont="1" applyBorder="1" applyAlignment="1">
      <alignment horizontal="left" vertical="top" wrapText="1"/>
    </xf>
    <xf numFmtId="0" fontId="5" fillId="0" borderId="14" xfId="0" applyNumberFormat="1" applyFont="1" applyBorder="1" applyAlignment="1">
      <alignment horizontal="left" vertical="top" wrapText="1"/>
    </xf>
    <xf numFmtId="0" fontId="16" fillId="0" borderId="0" xfId="0" applyNumberFormat="1" applyFont="1" applyAlignment="1">
      <alignment horizontal="justify" vertical="top"/>
    </xf>
    <xf numFmtId="0" fontId="26" fillId="0" borderId="0" xfId="0" applyNumberFormat="1" applyFont="1" applyAlignment="1">
      <alignment horizontal="justify" vertical="center"/>
    </xf>
    <xf numFmtId="0" fontId="8" fillId="2" borderId="16" xfId="0" applyNumberFormat="1" applyFont="1" applyFill="1" applyBorder="1" applyAlignment="1">
      <alignment horizontal="center" vertical="center" wrapText="1"/>
    </xf>
    <xf numFmtId="0" fontId="8" fillId="2" borderId="17" xfId="0" applyNumberFormat="1" applyFont="1" applyFill="1" applyBorder="1" applyAlignment="1">
      <alignment horizontal="center" vertical="center" wrapText="1"/>
    </xf>
    <xf numFmtId="0" fontId="8" fillId="2" borderId="18" xfId="0" applyNumberFormat="1" applyFont="1" applyFill="1" applyBorder="1" applyAlignment="1">
      <alignment horizontal="center" vertical="center" wrapText="1"/>
    </xf>
    <xf numFmtId="0" fontId="8" fillId="2" borderId="19" xfId="0" applyNumberFormat="1" applyFont="1" applyFill="1" applyBorder="1" applyAlignment="1">
      <alignment horizontal="center" vertical="center" wrapText="1"/>
    </xf>
    <xf numFmtId="0" fontId="8" fillId="2" borderId="20" xfId="0" applyNumberFormat="1" applyFont="1" applyFill="1" applyBorder="1" applyAlignment="1">
      <alignment horizontal="center" vertical="center" wrapText="1"/>
    </xf>
    <xf numFmtId="0" fontId="26" fillId="5" borderId="0" xfId="9" applyFont="1" applyFill="1" applyBorder="1" applyAlignment="1">
      <alignment horizontal="left" vertical="top" wrapText="1"/>
    </xf>
    <xf numFmtId="0" fontId="33" fillId="5" borderId="24" xfId="9" quotePrefix="1" applyFont="1" applyFill="1" applyBorder="1" applyAlignment="1">
      <alignment horizontal="left" vertical="top" wrapText="1"/>
    </xf>
    <xf numFmtId="0" fontId="33" fillId="5" borderId="25" xfId="9" applyFont="1" applyFill="1" applyBorder="1" applyAlignment="1">
      <alignment horizontal="left" vertical="top"/>
    </xf>
    <xf numFmtId="0" fontId="33" fillId="5" borderId="24" xfId="9" applyFont="1" applyFill="1" applyBorder="1" applyAlignment="1">
      <alignment horizontal="center" vertical="top"/>
    </xf>
    <xf numFmtId="0" fontId="33" fillId="5" borderId="25" xfId="9" applyFont="1" applyFill="1" applyBorder="1" applyAlignment="1">
      <alignment horizontal="center" vertical="top"/>
    </xf>
    <xf numFmtId="0" fontId="5" fillId="5" borderId="28" xfId="9" applyFont="1" applyFill="1" applyBorder="1" applyAlignment="1">
      <alignment horizontal="left" vertical="top"/>
    </xf>
    <xf numFmtId="0" fontId="26" fillId="5" borderId="21" xfId="9" applyFont="1" applyFill="1" applyBorder="1" applyAlignment="1">
      <alignment horizontal="left" vertical="top" wrapText="1"/>
    </xf>
    <xf numFmtId="0" fontId="16" fillId="5" borderId="22" xfId="9" applyFont="1" applyFill="1" applyBorder="1" applyAlignment="1">
      <alignment horizontal="left" vertical="top" wrapText="1"/>
    </xf>
    <xf numFmtId="0" fontId="17" fillId="2" borderId="24" xfId="9" applyFont="1" applyFill="1" applyBorder="1" applyAlignment="1">
      <alignment horizontal="center" vertical="center" wrapText="1"/>
    </xf>
    <xf numFmtId="0" fontId="17" fillId="2" borderId="25" xfId="9" applyFont="1" applyFill="1" applyBorder="1" applyAlignment="1">
      <alignment horizontal="center" vertical="center" wrapText="1"/>
    </xf>
  </cellXfs>
  <cellStyles count="11">
    <cellStyle name="Hyperlink" xfId="6" builtinId="8"/>
    <cellStyle name="Normal" xfId="0" builtinId="0"/>
    <cellStyle name="Normal 2" xfId="1" xr:uid="{00000000-0005-0000-0000-000002000000}"/>
    <cellStyle name="Normal 2 2" xfId="3" xr:uid="{00000000-0005-0000-0000-000003000000}"/>
    <cellStyle name="Normal 2 3" xfId="9" xr:uid="{00000000-0005-0000-0000-000004000000}"/>
    <cellStyle name="Normal 3" xfId="5" xr:uid="{00000000-0005-0000-0000-000005000000}"/>
    <cellStyle name="Normal 5" xfId="4" xr:uid="{00000000-0005-0000-0000-000006000000}"/>
    <cellStyle name="Normal_Guideline_Process tailoring" xfId="2" xr:uid="{00000000-0005-0000-0000-000007000000}"/>
    <cellStyle name="Normal_Project Diary" xfId="10" xr:uid="{00000000-0005-0000-0000-000008000000}"/>
    <cellStyle name="Normal_Template_IP Database" xfId="7" xr:uid="{00000000-0005-0000-0000-000009000000}"/>
    <cellStyle name="Percent" xfId="8" builtinId="5"/>
  </cellStyles>
  <dxfs count="54">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hcm-svn.fsoft.com.vn/svn/%3cProject%3e/%3cParent_Folder%3e/%3cTest_Item%3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O29"/>
  <sheetViews>
    <sheetView view="pageBreakPreview" topLeftCell="A19" zoomScaleNormal="100" zoomScaleSheetLayoutView="100" workbookViewId="0">
      <selection activeCell="I20" sqref="I20:K20"/>
    </sheetView>
  </sheetViews>
  <sheetFormatPr defaultColWidth="9.265625" defaultRowHeight="12.75"/>
  <cols>
    <col min="1" max="1" width="2.3984375" style="4" customWidth="1"/>
    <col min="2" max="14" width="9.265625" style="4"/>
    <col min="15" max="15" width="10.3984375" style="4" customWidth="1"/>
    <col min="16" max="16" width="4" style="4" customWidth="1"/>
    <col min="17" max="16384" width="9.265625" style="4"/>
  </cols>
  <sheetData>
    <row r="2" spans="2:15">
      <c r="B2" s="1"/>
      <c r="C2" s="2"/>
      <c r="D2" s="2"/>
      <c r="E2" s="2"/>
      <c r="F2" s="2"/>
      <c r="G2" s="2"/>
      <c r="H2" s="2"/>
      <c r="I2" s="2"/>
      <c r="J2" s="2"/>
      <c r="K2" s="2"/>
      <c r="L2" s="2"/>
      <c r="M2" s="2"/>
      <c r="N2" s="2"/>
      <c r="O2" s="3"/>
    </row>
    <row r="3" spans="2:15">
      <c r="B3" s="5"/>
      <c r="C3" s="6"/>
      <c r="D3" s="6"/>
      <c r="E3" s="6"/>
      <c r="F3" s="6"/>
      <c r="G3" s="6"/>
      <c r="H3" s="6"/>
      <c r="I3" s="6"/>
      <c r="J3" s="6"/>
      <c r="K3" s="6"/>
      <c r="L3" s="6"/>
      <c r="M3" s="6"/>
      <c r="N3" s="6"/>
      <c r="O3" s="7"/>
    </row>
    <row r="4" spans="2:15">
      <c r="B4" s="5"/>
      <c r="C4" s="6"/>
      <c r="D4" s="6"/>
      <c r="E4" s="6"/>
      <c r="F4" s="6"/>
      <c r="G4" s="6"/>
      <c r="H4" s="6"/>
      <c r="I4" s="6"/>
      <c r="J4" s="6"/>
      <c r="K4" s="6"/>
      <c r="L4" s="6"/>
      <c r="M4" s="6"/>
      <c r="N4" s="6"/>
      <c r="O4" s="7"/>
    </row>
    <row r="5" spans="2:15" ht="15">
      <c r="B5" s="5"/>
      <c r="C5" s="6"/>
      <c r="D5" s="6"/>
      <c r="E5" s="6"/>
      <c r="F5" s="6"/>
      <c r="G5" s="6"/>
      <c r="H5" s="6"/>
      <c r="I5" s="8"/>
      <c r="J5" s="6"/>
      <c r="K5" s="6"/>
      <c r="L5" s="6"/>
      <c r="M5" s="6"/>
      <c r="N5" s="6"/>
      <c r="O5" s="7"/>
    </row>
    <row r="6" spans="2:15">
      <c r="B6" s="5"/>
      <c r="C6" s="6"/>
      <c r="D6" s="6"/>
      <c r="E6" s="6"/>
      <c r="F6" s="6"/>
      <c r="G6" s="6"/>
      <c r="H6" s="6"/>
      <c r="I6" s="6"/>
      <c r="J6" s="6"/>
      <c r="K6" s="6"/>
      <c r="L6" s="6"/>
      <c r="M6" s="6"/>
      <c r="N6" s="6"/>
      <c r="O6" s="7"/>
    </row>
    <row r="7" spans="2:15">
      <c r="B7" s="9"/>
      <c r="C7" s="6"/>
      <c r="D7" s="6"/>
      <c r="E7" s="6"/>
      <c r="F7" s="6"/>
      <c r="G7" s="6"/>
      <c r="H7" s="6"/>
      <c r="I7" s="6"/>
      <c r="J7" s="6"/>
      <c r="K7" s="6"/>
      <c r="L7" s="6"/>
      <c r="M7" s="6"/>
      <c r="N7" s="6"/>
      <c r="O7" s="7"/>
    </row>
    <row r="8" spans="2:15">
      <c r="B8" s="9"/>
      <c r="C8" s="6"/>
      <c r="D8" s="6"/>
      <c r="E8" s="6"/>
      <c r="F8" s="6"/>
      <c r="G8" s="6"/>
      <c r="H8" s="6"/>
      <c r="I8" s="6"/>
      <c r="J8" s="6"/>
      <c r="K8" s="6"/>
      <c r="L8" s="6"/>
      <c r="M8" s="6"/>
      <c r="N8" s="6"/>
      <c r="O8" s="7"/>
    </row>
    <row r="9" spans="2:15">
      <c r="B9" s="9"/>
      <c r="C9" s="6"/>
      <c r="D9" s="6"/>
      <c r="E9" s="6"/>
      <c r="F9" s="6"/>
      <c r="G9" s="6"/>
      <c r="H9" s="6"/>
      <c r="I9" s="6"/>
      <c r="J9" s="6"/>
      <c r="K9" s="6"/>
      <c r="L9" s="6"/>
      <c r="M9" s="6"/>
      <c r="N9" s="6"/>
      <c r="O9" s="7"/>
    </row>
    <row r="10" spans="2:15">
      <c r="B10" s="9"/>
      <c r="C10" s="6"/>
      <c r="D10" s="6"/>
      <c r="E10" s="6"/>
      <c r="F10" s="6"/>
      <c r="G10" s="6"/>
      <c r="H10" s="6"/>
      <c r="I10" s="6"/>
      <c r="J10" s="6"/>
      <c r="K10" s="6"/>
      <c r="L10" s="6"/>
      <c r="M10" s="6"/>
      <c r="N10" s="6"/>
      <c r="O10" s="7"/>
    </row>
    <row r="11" spans="2:15">
      <c r="B11" s="9"/>
      <c r="C11" s="6"/>
      <c r="D11" s="6"/>
      <c r="E11" s="6"/>
      <c r="F11" s="6"/>
      <c r="G11" s="6"/>
      <c r="H11" s="6"/>
      <c r="I11" s="6"/>
      <c r="J11" s="6"/>
      <c r="K11" s="6"/>
      <c r="L11" s="6"/>
      <c r="M11" s="6"/>
      <c r="N11" s="6"/>
      <c r="O11" s="7"/>
    </row>
    <row r="12" spans="2:15">
      <c r="B12" s="9"/>
      <c r="C12" s="6"/>
      <c r="D12" s="6"/>
      <c r="E12" s="6"/>
      <c r="F12" s="6"/>
      <c r="G12" s="6"/>
      <c r="H12" s="6"/>
      <c r="I12" s="6"/>
      <c r="J12" s="6"/>
      <c r="K12" s="6"/>
      <c r="L12" s="6"/>
      <c r="M12" s="6"/>
      <c r="N12" s="6"/>
      <c r="O12" s="7"/>
    </row>
    <row r="13" spans="2:15">
      <c r="B13" s="9"/>
      <c r="C13" s="6"/>
      <c r="D13" s="6"/>
      <c r="E13" s="6"/>
      <c r="F13" s="6"/>
      <c r="G13" s="6"/>
      <c r="H13" s="6"/>
      <c r="I13" s="6"/>
      <c r="J13" s="6"/>
      <c r="K13" s="6"/>
      <c r="L13" s="6"/>
      <c r="M13" s="6"/>
      <c r="N13" s="6"/>
      <c r="O13" s="7"/>
    </row>
    <row r="14" spans="2:15" ht="22.15">
      <c r="B14" s="209" t="s">
        <v>556</v>
      </c>
      <c r="C14" s="210"/>
      <c r="D14" s="210"/>
      <c r="E14" s="210"/>
      <c r="F14" s="210"/>
      <c r="G14" s="210"/>
      <c r="H14" s="210"/>
      <c r="I14" s="210"/>
      <c r="J14" s="210"/>
      <c r="K14" s="210"/>
      <c r="L14" s="210"/>
      <c r="M14" s="210"/>
      <c r="N14" s="210"/>
      <c r="O14" s="211"/>
    </row>
    <row r="15" spans="2:15" ht="14.85" customHeight="1">
      <c r="B15" s="39"/>
      <c r="C15" s="40"/>
      <c r="D15" s="40"/>
      <c r="E15" s="40"/>
      <c r="F15" s="41"/>
      <c r="G15" s="40"/>
      <c r="H15" s="40"/>
      <c r="I15" s="40"/>
      <c r="J15" s="40"/>
      <c r="K15" s="40"/>
      <c r="L15" s="40"/>
      <c r="M15" s="40"/>
      <c r="N15" s="40"/>
      <c r="O15" s="42"/>
    </row>
    <row r="16" spans="2:15" ht="37.9">
      <c r="B16" s="212" t="s">
        <v>557</v>
      </c>
      <c r="C16" s="213"/>
      <c r="D16" s="213"/>
      <c r="E16" s="213"/>
      <c r="F16" s="213"/>
      <c r="G16" s="213"/>
      <c r="H16" s="213"/>
      <c r="I16" s="213"/>
      <c r="J16" s="213"/>
      <c r="K16" s="213"/>
      <c r="L16" s="213"/>
      <c r="M16" s="213"/>
      <c r="N16" s="213"/>
      <c r="O16" s="214"/>
    </row>
    <row r="17" spans="2:15">
      <c r="B17" s="9"/>
      <c r="C17" s="6"/>
      <c r="D17" s="6"/>
      <c r="E17" s="6"/>
      <c r="F17" s="6"/>
      <c r="G17" s="6"/>
      <c r="H17" s="6"/>
      <c r="I17" s="6"/>
      <c r="J17" s="6"/>
      <c r="K17" s="6"/>
      <c r="L17" s="6"/>
      <c r="M17" s="6"/>
      <c r="N17" s="6"/>
      <c r="O17" s="7"/>
    </row>
    <row r="18" spans="2:15" ht="92.25" customHeight="1">
      <c r="B18" s="9"/>
      <c r="C18" s="6"/>
      <c r="D18" s="6"/>
      <c r="E18" s="6"/>
      <c r="F18" s="6"/>
      <c r="G18" s="6"/>
      <c r="H18" s="6"/>
      <c r="I18" s="6"/>
      <c r="J18" s="6"/>
      <c r="K18" s="6"/>
      <c r="L18" s="6"/>
      <c r="M18" s="6"/>
      <c r="N18" s="6"/>
      <c r="O18" s="7"/>
    </row>
    <row r="19" spans="2:15">
      <c r="B19" s="9"/>
      <c r="C19" s="6"/>
      <c r="D19" s="6"/>
      <c r="E19" s="6"/>
      <c r="F19" s="6"/>
      <c r="G19" s="6"/>
      <c r="H19" s="6"/>
      <c r="I19" s="6"/>
      <c r="J19" s="6"/>
      <c r="K19" s="6"/>
      <c r="L19" s="6"/>
      <c r="M19" s="6"/>
      <c r="N19" s="6"/>
      <c r="O19" s="7"/>
    </row>
    <row r="20" spans="2:15" ht="18.75" customHeight="1">
      <c r="B20" s="9"/>
      <c r="C20" s="6"/>
      <c r="D20" s="6"/>
      <c r="E20" s="6"/>
      <c r="F20" s="215" t="s">
        <v>555</v>
      </c>
      <c r="G20" s="216"/>
      <c r="H20" s="216"/>
      <c r="I20" s="217"/>
      <c r="J20" s="217"/>
      <c r="K20" s="218"/>
      <c r="L20" s="6"/>
      <c r="M20" s="6"/>
      <c r="N20" s="6"/>
      <c r="O20" s="7"/>
    </row>
    <row r="21" spans="2:15" ht="18.75" customHeight="1">
      <c r="B21" s="9"/>
      <c r="C21" s="6"/>
      <c r="D21" s="6"/>
      <c r="E21" s="6"/>
      <c r="F21" s="219" t="s">
        <v>1</v>
      </c>
      <c r="G21" s="220"/>
      <c r="H21" s="220"/>
      <c r="I21" s="221" t="s">
        <v>688</v>
      </c>
      <c r="J21" s="222"/>
      <c r="K21" s="223"/>
      <c r="L21" s="6"/>
      <c r="M21" s="6"/>
      <c r="N21" s="6"/>
      <c r="O21" s="7"/>
    </row>
    <row r="22" spans="2:15" ht="18.75" customHeight="1">
      <c r="B22" s="9"/>
      <c r="C22" s="6"/>
      <c r="D22" s="6"/>
      <c r="E22" s="6"/>
      <c r="F22" s="204" t="s">
        <v>3</v>
      </c>
      <c r="G22" s="205"/>
      <c r="H22" s="205"/>
      <c r="I22" s="206">
        <v>44757</v>
      </c>
      <c r="J22" s="207"/>
      <c r="K22" s="208"/>
      <c r="L22" s="6"/>
      <c r="M22" s="6"/>
      <c r="N22" s="6"/>
      <c r="O22" s="7"/>
    </row>
    <row r="23" spans="2:15">
      <c r="B23" s="9"/>
      <c r="C23" s="6"/>
      <c r="D23" s="6"/>
      <c r="E23" s="6"/>
      <c r="F23" s="6"/>
      <c r="G23" s="6"/>
      <c r="H23" s="6"/>
      <c r="I23" s="6"/>
      <c r="J23" s="6"/>
      <c r="K23" s="6"/>
      <c r="L23" s="6"/>
      <c r="M23" s="6"/>
      <c r="N23" s="6"/>
      <c r="O23" s="7"/>
    </row>
    <row r="24" spans="2:15">
      <c r="B24" s="9"/>
      <c r="C24" s="6"/>
      <c r="D24" s="6"/>
      <c r="E24" s="6"/>
      <c r="F24" s="6"/>
      <c r="G24" s="6"/>
      <c r="H24" s="6"/>
      <c r="I24" s="6"/>
      <c r="J24" s="6"/>
      <c r="K24" s="6"/>
      <c r="L24" s="6"/>
      <c r="M24" s="6"/>
      <c r="N24" s="6"/>
      <c r="O24" s="7"/>
    </row>
    <row r="25" spans="2:15">
      <c r="B25" s="9"/>
      <c r="C25" s="6"/>
      <c r="D25" s="6"/>
      <c r="E25" s="6"/>
      <c r="F25" s="6"/>
      <c r="G25" s="6"/>
      <c r="H25" s="6"/>
      <c r="I25" s="6"/>
      <c r="J25" s="6"/>
      <c r="K25" s="6"/>
      <c r="L25" s="6"/>
      <c r="M25" s="6"/>
      <c r="N25" s="6"/>
      <c r="O25" s="7"/>
    </row>
    <row r="26" spans="2:15">
      <c r="B26" s="9"/>
      <c r="C26" s="6"/>
      <c r="D26" s="6"/>
      <c r="E26" s="6"/>
      <c r="F26" s="6"/>
      <c r="G26" s="6"/>
      <c r="H26" s="6"/>
      <c r="I26" s="6"/>
      <c r="J26" s="6"/>
      <c r="K26" s="6"/>
      <c r="L26" s="6"/>
      <c r="M26" s="6"/>
      <c r="N26" s="6"/>
      <c r="O26" s="7"/>
    </row>
    <row r="27" spans="2:15">
      <c r="B27" s="9"/>
      <c r="C27" s="6"/>
      <c r="D27" s="6"/>
      <c r="E27" s="6"/>
      <c r="F27" s="6"/>
      <c r="G27" s="6"/>
      <c r="H27" s="6"/>
      <c r="I27" s="6"/>
      <c r="J27" s="6"/>
      <c r="K27" s="6"/>
      <c r="L27" s="6"/>
      <c r="M27" s="6"/>
      <c r="N27" s="6"/>
      <c r="O27" s="7"/>
    </row>
    <row r="28" spans="2:15">
      <c r="B28" s="9"/>
      <c r="C28" s="6"/>
      <c r="D28" s="6"/>
      <c r="E28" s="6"/>
      <c r="F28" s="6"/>
      <c r="G28" s="6"/>
      <c r="H28" s="6"/>
      <c r="I28" s="6"/>
      <c r="J28" s="6"/>
      <c r="K28" s="6"/>
      <c r="L28" s="6"/>
      <c r="M28" s="6"/>
      <c r="N28" s="6"/>
      <c r="O28" s="7"/>
    </row>
    <row r="29" spans="2:15">
      <c r="B29" s="10"/>
      <c r="C29" s="11"/>
      <c r="D29" s="11"/>
      <c r="E29" s="11"/>
      <c r="F29" s="11"/>
      <c r="G29" s="11"/>
      <c r="H29" s="11"/>
      <c r="I29" s="11"/>
      <c r="J29" s="11"/>
      <c r="K29" s="11"/>
      <c r="L29" s="11"/>
      <c r="M29" s="11"/>
      <c r="N29" s="11"/>
      <c r="O29" s="12"/>
    </row>
  </sheetData>
  <mergeCells count="8">
    <mergeCell ref="F22:H22"/>
    <mergeCell ref="I22:K22"/>
    <mergeCell ref="B14:O14"/>
    <mergeCell ref="B16:O16"/>
    <mergeCell ref="F20:H20"/>
    <mergeCell ref="I20:K20"/>
    <mergeCell ref="F21:H21"/>
    <mergeCell ref="I21:K21"/>
  </mergeCells>
  <pageMargins left="1" right="1" top="1" bottom="1" header="0.5" footer="0.5"/>
  <pageSetup scale="60" fitToHeight="0" orientation="portrait" horizontalDpi="300" verticalDpi="300" r:id="rId1"/>
  <headerFooter differentFirst="1">
    <oddHeader>&amp;L&amp;F</oddHeader>
    <oddFooter>&amp;L148e-BM/DE/HDCV/FSOFT&amp;R&amp;P/&amp;N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2:G22"/>
  <sheetViews>
    <sheetView showGridLines="0" view="pageBreakPreview" zoomScaleNormal="100" zoomScaleSheetLayoutView="100" workbookViewId="0">
      <selection sqref="A1:H18"/>
    </sheetView>
  </sheetViews>
  <sheetFormatPr defaultColWidth="8.3984375" defaultRowHeight="14.25"/>
  <cols>
    <col min="1" max="1" width="5.1328125" style="63" customWidth="1"/>
    <col min="2" max="2" width="39.1328125" style="64" customWidth="1"/>
    <col min="3" max="4" width="14.3984375" style="64" customWidth="1"/>
    <col min="5" max="5" width="15.59765625" style="64" customWidth="1"/>
    <col min="6" max="16384" width="8.3984375" style="64"/>
  </cols>
  <sheetData>
    <row r="2" spans="1:7">
      <c r="A2" s="62">
        <v>8</v>
      </c>
      <c r="B2" s="231" t="s">
        <v>32</v>
      </c>
      <c r="C2" s="231"/>
      <c r="D2" s="231"/>
      <c r="E2" s="63"/>
      <c r="F2" s="63"/>
      <c r="G2" s="63"/>
    </row>
    <row r="3" spans="1:7" ht="36" customHeight="1">
      <c r="B3" s="245" t="s">
        <v>371</v>
      </c>
      <c r="C3" s="245"/>
      <c r="D3" s="245"/>
      <c r="E3" s="245"/>
      <c r="F3" s="245"/>
      <c r="G3" s="245"/>
    </row>
    <row r="4" spans="1:7">
      <c r="B4" s="134" t="s">
        <v>372</v>
      </c>
      <c r="C4" s="134" t="s">
        <v>373</v>
      </c>
      <c r="D4" s="134" t="s">
        <v>374</v>
      </c>
      <c r="E4" s="134" t="s">
        <v>375</v>
      </c>
      <c r="F4" s="63"/>
      <c r="G4" s="63"/>
    </row>
    <row r="5" spans="1:7" ht="23.1" customHeight="1">
      <c r="B5" s="117" t="s">
        <v>376</v>
      </c>
      <c r="C5" s="117"/>
      <c r="D5" s="117" t="s">
        <v>377</v>
      </c>
      <c r="E5" s="117" t="s">
        <v>377</v>
      </c>
      <c r="F5" s="63"/>
      <c r="G5" s="63"/>
    </row>
    <row r="6" spans="1:7" ht="23.1" customHeight="1">
      <c r="B6" s="117" t="s">
        <v>378</v>
      </c>
      <c r="C6" s="117"/>
      <c r="D6" s="117"/>
      <c r="E6" s="117"/>
      <c r="F6" s="63"/>
      <c r="G6" s="63"/>
    </row>
    <row r="7" spans="1:7" ht="23.1" customHeight="1">
      <c r="B7" s="117" t="s">
        <v>641</v>
      </c>
      <c r="C7" s="117"/>
      <c r="D7" s="117"/>
      <c r="E7" s="117"/>
      <c r="F7" s="63"/>
      <c r="G7" s="63"/>
    </row>
    <row r="8" spans="1:7" ht="23.1" customHeight="1">
      <c r="B8" s="117" t="s">
        <v>642</v>
      </c>
      <c r="C8" s="117"/>
      <c r="D8" s="117"/>
      <c r="E8" s="117"/>
      <c r="F8" s="63"/>
      <c r="G8" s="63"/>
    </row>
    <row r="9" spans="1:7" ht="23.1" customHeight="1">
      <c r="B9" s="117" t="s">
        <v>379</v>
      </c>
      <c r="C9" s="117"/>
      <c r="D9" s="117"/>
      <c r="E9" s="117"/>
      <c r="F9" s="63"/>
      <c r="G9" s="63"/>
    </row>
    <row r="10" spans="1:7" ht="23.1" customHeight="1">
      <c r="B10" s="117" t="s">
        <v>600</v>
      </c>
      <c r="C10" s="117"/>
      <c r="D10" s="117"/>
      <c r="E10" s="117"/>
      <c r="F10" s="63"/>
      <c r="G10" s="63"/>
    </row>
    <row r="11" spans="1:7" ht="23.1" customHeight="1">
      <c r="B11" s="117" t="s">
        <v>643</v>
      </c>
      <c r="C11" s="117"/>
      <c r="D11" s="117"/>
      <c r="E11" s="117"/>
      <c r="F11" s="63"/>
      <c r="G11" s="63"/>
    </row>
    <row r="12" spans="1:7" ht="23.1" customHeight="1">
      <c r="B12" s="117" t="s">
        <v>644</v>
      </c>
      <c r="C12" s="117"/>
      <c r="D12" s="117"/>
      <c r="E12" s="117"/>
      <c r="F12" s="63"/>
      <c r="G12" s="63"/>
    </row>
    <row r="13" spans="1:7" ht="23.1" customHeight="1">
      <c r="B13" s="117" t="s">
        <v>599</v>
      </c>
      <c r="C13" s="117"/>
      <c r="D13" s="117"/>
      <c r="E13" s="117"/>
      <c r="F13" s="63"/>
      <c r="G13" s="63"/>
    </row>
    <row r="14" spans="1:7" ht="23.1" customHeight="1">
      <c r="B14" s="117" t="s">
        <v>645</v>
      </c>
      <c r="C14" s="117"/>
      <c r="D14" s="117"/>
      <c r="E14" s="117"/>
      <c r="F14" s="63"/>
      <c r="G14" s="63"/>
    </row>
    <row r="15" spans="1:7" ht="23.1" customHeight="1">
      <c r="B15" s="117" t="s">
        <v>646</v>
      </c>
      <c r="C15" s="117"/>
      <c r="D15" s="117"/>
      <c r="E15" s="117"/>
      <c r="F15" s="63"/>
      <c r="G15" s="63"/>
    </row>
    <row r="16" spans="1:7" ht="33" customHeight="1">
      <c r="B16" s="117" t="s">
        <v>647</v>
      </c>
      <c r="C16" s="117"/>
      <c r="D16" s="117"/>
      <c r="E16" s="117"/>
      <c r="F16" s="63"/>
      <c r="G16" s="63"/>
    </row>
    <row r="17" spans="2:7" ht="23.1" customHeight="1">
      <c r="B17" s="117" t="s">
        <v>648</v>
      </c>
      <c r="C17" s="117"/>
      <c r="D17" s="117"/>
      <c r="E17" s="117"/>
      <c r="F17" s="63"/>
      <c r="G17" s="63"/>
    </row>
    <row r="18" spans="2:7">
      <c r="B18" s="63"/>
      <c r="C18" s="63"/>
      <c r="D18" s="63"/>
      <c r="E18" s="63"/>
      <c r="F18" s="63"/>
      <c r="G18" s="63"/>
    </row>
    <row r="19" spans="2:7">
      <c r="B19" s="63"/>
      <c r="C19" s="63"/>
      <c r="D19" s="63"/>
      <c r="E19" s="63"/>
      <c r="F19" s="63"/>
      <c r="G19" s="63"/>
    </row>
    <row r="20" spans="2:7">
      <c r="B20" s="63"/>
      <c r="C20" s="63"/>
      <c r="D20" s="63"/>
      <c r="E20" s="63"/>
      <c r="F20" s="63"/>
      <c r="G20" s="63"/>
    </row>
    <row r="21" spans="2:7">
      <c r="B21" s="63"/>
      <c r="C21" s="63"/>
      <c r="D21" s="63"/>
      <c r="E21" s="63"/>
      <c r="F21" s="63"/>
      <c r="G21" s="63"/>
    </row>
    <row r="22" spans="2:7">
      <c r="B22" s="63"/>
      <c r="C22" s="63"/>
      <c r="D22" s="63"/>
      <c r="E22" s="63"/>
      <c r="F22" s="63"/>
      <c r="G22" s="63"/>
    </row>
  </sheetData>
  <mergeCells count="2">
    <mergeCell ref="B2:D2"/>
    <mergeCell ref="B3:G3"/>
  </mergeCells>
  <pageMargins left="1" right="1" top="1" bottom="1" header="0.5" footer="0.5"/>
  <pageSetup scale="72" fitToHeight="0" orientation="portrait" r:id="rId1"/>
  <headerFooter differentFirst="1">
    <oddHeader>&amp;L&amp;F</oddHeader>
    <oddFooter>&amp;L148e-BM/DE/HDCV/FSOFT&amp;R&amp;P/&amp;N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H18"/>
  <sheetViews>
    <sheetView showGridLines="0" view="pageBreakPreview" zoomScaleNormal="100" zoomScaleSheetLayoutView="100" workbookViewId="0">
      <selection activeCell="E29" sqref="E29"/>
    </sheetView>
  </sheetViews>
  <sheetFormatPr defaultColWidth="8.3984375" defaultRowHeight="14.25"/>
  <cols>
    <col min="1" max="1" width="4.265625" style="105" customWidth="1"/>
    <col min="2" max="2" width="8.3984375" style="151"/>
    <col min="3" max="3" width="13.3984375" style="105" customWidth="1"/>
    <col min="4" max="4" width="28" style="105" customWidth="1"/>
    <col min="5" max="5" width="12.3984375" style="105" customWidth="1"/>
    <col min="6" max="6" width="14.3984375" style="105" customWidth="1"/>
    <col min="7" max="16384" width="8.3984375" style="105"/>
  </cols>
  <sheetData>
    <row r="1" spans="1:8">
      <c r="A1" s="104"/>
      <c r="B1" s="150"/>
      <c r="C1" s="104"/>
      <c r="D1" s="104"/>
      <c r="E1" s="104"/>
      <c r="F1" s="104"/>
      <c r="G1" s="104"/>
      <c r="H1" s="104"/>
    </row>
    <row r="2" spans="1:8">
      <c r="A2" s="62">
        <v>9</v>
      </c>
      <c r="B2" s="231" t="s">
        <v>33</v>
      </c>
      <c r="C2" s="231"/>
      <c r="D2" s="104"/>
      <c r="E2" s="104"/>
      <c r="F2" s="104"/>
      <c r="G2" s="104"/>
      <c r="H2" s="104"/>
    </row>
    <row r="3" spans="1:8" ht="24" customHeight="1">
      <c r="A3" s="104"/>
      <c r="B3" s="224" t="s">
        <v>380</v>
      </c>
      <c r="C3" s="224"/>
      <c r="D3" s="224"/>
      <c r="E3" s="224"/>
      <c r="F3" s="224"/>
      <c r="G3" s="224"/>
      <c r="H3" s="224"/>
    </row>
    <row r="4" spans="1:8">
      <c r="A4" s="104"/>
      <c r="B4" s="134" t="s">
        <v>38</v>
      </c>
      <c r="C4" s="134" t="s">
        <v>381</v>
      </c>
      <c r="D4" s="134" t="s">
        <v>382</v>
      </c>
      <c r="E4" s="134" t="s">
        <v>383</v>
      </c>
      <c r="F4" s="134" t="s">
        <v>384</v>
      </c>
      <c r="G4" s="104"/>
      <c r="H4" s="104"/>
    </row>
    <row r="5" spans="1:8" ht="24" customHeight="1">
      <c r="A5" s="104"/>
      <c r="B5" s="117">
        <v>1</v>
      </c>
      <c r="C5" s="117" t="s">
        <v>385</v>
      </c>
      <c r="D5" s="117" t="s">
        <v>386</v>
      </c>
      <c r="E5" s="117" t="s">
        <v>387</v>
      </c>
      <c r="F5" s="117" t="s">
        <v>388</v>
      </c>
      <c r="G5" s="104"/>
      <c r="H5" s="104"/>
    </row>
    <row r="6" spans="1:8" ht="24" customHeight="1">
      <c r="A6" s="104"/>
      <c r="B6" s="117">
        <v>2</v>
      </c>
      <c r="C6" s="117" t="s">
        <v>389</v>
      </c>
      <c r="D6" s="117" t="s">
        <v>390</v>
      </c>
      <c r="E6" s="117"/>
      <c r="F6" s="117"/>
      <c r="G6" s="104"/>
      <c r="H6" s="104"/>
    </row>
    <row r="7" spans="1:8" ht="24" customHeight="1">
      <c r="A7" s="104"/>
      <c r="B7" s="117">
        <v>3</v>
      </c>
      <c r="C7" s="117" t="s">
        <v>391</v>
      </c>
      <c r="D7" s="117" t="s">
        <v>637</v>
      </c>
      <c r="E7" s="117"/>
      <c r="F7" s="117"/>
      <c r="G7" s="104"/>
      <c r="H7" s="104"/>
    </row>
    <row r="8" spans="1:8" ht="24" customHeight="1">
      <c r="A8" s="104"/>
      <c r="B8" s="117">
        <v>4</v>
      </c>
      <c r="C8" s="117" t="s">
        <v>392</v>
      </c>
      <c r="D8" s="117" t="s">
        <v>638</v>
      </c>
      <c r="E8" s="117"/>
      <c r="F8" s="117"/>
      <c r="G8" s="104"/>
      <c r="H8" s="104"/>
    </row>
    <row r="9" spans="1:8" ht="24" customHeight="1">
      <c r="A9" s="104"/>
      <c r="B9" s="117">
        <v>5</v>
      </c>
      <c r="C9" s="117" t="s">
        <v>393</v>
      </c>
      <c r="D9" s="117" t="s">
        <v>639</v>
      </c>
      <c r="E9" s="117"/>
      <c r="F9" s="117"/>
      <c r="G9" s="104"/>
      <c r="H9" s="104"/>
    </row>
    <row r="10" spans="1:8" ht="24" customHeight="1">
      <c r="A10" s="104"/>
      <c r="B10" s="117">
        <v>6</v>
      </c>
      <c r="C10" s="117" t="s">
        <v>394</v>
      </c>
      <c r="D10" s="117" t="s">
        <v>640</v>
      </c>
      <c r="E10" s="117"/>
      <c r="F10" s="117"/>
      <c r="G10" s="104"/>
      <c r="H10" s="104"/>
    </row>
    <row r="11" spans="1:8" ht="24" customHeight="1">
      <c r="A11" s="104"/>
      <c r="B11" s="117">
        <v>7</v>
      </c>
      <c r="C11" s="117" t="s">
        <v>395</v>
      </c>
      <c r="D11" s="117" t="s">
        <v>352</v>
      </c>
      <c r="E11" s="117"/>
      <c r="F11" s="117"/>
      <c r="G11" s="104"/>
      <c r="H11" s="104"/>
    </row>
    <row r="12" spans="1:8" ht="24" customHeight="1">
      <c r="A12" s="104"/>
      <c r="B12" s="117">
        <v>8</v>
      </c>
      <c r="C12" s="117" t="s">
        <v>396</v>
      </c>
      <c r="D12" s="117" t="s">
        <v>397</v>
      </c>
      <c r="E12" s="117"/>
      <c r="F12" s="117"/>
      <c r="G12" s="104"/>
      <c r="H12" s="104"/>
    </row>
    <row r="13" spans="1:8">
      <c r="A13" s="104"/>
      <c r="B13" s="150"/>
      <c r="C13" s="104"/>
      <c r="D13" s="104"/>
      <c r="E13" s="104"/>
      <c r="F13" s="104"/>
      <c r="G13" s="104"/>
      <c r="H13" s="104"/>
    </row>
    <row r="14" spans="1:8">
      <c r="A14" s="104"/>
      <c r="B14" s="226" t="s">
        <v>398</v>
      </c>
      <c r="C14" s="226"/>
      <c r="D14" s="226"/>
      <c r="E14" s="226"/>
      <c r="F14" s="226"/>
      <c r="G14" s="104"/>
      <c r="H14" s="104"/>
    </row>
    <row r="15" spans="1:8">
      <c r="A15" s="104"/>
      <c r="B15" s="226" t="s">
        <v>399</v>
      </c>
      <c r="C15" s="226"/>
      <c r="D15" s="226"/>
      <c r="E15" s="226"/>
      <c r="F15" s="226"/>
      <c r="G15" s="104"/>
      <c r="H15" s="104"/>
    </row>
    <row r="16" spans="1:8">
      <c r="A16" s="104"/>
      <c r="B16" s="226" t="s">
        <v>400</v>
      </c>
      <c r="C16" s="226"/>
      <c r="D16" s="226"/>
      <c r="E16" s="226"/>
      <c r="F16" s="226"/>
      <c r="G16" s="104"/>
      <c r="H16" s="104"/>
    </row>
    <row r="17" spans="1:8">
      <c r="A17" s="104"/>
      <c r="B17" s="150"/>
      <c r="C17" s="104"/>
      <c r="D17" s="104"/>
      <c r="E17" s="104"/>
      <c r="F17" s="104"/>
      <c r="G17" s="104"/>
      <c r="H17" s="104"/>
    </row>
    <row r="18" spans="1:8">
      <c r="A18" s="104"/>
      <c r="B18" s="150"/>
      <c r="C18" s="104"/>
      <c r="D18" s="104"/>
      <c r="E18" s="104"/>
      <c r="F18" s="104"/>
      <c r="G18" s="104"/>
      <c r="H18" s="104"/>
    </row>
  </sheetData>
  <mergeCells count="5">
    <mergeCell ref="B16:F16"/>
    <mergeCell ref="B2:C2"/>
    <mergeCell ref="B3:H3"/>
    <mergeCell ref="B14:F14"/>
    <mergeCell ref="B15:F15"/>
  </mergeCells>
  <pageMargins left="1" right="1" top="1" bottom="1" header="0.5" footer="0.5"/>
  <pageSetup scale="92" fitToHeight="0" orientation="portrait" r:id="rId1"/>
  <headerFooter differentFirst="1">
    <oddHeader>&amp;L&amp;F</oddHeader>
    <oddFooter>&amp;L148e-BM/DE/HDCV/FSOFT&amp;R&amp;P/&amp;N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2:M39"/>
  <sheetViews>
    <sheetView showGridLines="0" view="pageBreakPreview" zoomScaleNormal="100" zoomScaleSheetLayoutView="100" workbookViewId="0"/>
  </sheetViews>
  <sheetFormatPr defaultColWidth="8.3984375" defaultRowHeight="14.25"/>
  <cols>
    <col min="1" max="1" width="3.3984375" style="63" customWidth="1"/>
    <col min="2" max="2" width="6" style="149" customWidth="1"/>
    <col min="3" max="3" width="28.3984375" style="64" customWidth="1"/>
    <col min="4" max="4" width="38.265625" style="64" customWidth="1"/>
    <col min="5" max="5" width="14.3984375" style="64" customWidth="1"/>
    <col min="6" max="6" width="12.3984375" style="64" customWidth="1"/>
    <col min="7" max="7" width="11.3984375" style="64" customWidth="1"/>
    <col min="8" max="8" width="14.3984375" style="64" customWidth="1"/>
    <col min="9" max="9" width="12.3984375" style="64" customWidth="1"/>
    <col min="10" max="10" width="11.3984375" style="64" customWidth="1"/>
    <col min="11" max="11" width="18" style="64" customWidth="1"/>
    <col min="12" max="12" width="13.265625" style="64" customWidth="1"/>
    <col min="13" max="13" width="12.265625" style="64" customWidth="1"/>
    <col min="14" max="14" width="3.3984375" style="64" customWidth="1"/>
    <col min="15" max="16384" width="8.3984375" style="64"/>
  </cols>
  <sheetData>
    <row r="2" spans="1:13">
      <c r="A2" s="62">
        <v>10</v>
      </c>
      <c r="B2" s="231" t="s">
        <v>34</v>
      </c>
      <c r="C2" s="231"/>
      <c r="D2" s="63"/>
    </row>
    <row r="3" spans="1:13" ht="36" customHeight="1">
      <c r="B3" s="245" t="s">
        <v>401</v>
      </c>
      <c r="C3" s="245"/>
      <c r="D3" s="245"/>
      <c r="E3" s="245"/>
      <c r="F3" s="245"/>
      <c r="G3" s="245"/>
    </row>
    <row r="4" spans="1:13">
      <c r="B4" s="65"/>
      <c r="C4" s="63"/>
      <c r="D4" s="63"/>
      <c r="E4" s="294" t="s">
        <v>402</v>
      </c>
      <c r="F4" s="295"/>
      <c r="G4" s="296"/>
      <c r="H4" s="297" t="s">
        <v>403</v>
      </c>
      <c r="I4" s="298"/>
      <c r="J4" s="298"/>
      <c r="K4" s="298"/>
    </row>
    <row r="5" spans="1:13">
      <c r="B5" s="66" t="s">
        <v>404</v>
      </c>
      <c r="C5" s="134" t="s">
        <v>405</v>
      </c>
      <c r="D5" s="134" t="s">
        <v>406</v>
      </c>
      <c r="E5" s="134" t="s">
        <v>374</v>
      </c>
      <c r="F5" s="134" t="s">
        <v>375</v>
      </c>
      <c r="G5" s="134" t="s">
        <v>407</v>
      </c>
      <c r="H5" s="134" t="s">
        <v>374</v>
      </c>
      <c r="I5" s="134" t="s">
        <v>375</v>
      </c>
      <c r="J5" s="134" t="s">
        <v>407</v>
      </c>
      <c r="K5" s="134" t="s">
        <v>408</v>
      </c>
      <c r="L5" s="134" t="s">
        <v>409</v>
      </c>
      <c r="M5" s="134" t="s">
        <v>410</v>
      </c>
    </row>
    <row r="6" spans="1:13">
      <c r="B6" s="127">
        <f>ROW()-5</f>
        <v>1</v>
      </c>
      <c r="C6" s="67" t="s">
        <v>411</v>
      </c>
      <c r="D6" s="67"/>
      <c r="E6" s="121"/>
      <c r="F6" s="121"/>
      <c r="G6" s="122"/>
      <c r="H6" s="121"/>
      <c r="I6" s="121"/>
      <c r="J6" s="122"/>
      <c r="K6" s="122"/>
      <c r="L6" s="67"/>
      <c r="M6" s="123">
        <f>AVERAGE(M7:M8)</f>
        <v>1</v>
      </c>
    </row>
    <row r="7" spans="1:13">
      <c r="B7" s="127">
        <f t="shared" ref="B7:B38" si="0">ROW()-5</f>
        <v>2</v>
      </c>
      <c r="C7" s="67"/>
      <c r="D7" s="67" t="s">
        <v>412</v>
      </c>
      <c r="E7" s="121"/>
      <c r="F7" s="121"/>
      <c r="G7" s="122"/>
      <c r="H7" s="121"/>
      <c r="I7" s="121"/>
      <c r="J7" s="122"/>
      <c r="K7" s="122"/>
      <c r="L7" s="67"/>
      <c r="M7" s="123">
        <v>1</v>
      </c>
    </row>
    <row r="8" spans="1:13">
      <c r="B8" s="127">
        <f t="shared" si="0"/>
        <v>3</v>
      </c>
      <c r="C8" s="67"/>
      <c r="D8" s="67" t="s">
        <v>413</v>
      </c>
      <c r="E8" s="121"/>
      <c r="F8" s="121"/>
      <c r="G8" s="122"/>
      <c r="H8" s="121"/>
      <c r="I8" s="121"/>
      <c r="J8" s="122"/>
      <c r="K8" s="122"/>
      <c r="L8" s="67"/>
      <c r="M8" s="123">
        <v>1</v>
      </c>
    </row>
    <row r="9" spans="1:13">
      <c r="B9" s="127">
        <v>4</v>
      </c>
      <c r="C9" s="67"/>
      <c r="D9" s="67" t="s">
        <v>667</v>
      </c>
      <c r="E9" s="121"/>
      <c r="F9" s="121"/>
      <c r="G9" s="122"/>
      <c r="H9" s="121"/>
      <c r="I9" s="121"/>
      <c r="J9" s="122"/>
      <c r="K9" s="122"/>
      <c r="L9" s="67"/>
      <c r="M9" s="123"/>
    </row>
    <row r="10" spans="1:13">
      <c r="B10" s="127">
        <f t="shared" si="0"/>
        <v>5</v>
      </c>
      <c r="C10" s="67"/>
      <c r="D10" s="67" t="s">
        <v>588</v>
      </c>
      <c r="E10" s="121"/>
      <c r="F10" s="121"/>
      <c r="G10" s="122"/>
      <c r="H10" s="121"/>
      <c r="I10" s="121"/>
      <c r="J10" s="122"/>
      <c r="K10" s="122"/>
      <c r="L10" s="67"/>
      <c r="M10" s="123"/>
    </row>
    <row r="11" spans="1:13">
      <c r="B11" s="127">
        <f t="shared" si="0"/>
        <v>6</v>
      </c>
      <c r="C11" s="67"/>
      <c r="D11" s="67" t="s">
        <v>414</v>
      </c>
      <c r="E11" s="121"/>
      <c r="F11" s="121"/>
      <c r="G11" s="122"/>
      <c r="H11" s="121"/>
      <c r="I11" s="121"/>
      <c r="J11" s="122"/>
      <c r="K11" s="122"/>
      <c r="L11" s="67"/>
      <c r="M11" s="123"/>
    </row>
    <row r="12" spans="1:13">
      <c r="B12" s="127">
        <f t="shared" si="0"/>
        <v>7</v>
      </c>
      <c r="C12" s="67" t="s">
        <v>415</v>
      </c>
      <c r="D12" s="67"/>
      <c r="E12" s="121"/>
      <c r="F12" s="121"/>
      <c r="G12" s="122"/>
      <c r="H12" s="121"/>
      <c r="I12" s="121"/>
      <c r="J12" s="122"/>
      <c r="K12" s="122"/>
      <c r="L12" s="67"/>
      <c r="M12" s="123"/>
    </row>
    <row r="13" spans="1:13">
      <c r="B13" s="127">
        <f t="shared" si="0"/>
        <v>8</v>
      </c>
      <c r="C13" s="67"/>
      <c r="D13" s="67" t="s">
        <v>416</v>
      </c>
      <c r="E13" s="121"/>
      <c r="F13" s="121"/>
      <c r="G13" s="122"/>
      <c r="H13" s="121"/>
      <c r="I13" s="121"/>
      <c r="J13" s="122"/>
      <c r="K13" s="122"/>
      <c r="L13" s="67"/>
      <c r="M13" s="123"/>
    </row>
    <row r="14" spans="1:13">
      <c r="B14" s="127">
        <f t="shared" si="0"/>
        <v>9</v>
      </c>
      <c r="C14" s="67"/>
      <c r="D14" s="67" t="s">
        <v>613</v>
      </c>
      <c r="E14" s="121"/>
      <c r="F14" s="121"/>
      <c r="G14" s="122"/>
      <c r="H14" s="121"/>
      <c r="I14" s="121"/>
      <c r="J14" s="122"/>
      <c r="K14" s="122"/>
      <c r="L14" s="67"/>
      <c r="M14" s="123"/>
    </row>
    <row r="15" spans="1:13">
      <c r="B15" s="127">
        <f t="shared" si="0"/>
        <v>10</v>
      </c>
      <c r="C15" s="67"/>
      <c r="D15" s="67" t="s">
        <v>633</v>
      </c>
      <c r="E15" s="121"/>
      <c r="F15" s="121"/>
      <c r="G15" s="122"/>
      <c r="H15" s="121"/>
      <c r="I15" s="121"/>
      <c r="J15" s="122"/>
      <c r="K15" s="122"/>
      <c r="L15" s="67"/>
      <c r="M15" s="123"/>
    </row>
    <row r="16" spans="1:13">
      <c r="B16" s="127">
        <f t="shared" si="0"/>
        <v>11</v>
      </c>
      <c r="C16" s="67"/>
      <c r="D16" s="67" t="s">
        <v>606</v>
      </c>
      <c r="E16" s="121"/>
      <c r="F16" s="121"/>
      <c r="G16" s="122"/>
      <c r="H16" s="121"/>
      <c r="I16" s="121"/>
      <c r="J16" s="122"/>
      <c r="K16" s="122"/>
      <c r="L16" s="67"/>
      <c r="M16" s="123"/>
    </row>
    <row r="17" spans="2:13">
      <c r="B17" s="127">
        <f t="shared" si="0"/>
        <v>12</v>
      </c>
      <c r="C17" s="67"/>
      <c r="D17" s="67" t="s">
        <v>634</v>
      </c>
      <c r="E17" s="121"/>
      <c r="F17" s="121"/>
      <c r="G17" s="122"/>
      <c r="H17" s="121"/>
      <c r="I17" s="121"/>
      <c r="J17" s="122"/>
      <c r="K17" s="122"/>
      <c r="L17" s="67"/>
      <c r="M17" s="123"/>
    </row>
    <row r="18" spans="2:13">
      <c r="B18" s="127">
        <f t="shared" si="0"/>
        <v>13</v>
      </c>
      <c r="C18" s="67"/>
      <c r="D18" s="67" t="s">
        <v>635</v>
      </c>
      <c r="E18" s="121"/>
      <c r="F18" s="121"/>
      <c r="G18" s="122"/>
      <c r="H18" s="121"/>
      <c r="I18" s="121"/>
      <c r="J18" s="122"/>
      <c r="K18" s="122"/>
      <c r="L18" s="67"/>
      <c r="M18" s="123"/>
    </row>
    <row r="19" spans="2:13">
      <c r="B19" s="127">
        <f t="shared" si="0"/>
        <v>14</v>
      </c>
      <c r="C19" s="67"/>
      <c r="D19" s="129" t="s">
        <v>611</v>
      </c>
      <c r="E19" s="121"/>
      <c r="F19" s="121"/>
      <c r="G19" s="122"/>
      <c r="H19" s="121"/>
      <c r="I19" s="121"/>
      <c r="J19" s="122"/>
      <c r="K19" s="122"/>
      <c r="L19" s="67"/>
      <c r="M19" s="123"/>
    </row>
    <row r="20" spans="2:13">
      <c r="B20" s="127">
        <f t="shared" si="0"/>
        <v>15</v>
      </c>
      <c r="C20" s="67"/>
      <c r="D20" s="129" t="s">
        <v>612</v>
      </c>
      <c r="E20" s="121"/>
      <c r="F20" s="121"/>
      <c r="G20" s="122"/>
      <c r="H20" s="121"/>
      <c r="I20" s="121"/>
      <c r="J20" s="122"/>
      <c r="K20" s="122"/>
      <c r="L20" s="67"/>
      <c r="M20" s="123"/>
    </row>
    <row r="21" spans="2:13">
      <c r="B21" s="127">
        <f t="shared" si="0"/>
        <v>16</v>
      </c>
      <c r="C21" s="67"/>
      <c r="D21" s="129" t="s">
        <v>614</v>
      </c>
      <c r="E21" s="121"/>
      <c r="F21" s="121"/>
      <c r="G21" s="122"/>
      <c r="H21" s="121"/>
      <c r="I21" s="121"/>
      <c r="J21" s="122"/>
      <c r="K21" s="122"/>
      <c r="L21" s="67"/>
      <c r="M21" s="123"/>
    </row>
    <row r="22" spans="2:13">
      <c r="B22" s="127">
        <f t="shared" si="0"/>
        <v>17</v>
      </c>
      <c r="C22" s="67"/>
      <c r="D22" s="129" t="s">
        <v>615</v>
      </c>
      <c r="E22" s="121"/>
      <c r="F22" s="121"/>
      <c r="G22" s="122"/>
      <c r="H22" s="121"/>
      <c r="I22" s="121"/>
      <c r="J22" s="122"/>
      <c r="K22" s="122"/>
      <c r="L22" s="67"/>
      <c r="M22" s="123"/>
    </row>
    <row r="23" spans="2:13">
      <c r="B23" s="127">
        <f t="shared" si="0"/>
        <v>18</v>
      </c>
      <c r="C23" s="67"/>
      <c r="D23" s="129" t="s">
        <v>636</v>
      </c>
      <c r="E23" s="121"/>
      <c r="F23" s="121"/>
      <c r="G23" s="122"/>
      <c r="H23" s="121"/>
      <c r="I23" s="121"/>
      <c r="J23" s="122"/>
      <c r="K23" s="122"/>
      <c r="L23" s="67"/>
      <c r="M23" s="123"/>
    </row>
    <row r="24" spans="2:13">
      <c r="B24" s="127">
        <f t="shared" si="0"/>
        <v>19</v>
      </c>
      <c r="C24" s="67"/>
      <c r="D24" s="129" t="s">
        <v>417</v>
      </c>
      <c r="E24" s="121"/>
      <c r="F24" s="121"/>
      <c r="G24" s="122"/>
      <c r="H24" s="121"/>
      <c r="I24" s="121"/>
      <c r="J24" s="122"/>
      <c r="K24" s="122"/>
      <c r="L24" s="67"/>
      <c r="M24" s="123"/>
    </row>
    <row r="25" spans="2:13">
      <c r="B25" s="127">
        <f t="shared" si="0"/>
        <v>20</v>
      </c>
      <c r="C25" s="67" t="s">
        <v>418</v>
      </c>
      <c r="D25" s="129"/>
      <c r="E25" s="121"/>
      <c r="F25" s="121"/>
      <c r="G25" s="122"/>
      <c r="H25" s="121"/>
      <c r="I25" s="121"/>
      <c r="J25" s="122"/>
      <c r="K25" s="122"/>
      <c r="L25" s="67"/>
      <c r="M25" s="123"/>
    </row>
    <row r="26" spans="2:13">
      <c r="B26" s="127">
        <f t="shared" si="0"/>
        <v>21</v>
      </c>
      <c r="C26" s="67"/>
      <c r="D26" s="129" t="s">
        <v>416</v>
      </c>
      <c r="E26" s="121"/>
      <c r="F26" s="121"/>
      <c r="G26" s="122"/>
      <c r="H26" s="121"/>
      <c r="I26" s="121"/>
      <c r="J26" s="122"/>
      <c r="K26" s="122"/>
      <c r="L26" s="67"/>
      <c r="M26" s="123"/>
    </row>
    <row r="27" spans="2:13">
      <c r="B27" s="127">
        <f t="shared" si="0"/>
        <v>22</v>
      </c>
      <c r="C27" s="67"/>
      <c r="D27" s="129" t="s">
        <v>613</v>
      </c>
      <c r="E27" s="121"/>
      <c r="F27" s="121"/>
      <c r="G27" s="122"/>
      <c r="H27" s="121"/>
      <c r="I27" s="121"/>
      <c r="J27" s="122"/>
      <c r="K27" s="122"/>
      <c r="L27" s="67"/>
      <c r="M27" s="123"/>
    </row>
    <row r="28" spans="2:13">
      <c r="B28" s="127">
        <f t="shared" si="0"/>
        <v>23</v>
      </c>
      <c r="C28" s="67"/>
      <c r="D28" s="129" t="s">
        <v>633</v>
      </c>
      <c r="E28" s="121"/>
      <c r="F28" s="121"/>
      <c r="G28" s="122"/>
      <c r="H28" s="121"/>
      <c r="I28" s="121"/>
      <c r="J28" s="122"/>
      <c r="K28" s="122"/>
      <c r="L28" s="67"/>
      <c r="M28" s="123"/>
    </row>
    <row r="29" spans="2:13">
      <c r="B29" s="127">
        <f t="shared" si="0"/>
        <v>24</v>
      </c>
      <c r="C29" s="67"/>
      <c r="D29" s="129" t="s">
        <v>606</v>
      </c>
      <c r="E29" s="121"/>
      <c r="F29" s="121"/>
      <c r="G29" s="122"/>
      <c r="H29" s="121"/>
      <c r="I29" s="121"/>
      <c r="J29" s="122"/>
      <c r="K29" s="122"/>
      <c r="L29" s="67"/>
      <c r="M29" s="123"/>
    </row>
    <row r="30" spans="2:13">
      <c r="B30" s="127">
        <f t="shared" si="0"/>
        <v>25</v>
      </c>
      <c r="C30" s="67"/>
      <c r="D30" s="129" t="s">
        <v>634</v>
      </c>
      <c r="E30" s="121"/>
      <c r="F30" s="121"/>
      <c r="G30" s="122"/>
      <c r="H30" s="121"/>
      <c r="I30" s="121"/>
      <c r="J30" s="122"/>
      <c r="K30" s="122"/>
      <c r="L30" s="67"/>
      <c r="M30" s="123"/>
    </row>
    <row r="31" spans="2:13">
      <c r="B31" s="127">
        <f t="shared" si="0"/>
        <v>26</v>
      </c>
      <c r="C31" s="67"/>
      <c r="D31" s="129" t="s">
        <v>635</v>
      </c>
      <c r="E31" s="121"/>
      <c r="F31" s="121"/>
      <c r="G31" s="122"/>
      <c r="H31" s="121"/>
      <c r="I31" s="121"/>
      <c r="J31" s="122"/>
      <c r="K31" s="122"/>
      <c r="L31" s="67"/>
      <c r="M31" s="123"/>
    </row>
    <row r="32" spans="2:13">
      <c r="B32" s="127">
        <f t="shared" si="0"/>
        <v>27</v>
      </c>
      <c r="C32" s="67"/>
      <c r="D32" s="129" t="s">
        <v>611</v>
      </c>
      <c r="E32" s="121"/>
      <c r="F32" s="121"/>
      <c r="G32" s="122"/>
      <c r="H32" s="121"/>
      <c r="I32" s="121"/>
      <c r="J32" s="122"/>
      <c r="K32" s="122"/>
      <c r="L32" s="67"/>
      <c r="M32" s="123"/>
    </row>
    <row r="33" spans="2:13">
      <c r="B33" s="127">
        <f t="shared" si="0"/>
        <v>28</v>
      </c>
      <c r="C33" s="67"/>
      <c r="D33" s="129" t="s">
        <v>612</v>
      </c>
      <c r="E33" s="121"/>
      <c r="F33" s="121"/>
      <c r="G33" s="122"/>
      <c r="H33" s="121"/>
      <c r="I33" s="121"/>
      <c r="J33" s="122"/>
      <c r="K33" s="122"/>
      <c r="L33" s="67"/>
      <c r="M33" s="123"/>
    </row>
    <row r="34" spans="2:13">
      <c r="B34" s="127">
        <f t="shared" si="0"/>
        <v>29</v>
      </c>
      <c r="C34" s="67"/>
      <c r="D34" s="129" t="s">
        <v>614</v>
      </c>
      <c r="E34" s="121"/>
      <c r="F34" s="121"/>
      <c r="G34" s="122"/>
      <c r="H34" s="121"/>
      <c r="I34" s="121"/>
      <c r="J34" s="122"/>
      <c r="K34" s="122"/>
      <c r="L34" s="67"/>
      <c r="M34" s="123"/>
    </row>
    <row r="35" spans="2:13">
      <c r="B35" s="127">
        <f t="shared" si="0"/>
        <v>30</v>
      </c>
      <c r="C35" s="67"/>
      <c r="D35" s="129" t="s">
        <v>615</v>
      </c>
      <c r="E35" s="121"/>
      <c r="F35" s="121"/>
      <c r="G35" s="122"/>
      <c r="H35" s="121"/>
      <c r="I35" s="121"/>
      <c r="J35" s="122"/>
      <c r="K35" s="122"/>
      <c r="L35" s="67"/>
      <c r="M35" s="123"/>
    </row>
    <row r="36" spans="2:13">
      <c r="B36" s="127">
        <f t="shared" si="0"/>
        <v>31</v>
      </c>
      <c r="C36" s="67"/>
      <c r="D36" s="67" t="s">
        <v>636</v>
      </c>
      <c r="E36" s="67"/>
      <c r="F36" s="67"/>
      <c r="G36" s="122"/>
      <c r="H36" s="67"/>
      <c r="I36" s="67"/>
      <c r="J36" s="122"/>
      <c r="K36" s="122"/>
      <c r="L36" s="67"/>
      <c r="M36" s="123"/>
    </row>
    <row r="37" spans="2:13">
      <c r="B37" s="127">
        <f t="shared" si="0"/>
        <v>32</v>
      </c>
      <c r="C37" s="67"/>
      <c r="D37" s="67" t="s">
        <v>417</v>
      </c>
      <c r="E37" s="67"/>
      <c r="F37" s="67"/>
      <c r="G37" s="122"/>
      <c r="H37" s="67"/>
      <c r="I37" s="67"/>
      <c r="J37" s="122"/>
      <c r="K37" s="122"/>
      <c r="L37" s="67"/>
      <c r="M37" s="123"/>
    </row>
    <row r="38" spans="2:13">
      <c r="B38" s="127">
        <f t="shared" si="0"/>
        <v>33</v>
      </c>
      <c r="C38" s="67"/>
      <c r="D38" s="67" t="s">
        <v>419</v>
      </c>
      <c r="E38" s="67"/>
      <c r="F38" s="67"/>
      <c r="G38" s="124"/>
      <c r="H38" s="67"/>
      <c r="I38" s="67"/>
      <c r="J38" s="122"/>
      <c r="K38" s="122"/>
      <c r="L38" s="67"/>
      <c r="M38" s="123"/>
    </row>
    <row r="39" spans="2:13">
      <c r="B39" s="120"/>
      <c r="C39" s="125" t="s">
        <v>420</v>
      </c>
      <c r="D39" s="67"/>
      <c r="E39" s="67"/>
      <c r="F39" s="67"/>
      <c r="G39" s="126">
        <f>SUM(G6:G38)</f>
        <v>0</v>
      </c>
      <c r="H39" s="67"/>
      <c r="I39" s="67"/>
      <c r="J39" s="126">
        <f>SUM(J6:J38)</f>
        <v>0</v>
      </c>
      <c r="K39" s="126">
        <f>SUM(K6:K38)</f>
        <v>0</v>
      </c>
      <c r="L39" s="67"/>
      <c r="M39" s="123"/>
    </row>
  </sheetData>
  <mergeCells count="4">
    <mergeCell ref="B2:C2"/>
    <mergeCell ref="E4:G4"/>
    <mergeCell ref="H4:K4"/>
    <mergeCell ref="B3:G3"/>
  </mergeCells>
  <conditionalFormatting sqref="F26:G26 C25:G25 L25 B6:D6 C7:C11 F17:G19 C12:D19 E6:M16 F23:G24 C23:C26 C20:M20 L30 F30:G31 C30:C31 I30:K31 M30:M31 C28 F28:G28 B7:B31">
    <cfRule type="expression" dxfId="53" priority="80">
      <formula>OR($B6="Task",$B6="Story")</formula>
    </cfRule>
  </conditionalFormatting>
  <conditionalFormatting sqref="E17">
    <cfRule type="expression" dxfId="52" priority="76">
      <formula>OR($B17="Task",$B17="Story")</formula>
    </cfRule>
  </conditionalFormatting>
  <conditionalFormatting sqref="E18:E19">
    <cfRule type="expression" dxfId="51" priority="75">
      <formula>OR($B18="Task",$B18="Story")</formula>
    </cfRule>
  </conditionalFormatting>
  <conditionalFormatting sqref="E23:E24">
    <cfRule type="expression" dxfId="50" priority="74">
      <formula>OR($B23="Task",$B23="Story")</formula>
    </cfRule>
  </conditionalFormatting>
  <conditionalFormatting sqref="E26 E28">
    <cfRule type="expression" dxfId="49" priority="73">
      <formula>OR($B26="Task",$B26="Story")</formula>
    </cfRule>
  </conditionalFormatting>
  <conditionalFormatting sqref="E30">
    <cfRule type="expression" dxfId="48" priority="71">
      <formula>OR($B30="Task",$B30="Story")</formula>
    </cfRule>
  </conditionalFormatting>
  <conditionalFormatting sqref="E31">
    <cfRule type="expression" dxfId="47" priority="70">
      <formula>OR($B31="Task",$B31="Story")</formula>
    </cfRule>
  </conditionalFormatting>
  <conditionalFormatting sqref="D24 D8:D9">
    <cfRule type="expression" dxfId="46" priority="81">
      <formula>OR($B7="Task",$B7="Story")</formula>
    </cfRule>
  </conditionalFormatting>
  <conditionalFormatting sqref="B36:B38 B33:B34">
    <cfRule type="expression" dxfId="45" priority="62">
      <formula>OR($B33="Task",$B33="Story")</formula>
    </cfRule>
  </conditionalFormatting>
  <conditionalFormatting sqref="I26 H25:I25 I17:I19 I23:I24 I28">
    <cfRule type="expression" dxfId="44" priority="60">
      <formula>OR($B17="Task",$B17="Story")</formula>
    </cfRule>
  </conditionalFormatting>
  <conditionalFormatting sqref="H17">
    <cfRule type="expression" dxfId="43" priority="59">
      <formula>OR($B17="Task",$B17="Story")</formula>
    </cfRule>
  </conditionalFormatting>
  <conditionalFormatting sqref="H18:H19">
    <cfRule type="expression" dxfId="42" priority="58">
      <formula>OR($B18="Task",$B18="Story")</formula>
    </cfRule>
  </conditionalFormatting>
  <conditionalFormatting sqref="H23:H24">
    <cfRule type="expression" dxfId="41" priority="57">
      <formula>OR($B23="Task",$B23="Story")</formula>
    </cfRule>
  </conditionalFormatting>
  <conditionalFormatting sqref="H26 H28">
    <cfRule type="expression" dxfId="40" priority="56">
      <formula>OR($B26="Task",$B26="Story")</formula>
    </cfRule>
  </conditionalFormatting>
  <conditionalFormatting sqref="H30">
    <cfRule type="expression" dxfId="39" priority="54">
      <formula>OR($B30="Task",$B30="Story")</formula>
    </cfRule>
  </conditionalFormatting>
  <conditionalFormatting sqref="H31">
    <cfRule type="expression" dxfId="38" priority="53">
      <formula>OR($B31="Task",$B31="Story")</formula>
    </cfRule>
  </conditionalFormatting>
  <conditionalFormatting sqref="B39">
    <cfRule type="expression" dxfId="37" priority="51">
      <formula>OR($B39="Task",$B39="Story")</formula>
    </cfRule>
  </conditionalFormatting>
  <conditionalFormatting sqref="J17:K19 J23:K26 J36:K38 J28:K28">
    <cfRule type="expression" dxfId="36" priority="50">
      <formula>OR($B17="Task",$B17="Story")</formula>
    </cfRule>
  </conditionalFormatting>
  <conditionalFormatting sqref="M17:M19 M23:M26 M36:M39 M28">
    <cfRule type="expression" dxfId="35" priority="49">
      <formula>OR($B17="Task",$B17="Story")</formula>
    </cfRule>
  </conditionalFormatting>
  <conditionalFormatting sqref="D26">
    <cfRule type="expression" dxfId="34" priority="40">
      <formula>OR($B26="Task",$B26="Story")</formula>
    </cfRule>
  </conditionalFormatting>
  <conditionalFormatting sqref="D37">
    <cfRule type="expression" dxfId="33" priority="41">
      <formula>OR($B36="Task",$B36="Story")</formula>
    </cfRule>
  </conditionalFormatting>
  <conditionalFormatting sqref="C29:M29">
    <cfRule type="expression" dxfId="32" priority="35">
      <formula>OR($B29="Task",$B29="Story")</formula>
    </cfRule>
  </conditionalFormatting>
  <conditionalFormatting sqref="D28">
    <cfRule type="expression" dxfId="31" priority="37">
      <formula>OR($B28="Task",$B28="Story")</formula>
    </cfRule>
  </conditionalFormatting>
  <conditionalFormatting sqref="D11">
    <cfRule type="expression" dxfId="30" priority="83">
      <formula>OR($B8="Task",$B8="Story")</formula>
    </cfRule>
  </conditionalFormatting>
  <conditionalFormatting sqref="D23">
    <cfRule type="expression" dxfId="29" priority="84">
      <formula>OR($B18="Task",$B18="Story")</formula>
    </cfRule>
  </conditionalFormatting>
  <conditionalFormatting sqref="F21:G22 C21:D22">
    <cfRule type="expression" dxfId="28" priority="32">
      <formula>OR($B21="Task",$B21="Story")</formula>
    </cfRule>
  </conditionalFormatting>
  <conditionalFormatting sqref="E21">
    <cfRule type="expression" dxfId="27" priority="31">
      <formula>OR($B21="Task",$B21="Story")</formula>
    </cfRule>
  </conditionalFormatting>
  <conditionalFormatting sqref="E22">
    <cfRule type="expression" dxfId="26" priority="30">
      <formula>OR($B22="Task",$B22="Story")</formula>
    </cfRule>
  </conditionalFormatting>
  <conditionalFormatting sqref="E35">
    <cfRule type="expression" dxfId="25" priority="20">
      <formula>OR($B35="Task",$B35="Story")</formula>
    </cfRule>
  </conditionalFormatting>
  <conditionalFormatting sqref="I21:I22">
    <cfRule type="expression" dxfId="24" priority="28">
      <formula>OR($B21="Task",$B21="Story")</formula>
    </cfRule>
  </conditionalFormatting>
  <conditionalFormatting sqref="H21">
    <cfRule type="expression" dxfId="23" priority="27">
      <formula>OR($B21="Task",$B21="Story")</formula>
    </cfRule>
  </conditionalFormatting>
  <conditionalFormatting sqref="H22">
    <cfRule type="expression" dxfId="22" priority="26">
      <formula>OR($B22="Task",$B22="Story")</formula>
    </cfRule>
  </conditionalFormatting>
  <conditionalFormatting sqref="J21:K22">
    <cfRule type="expression" dxfId="21" priority="25">
      <formula>OR($B21="Task",$B21="Story")</formula>
    </cfRule>
  </conditionalFormatting>
  <conditionalFormatting sqref="M21:M22">
    <cfRule type="expression" dxfId="20" priority="24">
      <formula>OR($B21="Task",$B21="Story")</formula>
    </cfRule>
  </conditionalFormatting>
  <conditionalFormatting sqref="C33 B35 E33:M33">
    <cfRule type="expression" dxfId="19" priority="23">
      <formula>OR($B33="Task",$B33="Story")</formula>
    </cfRule>
  </conditionalFormatting>
  <conditionalFormatting sqref="F34:G35 C34:C35">
    <cfRule type="expression" dxfId="18" priority="22">
      <formula>OR($B34="Task",$B34="Story")</formula>
    </cfRule>
  </conditionalFormatting>
  <conditionalFormatting sqref="E34">
    <cfRule type="expression" dxfId="17" priority="21">
      <formula>OR($B34="Task",$B34="Story")</formula>
    </cfRule>
  </conditionalFormatting>
  <conditionalFormatting sqref="I34:I35">
    <cfRule type="expression" dxfId="16" priority="19">
      <formula>OR($B34="Task",$B34="Story")</formula>
    </cfRule>
  </conditionalFormatting>
  <conditionalFormatting sqref="H34">
    <cfRule type="expression" dxfId="15" priority="18">
      <formula>OR($B34="Task",$B34="Story")</formula>
    </cfRule>
  </conditionalFormatting>
  <conditionalFormatting sqref="H35">
    <cfRule type="expression" dxfId="14" priority="17">
      <formula>OR($B35="Task",$B35="Story")</formula>
    </cfRule>
  </conditionalFormatting>
  <conditionalFormatting sqref="J34:K35">
    <cfRule type="expression" dxfId="13" priority="16">
      <formula>OR($B34="Task",$B34="Story")</formula>
    </cfRule>
  </conditionalFormatting>
  <conditionalFormatting sqref="M34:M35">
    <cfRule type="expression" dxfId="12" priority="15">
      <formula>OR($B34="Task",$B34="Story")</formula>
    </cfRule>
  </conditionalFormatting>
  <conditionalFormatting sqref="D30:D31">
    <cfRule type="expression" dxfId="11" priority="14">
      <formula>OR($B30="Task",$B30="Story")</formula>
    </cfRule>
  </conditionalFormatting>
  <conditionalFormatting sqref="F32:G32 B32:D32">
    <cfRule type="expression" dxfId="10" priority="13">
      <formula>OR($B32="Task",$B32="Story")</formula>
    </cfRule>
  </conditionalFormatting>
  <conditionalFormatting sqref="E32">
    <cfRule type="expression" dxfId="9" priority="12">
      <formula>OR($B32="Task",$B32="Story")</formula>
    </cfRule>
  </conditionalFormatting>
  <conditionalFormatting sqref="I32">
    <cfRule type="expression" dxfId="8" priority="11">
      <formula>OR($B32="Task",$B32="Story")</formula>
    </cfRule>
  </conditionalFormatting>
  <conditionalFormatting sqref="H32">
    <cfRule type="expression" dxfId="7" priority="10">
      <formula>OR($B32="Task",$B32="Story")</formula>
    </cfRule>
  </conditionalFormatting>
  <conditionalFormatting sqref="J32:K32">
    <cfRule type="expression" dxfId="6" priority="9">
      <formula>OR($B32="Task",$B32="Story")</formula>
    </cfRule>
  </conditionalFormatting>
  <conditionalFormatting sqref="M32">
    <cfRule type="expression" dxfId="5" priority="8">
      <formula>OR($B32="Task",$B32="Story")</formula>
    </cfRule>
  </conditionalFormatting>
  <conditionalFormatting sqref="C27:M27">
    <cfRule type="expression" dxfId="4" priority="7">
      <formula>OR($B27="Task",$B27="Story")</formula>
    </cfRule>
  </conditionalFormatting>
  <conditionalFormatting sqref="D36">
    <cfRule type="expression" dxfId="3" priority="6">
      <formula>OR($B31="Task",$B31="Story")</formula>
    </cfRule>
  </conditionalFormatting>
  <conditionalFormatting sqref="D33">
    <cfRule type="expression" dxfId="2" priority="2">
      <formula>OR($B33="Task",$B33="Story")</formula>
    </cfRule>
  </conditionalFormatting>
  <conditionalFormatting sqref="D34:D35">
    <cfRule type="expression" dxfId="1" priority="1">
      <formula>OR($B34="Task",$B34="Story")</formula>
    </cfRule>
  </conditionalFormatting>
  <conditionalFormatting sqref="D10">
    <cfRule type="expression" dxfId="0" priority="86">
      <formula>OR($B8="Task",$B8="Story")</formula>
    </cfRule>
  </conditionalFormatting>
  <pageMargins left="1" right="1" top="1" bottom="1" header="0.5" footer="0.5"/>
  <pageSetup scale="41" fitToHeight="0" orientation="portrait" r:id="rId1"/>
  <headerFooter differentFirst="1">
    <oddHeader>&amp;L&amp;F</oddHeader>
    <oddFooter>&amp;L148e-BM/DE/HDCV/FSOFT&amp;R&amp;P/&amp;N</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X160"/>
  <sheetViews>
    <sheetView view="pageBreakPreview" zoomScaleNormal="100" zoomScaleSheetLayoutView="100" workbookViewId="0"/>
  </sheetViews>
  <sheetFormatPr defaultColWidth="9.265625" defaultRowHeight="12.75"/>
  <cols>
    <col min="1" max="1" width="8.3984375" style="73" customWidth="1"/>
    <col min="2" max="3" width="12.265625" style="73" customWidth="1"/>
    <col min="4" max="4" width="17.3984375" style="73" customWidth="1"/>
    <col min="5" max="5" width="31.265625" style="73" customWidth="1"/>
    <col min="6" max="6" width="10.3984375" style="73" customWidth="1"/>
    <col min="7" max="8" width="9.265625" style="73"/>
    <col min="9" max="9" width="13.3984375" style="73" customWidth="1"/>
    <col min="10" max="10" width="10.3984375" style="73" customWidth="1"/>
    <col min="11" max="11" width="11.265625" style="73" customWidth="1"/>
    <col min="12" max="12" width="11" style="73" customWidth="1"/>
    <col min="13" max="13" width="20.3984375" style="73" customWidth="1"/>
    <col min="14" max="17" width="9.265625" style="73"/>
    <col min="18" max="18" width="3.3984375" style="200" customWidth="1"/>
    <col min="19" max="24" width="9.265625" style="147"/>
    <col min="25" max="16384" width="9.265625" style="73"/>
  </cols>
  <sheetData>
    <row r="1" spans="1:24">
      <c r="C1" s="147"/>
      <c r="D1" s="147"/>
      <c r="E1" s="147"/>
      <c r="F1" s="147"/>
      <c r="G1" s="147"/>
      <c r="H1" s="147"/>
      <c r="I1" s="147"/>
      <c r="J1" s="147"/>
      <c r="K1" s="147"/>
      <c r="L1" s="147"/>
      <c r="M1" s="147"/>
      <c r="N1" s="147"/>
      <c r="O1" s="147"/>
      <c r="P1" s="147"/>
      <c r="Q1" s="147"/>
      <c r="R1" s="202"/>
    </row>
    <row r="2" spans="1:24" s="43" customFormat="1" ht="15.75" customHeight="1">
      <c r="A2" s="203" t="s">
        <v>421</v>
      </c>
      <c r="B2" s="59" t="s">
        <v>35</v>
      </c>
      <c r="C2" s="68"/>
      <c r="D2" s="68"/>
      <c r="E2" s="68"/>
      <c r="F2" s="68"/>
      <c r="G2" s="68"/>
      <c r="H2" s="68"/>
      <c r="I2" s="68"/>
      <c r="J2" s="68"/>
      <c r="K2" s="68"/>
      <c r="L2" s="68"/>
      <c r="M2" s="68"/>
      <c r="N2" s="68"/>
      <c r="O2" s="58"/>
      <c r="P2" s="58"/>
      <c r="Q2" s="58"/>
      <c r="R2" s="197"/>
      <c r="S2" s="58"/>
      <c r="T2" s="58"/>
      <c r="U2" s="58"/>
      <c r="V2" s="58"/>
      <c r="W2" s="58"/>
      <c r="X2" s="58"/>
    </row>
    <row r="3" spans="1:24" s="43" customFormat="1">
      <c r="A3" s="73"/>
      <c r="B3" s="73"/>
      <c r="C3" s="139"/>
      <c r="D3" s="139"/>
      <c r="E3" s="139"/>
      <c r="F3" s="139"/>
      <c r="G3" s="139"/>
      <c r="H3" s="139"/>
      <c r="I3" s="139"/>
      <c r="J3" s="139"/>
      <c r="K3" s="139"/>
      <c r="L3" s="139"/>
      <c r="M3" s="139"/>
      <c r="N3" s="139"/>
      <c r="O3" s="58"/>
      <c r="P3" s="58"/>
      <c r="Q3" s="58"/>
      <c r="R3" s="197"/>
      <c r="S3" s="58"/>
      <c r="T3" s="58"/>
      <c r="U3" s="58"/>
      <c r="V3" s="58"/>
      <c r="W3" s="58"/>
      <c r="X3" s="58"/>
    </row>
    <row r="4" spans="1:24" s="43" customFormat="1">
      <c r="A4" s="73"/>
      <c r="B4" s="73" t="s">
        <v>422</v>
      </c>
      <c r="C4" s="139"/>
      <c r="D4" s="139"/>
      <c r="E4" s="139"/>
      <c r="F4" s="139"/>
      <c r="G4" s="139"/>
      <c r="H4" s="139"/>
      <c r="I4" s="139"/>
      <c r="J4" s="139"/>
      <c r="K4" s="139"/>
      <c r="L4" s="139"/>
      <c r="M4" s="139"/>
      <c r="N4" s="139"/>
      <c r="O4" s="58"/>
      <c r="P4" s="58"/>
      <c r="Q4" s="58"/>
      <c r="R4" s="197"/>
      <c r="S4" s="58"/>
      <c r="T4" s="58"/>
      <c r="U4" s="58"/>
      <c r="V4" s="58"/>
      <c r="W4" s="58"/>
      <c r="X4" s="58"/>
    </row>
    <row r="5" spans="1:24" s="43" customFormat="1">
      <c r="A5" s="73"/>
      <c r="B5" s="73" t="s">
        <v>423</v>
      </c>
      <c r="C5" s="139"/>
      <c r="D5" s="139"/>
      <c r="E5" s="139"/>
      <c r="F5" s="139"/>
      <c r="G5" s="139"/>
      <c r="H5" s="139"/>
      <c r="I5" s="139"/>
      <c r="J5" s="139"/>
      <c r="K5" s="139"/>
      <c r="L5" s="139"/>
      <c r="M5" s="139"/>
      <c r="N5" s="139"/>
      <c r="O5" s="58"/>
      <c r="P5" s="58"/>
      <c r="Q5" s="58"/>
      <c r="R5" s="197"/>
      <c r="S5" s="58"/>
      <c r="T5" s="58"/>
      <c r="U5" s="58"/>
      <c r="V5" s="58"/>
      <c r="W5" s="58"/>
      <c r="X5" s="58"/>
    </row>
    <row r="6" spans="1:24" s="43" customFormat="1">
      <c r="A6" s="73"/>
      <c r="B6" s="145" t="s">
        <v>628</v>
      </c>
      <c r="C6" s="139"/>
      <c r="D6" s="139"/>
      <c r="E6" s="139"/>
      <c r="F6" s="139"/>
      <c r="G6" s="139"/>
      <c r="H6" s="139"/>
      <c r="I6" s="139"/>
      <c r="J6" s="139"/>
      <c r="K6" s="139"/>
      <c r="L6" s="139"/>
      <c r="M6" s="139"/>
      <c r="N6" s="139"/>
      <c r="O6" s="58"/>
      <c r="P6" s="58"/>
      <c r="Q6" s="58"/>
      <c r="R6" s="197"/>
      <c r="S6" s="58"/>
      <c r="T6" s="58"/>
      <c r="U6" s="58"/>
      <c r="V6" s="58"/>
      <c r="W6" s="58"/>
      <c r="X6" s="58"/>
    </row>
    <row r="7" spans="1:24" s="43" customFormat="1">
      <c r="A7" s="73"/>
      <c r="B7" s="146" t="s">
        <v>607</v>
      </c>
      <c r="C7" s="139"/>
      <c r="D7" s="139"/>
      <c r="E7" s="139"/>
      <c r="F7" s="139"/>
      <c r="G7" s="139"/>
      <c r="H7" s="139"/>
      <c r="I7" s="139"/>
      <c r="J7" s="139"/>
      <c r="K7" s="139"/>
      <c r="L7" s="139"/>
      <c r="M7" s="139"/>
      <c r="N7" s="139"/>
      <c r="O7" s="58"/>
      <c r="P7" s="58"/>
      <c r="Q7" s="58"/>
      <c r="R7" s="197"/>
      <c r="S7" s="58"/>
      <c r="T7" s="58"/>
      <c r="U7" s="58"/>
      <c r="V7" s="58"/>
      <c r="W7" s="58"/>
      <c r="X7" s="58"/>
    </row>
    <row r="8" spans="1:24" s="43" customFormat="1">
      <c r="A8" s="73"/>
      <c r="B8" s="145" t="s">
        <v>629</v>
      </c>
      <c r="C8" s="139"/>
      <c r="D8" s="139"/>
      <c r="E8" s="139"/>
      <c r="F8" s="139"/>
      <c r="G8" s="139"/>
      <c r="H8" s="139"/>
      <c r="I8" s="139"/>
      <c r="J8" s="139"/>
      <c r="K8" s="139"/>
      <c r="L8" s="139"/>
      <c r="M8" s="139"/>
      <c r="N8" s="139"/>
      <c r="O8" s="58"/>
      <c r="P8" s="58"/>
      <c r="Q8" s="58"/>
      <c r="R8" s="197"/>
      <c r="S8" s="58"/>
      <c r="T8" s="58"/>
      <c r="U8" s="58"/>
      <c r="V8" s="58"/>
      <c r="W8" s="58"/>
      <c r="X8" s="58"/>
    </row>
    <row r="9" spans="1:24" s="43" customFormat="1">
      <c r="A9" s="73"/>
      <c r="B9" s="145" t="s">
        <v>630</v>
      </c>
      <c r="C9" s="139"/>
      <c r="D9" s="139"/>
      <c r="E9" s="139"/>
      <c r="F9" s="139"/>
      <c r="G9" s="139"/>
      <c r="H9" s="139"/>
      <c r="I9" s="139"/>
      <c r="J9" s="139"/>
      <c r="K9" s="139"/>
      <c r="L9" s="139"/>
      <c r="M9" s="139"/>
      <c r="N9" s="139"/>
      <c r="O9" s="58"/>
      <c r="P9" s="58"/>
      <c r="Q9" s="58"/>
      <c r="R9" s="197"/>
      <c r="S9" s="58"/>
      <c r="T9" s="58"/>
      <c r="U9" s="58"/>
      <c r="V9" s="58"/>
      <c r="W9" s="58"/>
      <c r="X9" s="58"/>
    </row>
    <row r="10" spans="1:24" s="43" customFormat="1">
      <c r="A10" s="73"/>
      <c r="B10" s="73" t="s">
        <v>631</v>
      </c>
      <c r="C10" s="139"/>
      <c r="D10" s="139"/>
      <c r="E10" s="139"/>
      <c r="F10" s="139"/>
      <c r="G10" s="139"/>
      <c r="H10" s="139"/>
      <c r="I10" s="139"/>
      <c r="J10" s="139"/>
      <c r="K10" s="139"/>
      <c r="L10" s="139"/>
      <c r="M10" s="139"/>
      <c r="N10" s="139"/>
      <c r="O10" s="58"/>
      <c r="P10" s="58"/>
      <c r="Q10" s="58"/>
      <c r="R10" s="197"/>
      <c r="S10" s="58"/>
      <c r="T10" s="58"/>
      <c r="U10" s="58"/>
      <c r="V10" s="58"/>
      <c r="W10" s="58"/>
      <c r="X10" s="58"/>
    </row>
    <row r="11" spans="1:24" s="43" customFormat="1">
      <c r="A11" s="73"/>
      <c r="B11" s="145" t="s">
        <v>632</v>
      </c>
      <c r="C11" s="139"/>
      <c r="D11" s="139"/>
      <c r="E11" s="139"/>
      <c r="F11" s="139"/>
      <c r="G11" s="139"/>
      <c r="H11" s="139"/>
      <c r="I11" s="139"/>
      <c r="J11" s="139"/>
      <c r="K11" s="139"/>
      <c r="L11" s="139"/>
      <c r="M11" s="139"/>
      <c r="N11" s="139"/>
      <c r="O11" s="58"/>
      <c r="P11" s="58"/>
      <c r="Q11" s="58"/>
      <c r="R11" s="197"/>
      <c r="S11" s="58"/>
      <c r="T11" s="58"/>
      <c r="U11" s="58"/>
      <c r="V11" s="58"/>
      <c r="W11" s="58"/>
      <c r="X11" s="58"/>
    </row>
    <row r="12" spans="1:24" s="43" customFormat="1">
      <c r="A12" s="139"/>
      <c r="B12" s="147"/>
      <c r="C12" s="139"/>
      <c r="D12" s="139"/>
      <c r="E12" s="139"/>
      <c r="F12" s="139"/>
      <c r="G12" s="139"/>
      <c r="H12" s="139"/>
      <c r="I12" s="139"/>
      <c r="J12" s="139"/>
      <c r="K12" s="139"/>
      <c r="L12" s="139"/>
      <c r="M12" s="139"/>
      <c r="N12" s="139"/>
      <c r="O12" s="58"/>
      <c r="P12" s="58"/>
      <c r="Q12" s="58"/>
      <c r="R12" s="197"/>
      <c r="S12" s="58"/>
      <c r="T12" s="58"/>
      <c r="U12" s="58"/>
      <c r="V12" s="58"/>
      <c r="W12" s="58"/>
      <c r="X12" s="58"/>
    </row>
    <row r="13" spans="1:24" s="43" customFormat="1" ht="13.15">
      <c r="A13" s="74">
        <v>11.1</v>
      </c>
      <c r="B13" s="299" t="s">
        <v>424</v>
      </c>
      <c r="C13" s="299"/>
      <c r="D13" s="299"/>
      <c r="E13" s="299"/>
      <c r="F13" s="299"/>
      <c r="G13" s="299"/>
      <c r="H13" s="299"/>
      <c r="I13" s="299"/>
      <c r="J13" s="299"/>
      <c r="K13" s="299"/>
      <c r="L13" s="299"/>
      <c r="M13" s="299"/>
      <c r="N13" s="299"/>
      <c r="O13" s="58"/>
      <c r="P13" s="58"/>
      <c r="Q13" s="58"/>
      <c r="R13" s="197"/>
      <c r="S13" s="58"/>
      <c r="T13" s="58"/>
      <c r="U13" s="58"/>
      <c r="V13" s="58"/>
      <c r="W13" s="58"/>
      <c r="X13" s="58"/>
    </row>
    <row r="14" spans="1:24" s="43" customFormat="1" ht="12.75" customHeight="1">
      <c r="A14" s="140"/>
      <c r="B14" s="48" t="s">
        <v>425</v>
      </c>
      <c r="C14" s="48"/>
      <c r="D14" s="48"/>
      <c r="E14" s="48"/>
      <c r="F14" s="48"/>
      <c r="G14" s="48"/>
      <c r="H14" s="48"/>
      <c r="I14" s="48"/>
      <c r="J14" s="48"/>
      <c r="K14" s="60"/>
      <c r="L14" s="48"/>
      <c r="M14" s="48"/>
      <c r="N14" s="48"/>
      <c r="O14" s="48"/>
      <c r="P14" s="48"/>
      <c r="Q14" s="48"/>
      <c r="R14" s="77"/>
      <c r="S14" s="58"/>
      <c r="T14" s="58"/>
      <c r="U14" s="58"/>
      <c r="V14" s="58"/>
      <c r="W14" s="58"/>
      <c r="X14" s="58"/>
    </row>
    <row r="15" spans="1:24" s="43" customFormat="1" ht="12.75" customHeight="1">
      <c r="A15" s="75"/>
      <c r="B15" s="56"/>
      <c r="C15" s="56"/>
      <c r="D15" s="56"/>
      <c r="E15" s="56"/>
      <c r="F15" s="56"/>
      <c r="G15" s="56"/>
      <c r="H15" s="56"/>
      <c r="I15" s="56"/>
      <c r="J15" s="56"/>
      <c r="K15" s="57"/>
      <c r="L15" s="58"/>
      <c r="M15" s="58"/>
      <c r="N15" s="58"/>
      <c r="O15" s="58"/>
      <c r="P15" s="58"/>
      <c r="Q15" s="58"/>
      <c r="R15" s="77"/>
      <c r="S15" s="58"/>
      <c r="T15" s="58"/>
      <c r="U15" s="58"/>
      <c r="V15" s="58"/>
      <c r="W15" s="58"/>
      <c r="X15" s="58"/>
    </row>
    <row r="16" spans="1:24" s="148" customFormat="1" ht="34.9">
      <c r="A16" s="76"/>
      <c r="B16" s="118" t="s">
        <v>426</v>
      </c>
      <c r="C16" s="118" t="s">
        <v>427</v>
      </c>
      <c r="D16" s="118" t="s">
        <v>428</v>
      </c>
      <c r="E16" s="118" t="s">
        <v>429</v>
      </c>
      <c r="F16" s="118" t="s">
        <v>430</v>
      </c>
      <c r="G16" s="118" t="s">
        <v>431</v>
      </c>
      <c r="H16" s="118" t="s">
        <v>432</v>
      </c>
      <c r="I16" s="118" t="s">
        <v>433</v>
      </c>
      <c r="J16" s="118" t="s">
        <v>434</v>
      </c>
      <c r="K16" s="118" t="s">
        <v>435</v>
      </c>
      <c r="L16" s="118" t="s">
        <v>436</v>
      </c>
      <c r="M16" s="118" t="s">
        <v>560</v>
      </c>
      <c r="N16" s="118" t="s">
        <v>437</v>
      </c>
      <c r="O16" s="118" t="s">
        <v>438</v>
      </c>
      <c r="P16" s="118" t="s">
        <v>439</v>
      </c>
      <c r="Q16" s="118" t="s">
        <v>440</v>
      </c>
      <c r="R16" s="76"/>
      <c r="S16" s="201"/>
      <c r="T16" s="201"/>
      <c r="U16" s="201"/>
      <c r="V16" s="201"/>
      <c r="W16" s="201"/>
      <c r="X16" s="201"/>
    </row>
    <row r="17" spans="1:24" s="43" customFormat="1" ht="23.25">
      <c r="A17" s="77"/>
      <c r="B17" s="44" t="s">
        <v>441</v>
      </c>
      <c r="C17" s="44" t="s">
        <v>442</v>
      </c>
      <c r="D17" s="44" t="s">
        <v>443</v>
      </c>
      <c r="E17" s="44"/>
      <c r="F17" s="45" t="s">
        <v>444</v>
      </c>
      <c r="G17" s="45" t="s">
        <v>444</v>
      </c>
      <c r="H17" s="45" t="str">
        <f>IF(AND(F17="high",G17="high"),"Blocker",IF(OR(AND(F17="high",G17="medium"),AND(F17="medium",G17="high")),"Critical",IF(AND(F17="low",G17="low"),"Trivial",IF(OR(AND(F17="low",G17="medium"),AND(F17="medium",G17="low")),"Minor","Major"))))</f>
        <v>Blocker</v>
      </c>
      <c r="I17" s="45" t="s">
        <v>445</v>
      </c>
      <c r="J17" s="46" t="s">
        <v>446</v>
      </c>
      <c r="K17" s="44"/>
      <c r="L17" s="47"/>
      <c r="M17" s="47"/>
      <c r="N17" s="47"/>
      <c r="O17" s="46" t="s">
        <v>446</v>
      </c>
      <c r="P17" s="46" t="s">
        <v>446</v>
      </c>
      <c r="Q17" s="47"/>
      <c r="R17" s="77"/>
      <c r="S17" s="58"/>
      <c r="T17" s="58"/>
      <c r="U17" s="58"/>
      <c r="V17" s="58"/>
      <c r="W17" s="58"/>
      <c r="X17" s="58"/>
    </row>
    <row r="18" spans="1:24" s="43" customFormat="1">
      <c r="A18" s="77"/>
      <c r="B18" s="44" t="s">
        <v>598</v>
      </c>
      <c r="C18" s="44" t="s">
        <v>482</v>
      </c>
      <c r="D18" s="44" t="s">
        <v>506</v>
      </c>
      <c r="E18" s="44"/>
      <c r="F18" s="45" t="s">
        <v>444</v>
      </c>
      <c r="G18" s="45" t="s">
        <v>444</v>
      </c>
      <c r="H18" s="45" t="str">
        <f>IF(AND(F18="high",G18="high"),"Blocker",IF(OR(AND(F18="high",G18="medium"),AND(F18="medium",G18="high")),"Critical",IF(AND(F18="low",G18="low"),"Trivial",IF(OR(AND(F18="low",G18="medium"),AND(F18="medium",G18="low")),"Minor","Major"))))</f>
        <v>Blocker</v>
      </c>
      <c r="I18" s="45" t="s">
        <v>445</v>
      </c>
      <c r="J18" s="46" t="s">
        <v>446</v>
      </c>
      <c r="K18" s="44"/>
      <c r="L18" s="47"/>
      <c r="M18" s="47"/>
      <c r="N18" s="47"/>
      <c r="O18" s="45"/>
      <c r="P18" s="45"/>
      <c r="Q18" s="47"/>
      <c r="R18" s="77"/>
      <c r="S18" s="58"/>
      <c r="T18" s="58"/>
      <c r="U18" s="58"/>
      <c r="V18" s="58"/>
      <c r="W18" s="58"/>
      <c r="X18" s="58"/>
    </row>
    <row r="19" spans="1:24" s="43" customFormat="1">
      <c r="A19" s="77"/>
      <c r="B19" s="44"/>
      <c r="C19" s="44"/>
      <c r="D19" s="44"/>
      <c r="E19" s="44"/>
      <c r="F19" s="45"/>
      <c r="G19" s="45"/>
      <c r="H19" s="45"/>
      <c r="I19" s="45"/>
      <c r="J19" s="46"/>
      <c r="K19" s="44"/>
      <c r="L19" s="47"/>
      <c r="M19" s="47"/>
      <c r="N19" s="47"/>
      <c r="O19" s="45"/>
      <c r="P19" s="45"/>
      <c r="Q19" s="47"/>
      <c r="R19" s="77"/>
      <c r="S19" s="58"/>
      <c r="T19" s="58"/>
      <c r="U19" s="58"/>
      <c r="V19" s="58"/>
      <c r="W19" s="58"/>
      <c r="X19" s="58"/>
    </row>
    <row r="20" spans="1:24" s="43" customFormat="1">
      <c r="A20" s="78"/>
      <c r="B20" s="304"/>
      <c r="C20" s="304"/>
      <c r="D20" s="304"/>
      <c r="E20" s="304"/>
      <c r="F20" s="304"/>
      <c r="G20" s="304"/>
      <c r="H20" s="304"/>
      <c r="I20" s="304"/>
      <c r="J20" s="304"/>
      <c r="K20" s="304"/>
      <c r="L20" s="304"/>
      <c r="M20" s="304"/>
      <c r="N20" s="48"/>
      <c r="O20" s="48"/>
      <c r="P20" s="48"/>
      <c r="Q20" s="48"/>
      <c r="R20" s="77"/>
      <c r="S20" s="58"/>
      <c r="T20" s="58"/>
      <c r="U20" s="58"/>
      <c r="V20" s="58"/>
      <c r="W20" s="58"/>
      <c r="X20" s="58"/>
    </row>
    <row r="21" spans="1:24" s="43" customFormat="1" ht="13.15">
      <c r="A21" s="72">
        <v>11.2</v>
      </c>
      <c r="B21" s="305" t="s">
        <v>447</v>
      </c>
      <c r="C21" s="305"/>
      <c r="D21" s="305"/>
      <c r="E21" s="305"/>
      <c r="F21" s="305"/>
      <c r="G21" s="305"/>
      <c r="H21" s="305"/>
      <c r="I21" s="305"/>
      <c r="J21" s="305"/>
      <c r="K21" s="305"/>
      <c r="L21" s="305"/>
      <c r="M21" s="305"/>
      <c r="N21" s="305"/>
      <c r="R21" s="77"/>
      <c r="S21" s="58"/>
      <c r="T21" s="58"/>
      <c r="U21" s="58"/>
      <c r="V21" s="58"/>
      <c r="W21" s="58"/>
      <c r="X21" s="58"/>
    </row>
    <row r="22" spans="1:24" s="43" customFormat="1">
      <c r="A22" s="78"/>
      <c r="B22" s="306" t="s">
        <v>448</v>
      </c>
      <c r="C22" s="306"/>
      <c r="D22" s="306"/>
      <c r="E22" s="306"/>
      <c r="F22" s="306"/>
      <c r="G22" s="306"/>
      <c r="H22" s="306"/>
      <c r="I22" s="306"/>
      <c r="J22" s="306"/>
      <c r="K22" s="306"/>
      <c r="L22" s="306"/>
      <c r="M22" s="306"/>
      <c r="N22" s="306"/>
      <c r="O22" s="49"/>
      <c r="R22" s="77"/>
      <c r="S22" s="58"/>
      <c r="T22" s="58"/>
      <c r="U22" s="58"/>
      <c r="V22" s="58"/>
      <c r="W22" s="58"/>
      <c r="X22" s="58"/>
    </row>
    <row r="23" spans="1:24" s="43" customFormat="1">
      <c r="A23" s="75"/>
      <c r="B23" s="61"/>
      <c r="C23" s="61"/>
      <c r="D23" s="61"/>
      <c r="E23" s="61"/>
      <c r="F23" s="61"/>
      <c r="G23" s="61"/>
      <c r="H23" s="61"/>
      <c r="I23" s="61"/>
      <c r="J23" s="61"/>
      <c r="K23" s="61"/>
      <c r="L23" s="61"/>
      <c r="M23" s="61"/>
      <c r="N23" s="61"/>
      <c r="O23" s="58"/>
      <c r="P23" s="58"/>
      <c r="Q23" s="50"/>
      <c r="R23" s="77"/>
      <c r="S23" s="58"/>
      <c r="T23" s="58"/>
      <c r="U23" s="58"/>
      <c r="V23" s="58"/>
      <c r="W23" s="58"/>
      <c r="X23" s="58"/>
    </row>
    <row r="24" spans="1:24" s="43" customFormat="1" ht="34.9">
      <c r="A24" s="75"/>
      <c r="B24" s="118" t="s">
        <v>449</v>
      </c>
      <c r="C24" s="118" t="s">
        <v>450</v>
      </c>
      <c r="D24" s="118" t="s">
        <v>451</v>
      </c>
      <c r="E24" s="118" t="s">
        <v>452</v>
      </c>
      <c r="F24" s="118" t="s">
        <v>453</v>
      </c>
      <c r="G24" s="118" t="s">
        <v>454</v>
      </c>
      <c r="H24" s="118" t="s">
        <v>432</v>
      </c>
      <c r="I24" s="118" t="s">
        <v>455</v>
      </c>
      <c r="J24" s="118" t="s">
        <v>434</v>
      </c>
      <c r="K24" s="307" t="s">
        <v>456</v>
      </c>
      <c r="L24" s="308"/>
      <c r="M24" s="118" t="s">
        <v>437</v>
      </c>
      <c r="N24" s="118" t="s">
        <v>457</v>
      </c>
      <c r="O24" s="118" t="s">
        <v>439</v>
      </c>
      <c r="P24" s="118" t="s">
        <v>440</v>
      </c>
      <c r="Q24" s="50"/>
      <c r="R24" s="77"/>
      <c r="S24" s="58"/>
      <c r="T24" s="58"/>
      <c r="U24" s="58"/>
      <c r="V24" s="58"/>
      <c r="W24" s="58"/>
      <c r="X24" s="58"/>
    </row>
    <row r="25" spans="1:24" s="43" customFormat="1">
      <c r="A25" s="75"/>
      <c r="B25" s="119" t="s">
        <v>458</v>
      </c>
      <c r="C25" s="119" t="s">
        <v>459</v>
      </c>
      <c r="D25" s="119" t="s">
        <v>460</v>
      </c>
      <c r="E25" s="119"/>
      <c r="F25" s="119" t="s">
        <v>461</v>
      </c>
      <c r="G25" s="119" t="s">
        <v>462</v>
      </c>
      <c r="H25" s="119" t="str">
        <f>IF(OR(AND(F25="low(3)",G25="high(3)"),AND(F25="low(3)",G25="Medium(2)"),AND(F25="Medium(2)",G25="high(3)")),"high",IF(OR(AND(F25="low(3)",G25="low(1)"),AND(F25="Medium(2)",G25="Medium(2)"),AND(F25="high(1)",G25="high(3)")),"Medium","Low"))</f>
        <v>high</v>
      </c>
      <c r="I25" s="119" t="s">
        <v>445</v>
      </c>
      <c r="J25" s="46" t="s">
        <v>446</v>
      </c>
      <c r="K25" s="300"/>
      <c r="L25" s="301"/>
      <c r="M25" s="47"/>
      <c r="N25" s="46" t="s">
        <v>446</v>
      </c>
      <c r="O25" s="46" t="s">
        <v>446</v>
      </c>
      <c r="P25" s="119" t="s">
        <v>445</v>
      </c>
      <c r="Q25" s="50"/>
      <c r="R25" s="77"/>
      <c r="S25" s="58"/>
      <c r="T25" s="58"/>
      <c r="U25" s="58"/>
      <c r="V25" s="58"/>
      <c r="W25" s="58"/>
      <c r="X25" s="58"/>
    </row>
    <row r="26" spans="1:24" s="43" customFormat="1">
      <c r="A26" s="75"/>
      <c r="B26" s="45"/>
      <c r="C26" s="47"/>
      <c r="D26" s="44"/>
      <c r="E26" s="45"/>
      <c r="F26" s="47"/>
      <c r="G26" s="47"/>
      <c r="H26" s="45"/>
      <c r="I26" s="45"/>
      <c r="J26" s="46"/>
      <c r="K26" s="302"/>
      <c r="L26" s="303"/>
      <c r="M26" s="47"/>
      <c r="N26" s="45"/>
      <c r="O26" s="45"/>
      <c r="P26" s="47"/>
      <c r="Q26" s="50"/>
      <c r="R26" s="77"/>
      <c r="S26" s="58"/>
      <c r="T26" s="58"/>
      <c r="U26" s="58"/>
      <c r="V26" s="58"/>
      <c r="W26" s="58"/>
      <c r="X26" s="58"/>
    </row>
    <row r="27" spans="1:24" s="49" customFormat="1">
      <c r="A27" s="192"/>
      <c r="B27" s="193"/>
      <c r="C27" s="194"/>
      <c r="D27" s="195"/>
      <c r="E27" s="193"/>
      <c r="F27" s="194"/>
      <c r="G27" s="194"/>
      <c r="H27" s="193"/>
      <c r="I27" s="193"/>
      <c r="J27" s="196"/>
      <c r="K27" s="194"/>
      <c r="L27" s="194"/>
      <c r="M27" s="193"/>
      <c r="N27" s="193"/>
      <c r="O27" s="194"/>
      <c r="R27" s="198"/>
      <c r="S27" s="58"/>
      <c r="T27" s="58"/>
      <c r="U27" s="58"/>
      <c r="V27" s="58"/>
      <c r="W27" s="58"/>
      <c r="X27" s="58"/>
    </row>
    <row r="28" spans="1:24" s="58" customFormat="1"/>
    <row r="29" spans="1:24" s="58" customFormat="1"/>
    <row r="30" spans="1:24" s="58" customFormat="1"/>
    <row r="31" spans="1:24" s="58" customFormat="1"/>
    <row r="32" spans="1:24" s="58" customFormat="1"/>
    <row r="33" spans="18:24" s="58" customFormat="1"/>
    <row r="34" spans="18:24" s="58" customFormat="1"/>
    <row r="35" spans="18:24" s="58" customFormat="1"/>
    <row r="36" spans="18:24" s="58" customFormat="1"/>
    <row r="37" spans="18:24" s="58" customFormat="1"/>
    <row r="38" spans="18:24" s="58" customFormat="1"/>
    <row r="39" spans="18:24" s="58" customFormat="1"/>
    <row r="40" spans="18:24" s="58" customFormat="1"/>
    <row r="41" spans="18:24" s="58" customFormat="1"/>
    <row r="42" spans="18:24" s="58" customFormat="1"/>
    <row r="43" spans="18:24" s="48" customFormat="1">
      <c r="R43" s="199"/>
      <c r="S43" s="58"/>
      <c r="T43" s="58"/>
      <c r="U43" s="58"/>
      <c r="V43" s="58"/>
      <c r="W43" s="58"/>
      <c r="X43" s="58"/>
    </row>
    <row r="44" spans="18:24" s="43" customFormat="1">
      <c r="R44" s="77"/>
      <c r="S44" s="58"/>
      <c r="T44" s="58"/>
      <c r="U44" s="58"/>
      <c r="V44" s="58"/>
      <c r="W44" s="58"/>
      <c r="X44" s="58"/>
    </row>
    <row r="45" spans="18:24" s="43" customFormat="1">
      <c r="R45" s="77"/>
      <c r="S45" s="58"/>
      <c r="T45" s="58"/>
      <c r="U45" s="58"/>
      <c r="V45" s="58"/>
      <c r="W45" s="58"/>
      <c r="X45" s="58"/>
    </row>
    <row r="46" spans="18:24" s="43" customFormat="1">
      <c r="R46" s="77"/>
      <c r="S46" s="58"/>
      <c r="T46" s="58"/>
      <c r="U46" s="58"/>
      <c r="V46" s="58"/>
      <c r="W46" s="58"/>
      <c r="X46" s="58"/>
    </row>
    <row r="47" spans="18:24" s="43" customFormat="1">
      <c r="R47" s="77"/>
      <c r="S47" s="58"/>
      <c r="T47" s="58"/>
      <c r="U47" s="58"/>
      <c r="V47" s="58"/>
      <c r="W47" s="58"/>
      <c r="X47" s="58"/>
    </row>
    <row r="48" spans="18:24" s="43" customFormat="1">
      <c r="R48" s="77"/>
      <c r="S48" s="58"/>
      <c r="T48" s="58"/>
      <c r="U48" s="58"/>
      <c r="V48" s="58"/>
      <c r="W48" s="58"/>
      <c r="X48" s="58"/>
    </row>
    <row r="49" spans="18:24" s="43" customFormat="1">
      <c r="R49" s="77"/>
      <c r="S49" s="58"/>
      <c r="T49" s="58"/>
      <c r="U49" s="58"/>
      <c r="V49" s="58"/>
      <c r="W49" s="58"/>
      <c r="X49" s="58"/>
    </row>
    <row r="50" spans="18:24" s="43" customFormat="1">
      <c r="R50" s="77"/>
      <c r="S50" s="58"/>
      <c r="T50" s="58"/>
      <c r="U50" s="58"/>
      <c r="V50" s="58"/>
      <c r="W50" s="58"/>
      <c r="X50" s="58"/>
    </row>
    <row r="51" spans="18:24" s="43" customFormat="1">
      <c r="R51" s="77"/>
      <c r="S51" s="58"/>
      <c r="T51" s="58"/>
      <c r="U51" s="58"/>
      <c r="V51" s="58"/>
      <c r="W51" s="58"/>
      <c r="X51" s="58"/>
    </row>
    <row r="52" spans="18:24" s="43" customFormat="1">
      <c r="R52" s="77"/>
      <c r="S52" s="58"/>
      <c r="T52" s="58"/>
      <c r="U52" s="58"/>
      <c r="V52" s="58"/>
      <c r="W52" s="58"/>
      <c r="X52" s="58"/>
    </row>
    <row r="53" spans="18:24" s="43" customFormat="1">
      <c r="R53" s="77"/>
      <c r="S53" s="58"/>
      <c r="T53" s="58"/>
      <c r="U53" s="58"/>
      <c r="V53" s="58"/>
      <c r="W53" s="58"/>
      <c r="X53" s="58"/>
    </row>
    <row r="54" spans="18:24" s="43" customFormat="1">
      <c r="R54" s="77"/>
      <c r="S54" s="58"/>
      <c r="T54" s="58"/>
      <c r="U54" s="58"/>
      <c r="V54" s="58"/>
      <c r="W54" s="58"/>
      <c r="X54" s="58"/>
    </row>
    <row r="55" spans="18:24" s="43" customFormat="1">
      <c r="R55" s="77"/>
      <c r="S55" s="58"/>
      <c r="T55" s="58"/>
      <c r="U55" s="58"/>
      <c r="V55" s="58"/>
      <c r="W55" s="58"/>
      <c r="X55" s="58"/>
    </row>
    <row r="56" spans="18:24" s="43" customFormat="1">
      <c r="R56" s="77"/>
      <c r="S56" s="58"/>
      <c r="T56" s="58"/>
      <c r="U56" s="58"/>
      <c r="V56" s="58"/>
      <c r="W56" s="58"/>
      <c r="X56" s="58"/>
    </row>
    <row r="57" spans="18:24" s="43" customFormat="1">
      <c r="R57" s="77"/>
      <c r="S57" s="58"/>
      <c r="T57" s="58"/>
      <c r="U57" s="58"/>
      <c r="V57" s="58"/>
      <c r="W57" s="58"/>
      <c r="X57" s="58"/>
    </row>
    <row r="58" spans="18:24" s="43" customFormat="1">
      <c r="R58" s="77"/>
      <c r="S58" s="58"/>
      <c r="T58" s="58"/>
      <c r="U58" s="58"/>
      <c r="V58" s="58"/>
      <c r="W58" s="58"/>
      <c r="X58" s="58"/>
    </row>
    <row r="59" spans="18:24" s="43" customFormat="1">
      <c r="R59" s="77"/>
      <c r="S59" s="58"/>
      <c r="T59" s="58"/>
      <c r="U59" s="58"/>
      <c r="V59" s="58"/>
      <c r="W59" s="58"/>
      <c r="X59" s="58"/>
    </row>
    <row r="60" spans="18:24" s="43" customFormat="1">
      <c r="R60" s="77"/>
      <c r="S60" s="58"/>
      <c r="T60" s="58"/>
      <c r="U60" s="58"/>
      <c r="V60" s="58"/>
      <c r="W60" s="58"/>
      <c r="X60" s="58"/>
    </row>
    <row r="61" spans="18:24" s="43" customFormat="1">
      <c r="R61" s="77"/>
      <c r="S61" s="58"/>
      <c r="T61" s="58"/>
      <c r="U61" s="58"/>
      <c r="V61" s="58"/>
      <c r="W61" s="58"/>
      <c r="X61" s="58"/>
    </row>
    <row r="62" spans="18:24" s="43" customFormat="1">
      <c r="R62" s="77"/>
      <c r="S62" s="58"/>
      <c r="T62" s="58"/>
      <c r="U62" s="58"/>
      <c r="V62" s="58"/>
      <c r="W62" s="58"/>
      <c r="X62" s="58"/>
    </row>
    <row r="63" spans="18:24" s="43" customFormat="1">
      <c r="R63" s="77"/>
      <c r="S63" s="58"/>
      <c r="T63" s="58"/>
      <c r="U63" s="58"/>
      <c r="V63" s="58"/>
      <c r="W63" s="58"/>
      <c r="X63" s="58"/>
    </row>
    <row r="64" spans="18:24" s="43" customFormat="1">
      <c r="R64" s="77"/>
      <c r="S64" s="58"/>
      <c r="T64" s="58"/>
      <c r="U64" s="58"/>
      <c r="V64" s="58"/>
      <c r="W64" s="58"/>
      <c r="X64" s="58"/>
    </row>
    <row r="65" spans="18:24" s="43" customFormat="1">
      <c r="R65" s="77"/>
      <c r="S65" s="58"/>
      <c r="T65" s="58"/>
      <c r="U65" s="58"/>
      <c r="V65" s="58"/>
      <c r="W65" s="58"/>
      <c r="X65" s="58"/>
    </row>
    <row r="66" spans="18:24" s="43" customFormat="1">
      <c r="R66" s="77"/>
      <c r="S66" s="58"/>
      <c r="T66" s="58"/>
      <c r="U66" s="58"/>
      <c r="V66" s="58"/>
      <c r="W66" s="58"/>
      <c r="X66" s="58"/>
    </row>
    <row r="67" spans="18:24" s="43" customFormat="1">
      <c r="R67" s="77"/>
      <c r="S67" s="58"/>
      <c r="T67" s="58"/>
      <c r="U67" s="58"/>
      <c r="V67" s="58"/>
      <c r="W67" s="58"/>
      <c r="X67" s="58"/>
    </row>
    <row r="68" spans="18:24" s="43" customFormat="1">
      <c r="R68" s="77"/>
      <c r="S68" s="58"/>
      <c r="T68" s="58"/>
      <c r="U68" s="58"/>
      <c r="V68" s="58"/>
      <c r="W68" s="58"/>
      <c r="X68" s="58"/>
    </row>
    <row r="69" spans="18:24" s="43" customFormat="1">
      <c r="R69" s="77"/>
      <c r="S69" s="58"/>
      <c r="T69" s="58"/>
      <c r="U69" s="58"/>
      <c r="V69" s="58"/>
      <c r="W69" s="58"/>
      <c r="X69" s="58"/>
    </row>
    <row r="70" spans="18:24" s="43" customFormat="1">
      <c r="R70" s="77"/>
      <c r="S70" s="58"/>
      <c r="T70" s="58"/>
      <c r="U70" s="58"/>
      <c r="V70" s="58"/>
      <c r="W70" s="58"/>
      <c r="X70" s="58"/>
    </row>
    <row r="71" spans="18:24" s="43" customFormat="1">
      <c r="R71" s="77"/>
      <c r="S71" s="58"/>
      <c r="T71" s="58"/>
      <c r="U71" s="58"/>
      <c r="V71" s="58"/>
      <c r="W71" s="58"/>
      <c r="X71" s="58"/>
    </row>
    <row r="72" spans="18:24" s="43" customFormat="1">
      <c r="R72" s="77"/>
      <c r="S72" s="58"/>
      <c r="T72" s="58"/>
      <c r="U72" s="58"/>
      <c r="V72" s="58"/>
      <c r="W72" s="58"/>
      <c r="X72" s="58"/>
    </row>
    <row r="73" spans="18:24" s="43" customFormat="1">
      <c r="R73" s="77"/>
      <c r="S73" s="58"/>
      <c r="T73" s="58"/>
      <c r="U73" s="58"/>
      <c r="V73" s="58"/>
      <c r="W73" s="58"/>
      <c r="X73" s="58"/>
    </row>
    <row r="74" spans="18:24" s="43" customFormat="1">
      <c r="R74" s="77"/>
      <c r="S74" s="58"/>
      <c r="T74" s="58"/>
      <c r="U74" s="58"/>
      <c r="V74" s="58"/>
      <c r="W74" s="58"/>
      <c r="X74" s="58"/>
    </row>
    <row r="75" spans="18:24" s="43" customFormat="1">
      <c r="R75" s="77"/>
      <c r="S75" s="58"/>
      <c r="T75" s="58"/>
      <c r="U75" s="58"/>
      <c r="V75" s="58"/>
      <c r="W75" s="58"/>
      <c r="X75" s="58"/>
    </row>
    <row r="76" spans="18:24" s="43" customFormat="1">
      <c r="R76" s="77"/>
      <c r="S76" s="58"/>
      <c r="T76" s="58"/>
      <c r="U76" s="58"/>
      <c r="V76" s="58"/>
      <c r="W76" s="58"/>
      <c r="X76" s="58"/>
    </row>
    <row r="77" spans="18:24" s="43" customFormat="1">
      <c r="R77" s="77"/>
      <c r="S77" s="58"/>
      <c r="T77" s="58"/>
      <c r="U77" s="58"/>
      <c r="V77" s="58"/>
      <c r="W77" s="58"/>
      <c r="X77" s="58"/>
    </row>
    <row r="78" spans="18:24" s="43" customFormat="1">
      <c r="R78" s="77"/>
      <c r="S78" s="58"/>
      <c r="T78" s="58"/>
      <c r="U78" s="58"/>
      <c r="V78" s="58"/>
      <c r="W78" s="58"/>
      <c r="X78" s="58"/>
    </row>
    <row r="79" spans="18:24" s="43" customFormat="1">
      <c r="R79" s="77"/>
      <c r="S79" s="58"/>
      <c r="T79" s="58"/>
      <c r="U79" s="58"/>
      <c r="V79" s="58"/>
      <c r="W79" s="58"/>
      <c r="X79" s="58"/>
    </row>
    <row r="80" spans="18:24" s="43" customFormat="1">
      <c r="R80" s="77"/>
      <c r="S80" s="58"/>
      <c r="T80" s="58"/>
      <c r="U80" s="58"/>
      <c r="V80" s="58"/>
      <c r="W80" s="58"/>
      <c r="X80" s="58"/>
    </row>
    <row r="81" spans="18:24" s="43" customFormat="1">
      <c r="R81" s="77"/>
      <c r="S81" s="58"/>
      <c r="T81" s="58"/>
      <c r="U81" s="58"/>
      <c r="V81" s="58"/>
      <c r="W81" s="58"/>
      <c r="X81" s="58"/>
    </row>
    <row r="82" spans="18:24" s="43" customFormat="1">
      <c r="R82" s="77"/>
      <c r="S82" s="58"/>
      <c r="T82" s="58"/>
      <c r="U82" s="58"/>
      <c r="V82" s="58"/>
      <c r="W82" s="58"/>
      <c r="X82" s="58"/>
    </row>
    <row r="83" spans="18:24" s="43" customFormat="1">
      <c r="R83" s="77"/>
      <c r="S83" s="58"/>
      <c r="T83" s="58"/>
      <c r="U83" s="58"/>
      <c r="V83" s="58"/>
      <c r="W83" s="58"/>
      <c r="X83" s="58"/>
    </row>
    <row r="84" spans="18:24" s="43" customFormat="1">
      <c r="R84" s="77"/>
      <c r="S84" s="58"/>
      <c r="T84" s="58"/>
      <c r="U84" s="58"/>
      <c r="V84" s="58"/>
      <c r="W84" s="58"/>
      <c r="X84" s="58"/>
    </row>
    <row r="85" spans="18:24" s="43" customFormat="1">
      <c r="R85" s="77"/>
      <c r="S85" s="58"/>
      <c r="T85" s="58"/>
      <c r="U85" s="58"/>
      <c r="V85" s="58"/>
      <c r="W85" s="58"/>
      <c r="X85" s="58"/>
    </row>
    <row r="86" spans="18:24" s="43" customFormat="1">
      <c r="R86" s="77"/>
      <c r="S86" s="58"/>
      <c r="T86" s="58"/>
      <c r="U86" s="58"/>
      <c r="V86" s="58"/>
      <c r="W86" s="58"/>
      <c r="X86" s="58"/>
    </row>
    <row r="87" spans="18:24" s="43" customFormat="1">
      <c r="R87" s="77"/>
      <c r="S87" s="58"/>
      <c r="T87" s="58"/>
      <c r="U87" s="58"/>
      <c r="V87" s="58"/>
      <c r="W87" s="58"/>
      <c r="X87" s="58"/>
    </row>
    <row r="88" spans="18:24" s="43" customFormat="1">
      <c r="R88" s="77"/>
      <c r="S88" s="58"/>
      <c r="T88" s="58"/>
      <c r="U88" s="58"/>
      <c r="V88" s="58"/>
      <c r="W88" s="58"/>
      <c r="X88" s="58"/>
    </row>
    <row r="89" spans="18:24" s="43" customFormat="1">
      <c r="R89" s="77"/>
      <c r="S89" s="58"/>
      <c r="T89" s="58"/>
      <c r="U89" s="58"/>
      <c r="V89" s="58"/>
      <c r="W89" s="58"/>
      <c r="X89" s="58"/>
    </row>
    <row r="90" spans="18:24" s="43" customFormat="1">
      <c r="R90" s="77"/>
      <c r="S90" s="58"/>
      <c r="T90" s="58"/>
      <c r="U90" s="58"/>
      <c r="V90" s="58"/>
      <c r="W90" s="58"/>
      <c r="X90" s="58"/>
    </row>
    <row r="91" spans="18:24" s="43" customFormat="1">
      <c r="R91" s="77"/>
      <c r="S91" s="58"/>
      <c r="T91" s="58"/>
      <c r="U91" s="58"/>
      <c r="V91" s="58"/>
      <c r="W91" s="58"/>
      <c r="X91" s="58"/>
    </row>
    <row r="92" spans="18:24" s="43" customFormat="1">
      <c r="R92" s="77"/>
      <c r="S92" s="58"/>
      <c r="T92" s="58"/>
      <c r="U92" s="58"/>
      <c r="V92" s="58"/>
      <c r="W92" s="58"/>
      <c r="X92" s="58"/>
    </row>
    <row r="93" spans="18:24" s="43" customFormat="1">
      <c r="R93" s="77"/>
      <c r="S93" s="58"/>
      <c r="T93" s="58"/>
      <c r="U93" s="58"/>
      <c r="V93" s="58"/>
      <c r="W93" s="58"/>
      <c r="X93" s="58"/>
    </row>
    <row r="94" spans="18:24" s="43" customFormat="1">
      <c r="R94" s="77"/>
      <c r="S94" s="58"/>
      <c r="T94" s="58"/>
      <c r="U94" s="58"/>
      <c r="V94" s="58"/>
      <c r="W94" s="58"/>
      <c r="X94" s="58"/>
    </row>
    <row r="95" spans="18:24" s="43" customFormat="1">
      <c r="R95" s="77"/>
      <c r="S95" s="58"/>
      <c r="T95" s="58"/>
      <c r="U95" s="58"/>
      <c r="V95" s="58"/>
      <c r="W95" s="58"/>
      <c r="X95" s="58"/>
    </row>
    <row r="96" spans="18:24" s="43" customFormat="1">
      <c r="R96" s="77"/>
      <c r="S96" s="58"/>
      <c r="T96" s="58"/>
      <c r="U96" s="58"/>
      <c r="V96" s="58"/>
      <c r="W96" s="58"/>
      <c r="X96" s="58"/>
    </row>
    <row r="97" spans="1:24" s="43" customFormat="1">
      <c r="R97" s="77"/>
      <c r="S97" s="58"/>
      <c r="T97" s="58"/>
      <c r="U97" s="58"/>
      <c r="V97" s="58"/>
      <c r="W97" s="58"/>
      <c r="X97" s="58"/>
    </row>
    <row r="98" spans="1:24" s="43" customFormat="1">
      <c r="R98" s="77"/>
      <c r="S98" s="58"/>
      <c r="T98" s="58"/>
      <c r="U98" s="58"/>
      <c r="V98" s="58"/>
      <c r="W98" s="58"/>
      <c r="X98" s="58"/>
    </row>
    <row r="99" spans="1:24" s="43" customFormat="1">
      <c r="R99" s="77"/>
      <c r="S99" s="58"/>
      <c r="T99" s="58"/>
      <c r="U99" s="58"/>
      <c r="V99" s="58"/>
      <c r="W99" s="58"/>
      <c r="X99" s="58"/>
    </row>
    <row r="100" spans="1:24" s="43" customFormat="1">
      <c r="R100" s="77"/>
      <c r="S100" s="58"/>
      <c r="T100" s="58"/>
      <c r="U100" s="58"/>
      <c r="V100" s="58"/>
      <c r="W100" s="58"/>
      <c r="X100" s="58"/>
    </row>
    <row r="101" spans="1:24" s="43" customFormat="1">
      <c r="R101" s="77"/>
      <c r="S101" s="58"/>
      <c r="T101" s="58"/>
      <c r="U101" s="58"/>
      <c r="V101" s="58"/>
      <c r="W101" s="58"/>
      <c r="X101" s="58"/>
    </row>
    <row r="102" spans="1:24" s="43" customFormat="1">
      <c r="R102" s="77"/>
      <c r="S102" s="58"/>
      <c r="T102" s="58"/>
      <c r="U102" s="58"/>
      <c r="V102" s="58"/>
      <c r="W102" s="58"/>
      <c r="X102" s="58"/>
    </row>
    <row r="103" spans="1:24" s="43" customFormat="1">
      <c r="R103" s="77"/>
      <c r="S103" s="58"/>
      <c r="T103" s="58"/>
      <c r="U103" s="58"/>
      <c r="V103" s="58"/>
      <c r="W103" s="58"/>
      <c r="X103" s="58"/>
    </row>
    <row r="104" spans="1:24" s="43" customFormat="1">
      <c r="R104" s="77"/>
      <c r="S104" s="58"/>
      <c r="T104" s="58"/>
      <c r="U104" s="58"/>
      <c r="V104" s="58"/>
      <c r="W104" s="58"/>
      <c r="X104" s="58"/>
    </row>
    <row r="105" spans="1:24" s="43" customFormat="1">
      <c r="R105" s="77"/>
      <c r="S105" s="58"/>
      <c r="T105" s="58"/>
      <c r="U105" s="58"/>
      <c r="V105" s="58"/>
      <c r="W105" s="58"/>
      <c r="X105" s="58"/>
    </row>
    <row r="106" spans="1:24" s="43" customFormat="1" ht="20.25">
      <c r="A106" s="51" t="s">
        <v>427</v>
      </c>
      <c r="B106" s="51" t="s">
        <v>463</v>
      </c>
      <c r="C106" s="51" t="s">
        <v>464</v>
      </c>
      <c r="R106" s="77"/>
      <c r="S106" s="58"/>
      <c r="T106" s="58"/>
      <c r="U106" s="58"/>
      <c r="V106" s="58"/>
      <c r="W106" s="58"/>
      <c r="X106" s="58"/>
    </row>
    <row r="107" spans="1:24" s="43" customFormat="1" ht="20.25">
      <c r="A107" s="52" t="s">
        <v>465</v>
      </c>
      <c r="B107" s="52" t="s">
        <v>466</v>
      </c>
      <c r="C107" s="52" t="s">
        <v>467</v>
      </c>
      <c r="R107" s="77"/>
      <c r="S107" s="58"/>
      <c r="T107" s="58"/>
      <c r="U107" s="58"/>
      <c r="V107" s="58"/>
      <c r="W107" s="58"/>
      <c r="X107" s="58"/>
    </row>
    <row r="108" spans="1:24" s="43" customFormat="1" ht="20.25">
      <c r="A108" s="52" t="s">
        <v>442</v>
      </c>
      <c r="B108" s="52" t="s">
        <v>468</v>
      </c>
      <c r="C108" s="52" t="s">
        <v>465</v>
      </c>
      <c r="R108" s="77"/>
      <c r="S108" s="58"/>
      <c r="T108" s="58"/>
      <c r="U108" s="58"/>
      <c r="V108" s="58"/>
      <c r="W108" s="58"/>
      <c r="X108" s="58"/>
    </row>
    <row r="109" spans="1:24" s="43" customFormat="1" ht="30.4">
      <c r="A109" s="52" t="s">
        <v>469</v>
      </c>
      <c r="B109" s="52" t="s">
        <v>470</v>
      </c>
      <c r="C109" s="52" t="s">
        <v>471</v>
      </c>
      <c r="R109" s="77"/>
      <c r="S109" s="58"/>
      <c r="T109" s="58"/>
      <c r="U109" s="58"/>
      <c r="V109" s="58"/>
      <c r="W109" s="58"/>
      <c r="X109" s="58"/>
    </row>
    <row r="110" spans="1:24" s="43" customFormat="1" ht="30.4">
      <c r="A110" s="52" t="s">
        <v>472</v>
      </c>
      <c r="B110" s="52" t="s">
        <v>473</v>
      </c>
      <c r="C110" s="52" t="s">
        <v>474</v>
      </c>
      <c r="R110" s="77"/>
      <c r="S110" s="58"/>
      <c r="T110" s="58"/>
      <c r="U110" s="58"/>
      <c r="V110" s="58"/>
      <c r="W110" s="58"/>
      <c r="X110" s="58"/>
    </row>
    <row r="111" spans="1:24" s="43" customFormat="1" ht="20.25">
      <c r="A111" s="52" t="s">
        <v>475</v>
      </c>
      <c r="B111" s="52" t="s">
        <v>476</v>
      </c>
      <c r="C111" s="52" t="s">
        <v>477</v>
      </c>
      <c r="R111" s="77"/>
      <c r="S111" s="58"/>
      <c r="T111" s="58"/>
      <c r="U111" s="58"/>
      <c r="V111" s="58"/>
      <c r="W111" s="58"/>
      <c r="X111" s="58"/>
    </row>
    <row r="112" spans="1:24" s="43" customFormat="1" ht="30.4">
      <c r="A112" s="52" t="s">
        <v>478</v>
      </c>
      <c r="B112" s="52" t="s">
        <v>460</v>
      </c>
      <c r="C112" s="52" t="s">
        <v>479</v>
      </c>
      <c r="R112" s="77"/>
      <c r="S112" s="58"/>
      <c r="T112" s="58"/>
      <c r="U112" s="58"/>
      <c r="V112" s="58"/>
      <c r="W112" s="58"/>
      <c r="X112" s="58"/>
    </row>
    <row r="113" spans="1:24" s="43" customFormat="1" ht="30.4">
      <c r="A113" s="52" t="s">
        <v>480</v>
      </c>
      <c r="B113" s="52" t="s">
        <v>481</v>
      </c>
      <c r="C113" s="52" t="s">
        <v>459</v>
      </c>
      <c r="R113" s="77"/>
      <c r="S113" s="58"/>
      <c r="T113" s="58"/>
      <c r="U113" s="58"/>
      <c r="V113" s="58"/>
      <c r="W113" s="58"/>
      <c r="X113" s="58"/>
    </row>
    <row r="114" spans="1:24" s="43" customFormat="1" ht="20.25">
      <c r="A114" s="52" t="s">
        <v>482</v>
      </c>
      <c r="B114" s="52" t="s">
        <v>483</v>
      </c>
      <c r="C114" s="52" t="s">
        <v>484</v>
      </c>
      <c r="R114" s="77"/>
      <c r="S114" s="58"/>
      <c r="T114" s="58"/>
      <c r="U114" s="58"/>
      <c r="V114" s="58"/>
      <c r="W114" s="58"/>
      <c r="X114" s="58"/>
    </row>
    <row r="115" spans="1:24" s="43" customFormat="1" ht="20.25">
      <c r="B115" s="52" t="s">
        <v>485</v>
      </c>
      <c r="C115" s="52" t="s">
        <v>486</v>
      </c>
      <c r="R115" s="77"/>
      <c r="S115" s="58"/>
      <c r="T115" s="58"/>
      <c r="U115" s="58"/>
      <c r="V115" s="58"/>
      <c r="W115" s="58"/>
      <c r="X115" s="58"/>
    </row>
    <row r="116" spans="1:24" s="43" customFormat="1" ht="20.25">
      <c r="A116" s="51" t="s">
        <v>428</v>
      </c>
      <c r="B116" s="52" t="s">
        <v>487</v>
      </c>
      <c r="C116" s="52" t="s">
        <v>488</v>
      </c>
      <c r="R116" s="77"/>
      <c r="S116" s="58"/>
      <c r="T116" s="58"/>
      <c r="U116" s="58"/>
      <c r="V116" s="58"/>
      <c r="W116" s="58"/>
      <c r="X116" s="58"/>
    </row>
    <row r="117" spans="1:24" s="43" customFormat="1" ht="30.75">
      <c r="A117" s="53" t="s">
        <v>489</v>
      </c>
      <c r="B117" s="52" t="s">
        <v>490</v>
      </c>
      <c r="C117" s="52"/>
      <c r="R117" s="77"/>
      <c r="S117" s="58"/>
      <c r="T117" s="58"/>
      <c r="U117" s="58"/>
      <c r="V117" s="58"/>
      <c r="W117" s="58"/>
      <c r="X117" s="58"/>
    </row>
    <row r="118" spans="1:24" s="43" customFormat="1" ht="30.75">
      <c r="A118" s="53" t="s">
        <v>491</v>
      </c>
      <c r="B118" s="52" t="s">
        <v>488</v>
      </c>
      <c r="C118" s="52"/>
      <c r="R118" s="77"/>
      <c r="S118" s="58"/>
      <c r="T118" s="58"/>
      <c r="U118" s="58"/>
      <c r="V118" s="58"/>
      <c r="W118" s="58"/>
      <c r="X118" s="58"/>
    </row>
    <row r="119" spans="1:24" s="43" customFormat="1" ht="30.75">
      <c r="A119" s="53" t="s">
        <v>492</v>
      </c>
      <c r="B119" s="54"/>
      <c r="C119" s="54"/>
      <c r="R119" s="77"/>
      <c r="S119" s="58"/>
      <c r="T119" s="58"/>
      <c r="U119" s="58"/>
      <c r="V119" s="58"/>
      <c r="W119" s="58"/>
      <c r="X119" s="58"/>
    </row>
    <row r="120" spans="1:24" s="43" customFormat="1" ht="20.65">
      <c r="A120" s="53" t="s">
        <v>493</v>
      </c>
      <c r="B120" s="54"/>
      <c r="C120" s="54"/>
      <c r="R120" s="77"/>
      <c r="S120" s="58"/>
      <c r="T120" s="58"/>
      <c r="U120" s="58"/>
      <c r="V120" s="58"/>
      <c r="W120" s="58"/>
      <c r="X120" s="58"/>
    </row>
    <row r="121" spans="1:24" s="43" customFormat="1" ht="40.9">
      <c r="A121" s="53" t="s">
        <v>494</v>
      </c>
      <c r="B121" s="54"/>
      <c r="C121" s="54"/>
      <c r="R121" s="77"/>
      <c r="S121" s="58"/>
      <c r="T121" s="58"/>
      <c r="U121" s="58"/>
      <c r="V121" s="58"/>
      <c r="W121" s="58"/>
      <c r="X121" s="58"/>
    </row>
    <row r="122" spans="1:24" s="43" customFormat="1" ht="51">
      <c r="A122" s="53" t="s">
        <v>495</v>
      </c>
      <c r="B122" s="54"/>
      <c r="C122" s="54"/>
      <c r="R122" s="77"/>
      <c r="S122" s="58"/>
      <c r="T122" s="58"/>
      <c r="U122" s="58"/>
      <c r="V122" s="58"/>
      <c r="W122" s="58"/>
      <c r="X122" s="58"/>
    </row>
    <row r="123" spans="1:24" s="43" customFormat="1" ht="20.65">
      <c r="A123" s="53" t="s">
        <v>496</v>
      </c>
      <c r="B123" s="54"/>
      <c r="C123" s="54"/>
      <c r="R123" s="77"/>
      <c r="S123" s="58"/>
      <c r="T123" s="58"/>
      <c r="U123" s="58"/>
      <c r="V123" s="58"/>
      <c r="W123" s="58"/>
      <c r="X123" s="58"/>
    </row>
    <row r="124" spans="1:24" s="43" customFormat="1" ht="20.65">
      <c r="A124" s="53" t="s">
        <v>497</v>
      </c>
      <c r="B124" s="54"/>
      <c r="C124" s="54"/>
      <c r="R124" s="77"/>
      <c r="S124" s="58"/>
      <c r="T124" s="58"/>
      <c r="U124" s="58"/>
      <c r="V124" s="58"/>
      <c r="W124" s="58"/>
      <c r="X124" s="58"/>
    </row>
    <row r="125" spans="1:24" s="43" customFormat="1" ht="40.9">
      <c r="A125" s="53" t="s">
        <v>498</v>
      </c>
      <c r="B125" s="54"/>
      <c r="C125" s="54"/>
      <c r="R125" s="77"/>
      <c r="S125" s="58"/>
      <c r="T125" s="58"/>
      <c r="U125" s="58"/>
      <c r="V125" s="58"/>
      <c r="W125" s="58"/>
      <c r="X125" s="58"/>
    </row>
    <row r="126" spans="1:24" s="43" customFormat="1" ht="40.9">
      <c r="A126" s="53" t="s">
        <v>499</v>
      </c>
      <c r="B126" s="54"/>
      <c r="C126" s="54"/>
      <c r="R126" s="77"/>
      <c r="S126" s="58"/>
      <c r="T126" s="58"/>
      <c r="U126" s="58"/>
      <c r="V126" s="58"/>
      <c r="W126" s="58"/>
      <c r="X126" s="58"/>
    </row>
    <row r="127" spans="1:24" s="43" customFormat="1" ht="40.9">
      <c r="A127" s="53" t="s">
        <v>500</v>
      </c>
      <c r="B127" s="54"/>
      <c r="C127" s="54"/>
      <c r="R127" s="77"/>
      <c r="S127" s="58"/>
      <c r="T127" s="58"/>
      <c r="U127" s="58"/>
      <c r="V127" s="58"/>
      <c r="W127" s="58"/>
      <c r="X127" s="58"/>
    </row>
    <row r="128" spans="1:24" s="43" customFormat="1" ht="30.75">
      <c r="A128" s="53" t="s">
        <v>501</v>
      </c>
      <c r="B128" s="54"/>
      <c r="C128" s="54"/>
      <c r="R128" s="77"/>
      <c r="S128" s="58"/>
      <c r="T128" s="58"/>
      <c r="U128" s="58"/>
      <c r="V128" s="58"/>
      <c r="W128" s="58"/>
      <c r="X128" s="58"/>
    </row>
    <row r="129" spans="1:24" s="43" customFormat="1" ht="30.75">
      <c r="A129" s="53" t="s">
        <v>502</v>
      </c>
      <c r="B129" s="54"/>
      <c r="C129" s="54"/>
      <c r="R129" s="77"/>
      <c r="S129" s="58"/>
      <c r="T129" s="58"/>
      <c r="U129" s="58"/>
      <c r="V129" s="58"/>
      <c r="W129" s="58"/>
      <c r="X129" s="58"/>
    </row>
    <row r="130" spans="1:24" s="43" customFormat="1" ht="20.65">
      <c r="A130" s="53" t="s">
        <v>503</v>
      </c>
      <c r="B130" s="54"/>
      <c r="C130" s="54"/>
      <c r="R130" s="77"/>
      <c r="S130" s="58"/>
      <c r="T130" s="58"/>
      <c r="U130" s="58"/>
      <c r="V130" s="58"/>
      <c r="W130" s="58"/>
      <c r="X130" s="58"/>
    </row>
    <row r="131" spans="1:24" s="43" customFormat="1" ht="30.75">
      <c r="A131" s="53" t="s">
        <v>504</v>
      </c>
      <c r="B131" s="54"/>
      <c r="C131" s="54"/>
      <c r="R131" s="77"/>
      <c r="S131" s="58"/>
      <c r="T131" s="58"/>
      <c r="U131" s="58"/>
      <c r="V131" s="58"/>
      <c r="W131" s="58"/>
      <c r="X131" s="58"/>
    </row>
    <row r="132" spans="1:24" s="43" customFormat="1" ht="30.75">
      <c r="A132" s="53" t="s">
        <v>505</v>
      </c>
      <c r="B132" s="54"/>
      <c r="C132" s="54"/>
      <c r="R132" s="77"/>
      <c r="S132" s="58"/>
      <c r="T132" s="58"/>
      <c r="U132" s="58"/>
      <c r="V132" s="58"/>
      <c r="W132" s="58"/>
      <c r="X132" s="58"/>
    </row>
    <row r="133" spans="1:24" s="43" customFormat="1" ht="20.65">
      <c r="A133" s="53" t="s">
        <v>506</v>
      </c>
      <c r="B133" s="54"/>
      <c r="C133" s="54"/>
      <c r="R133" s="77"/>
      <c r="S133" s="58"/>
      <c r="T133" s="58"/>
      <c r="U133" s="58"/>
      <c r="V133" s="58"/>
      <c r="W133" s="58"/>
      <c r="X133" s="58"/>
    </row>
    <row r="134" spans="1:24" s="43" customFormat="1" ht="40.9">
      <c r="A134" s="53" t="s">
        <v>507</v>
      </c>
      <c r="B134" s="54"/>
      <c r="C134" s="54"/>
      <c r="R134" s="77"/>
      <c r="S134" s="58"/>
      <c r="T134" s="58"/>
      <c r="U134" s="58"/>
      <c r="V134" s="58"/>
      <c r="W134" s="58"/>
      <c r="X134" s="58"/>
    </row>
    <row r="135" spans="1:24" s="43" customFormat="1" ht="30.75">
      <c r="A135" s="53" t="s">
        <v>508</v>
      </c>
      <c r="B135" s="54"/>
      <c r="C135" s="54"/>
      <c r="R135" s="77"/>
      <c r="S135" s="58"/>
      <c r="T135" s="58"/>
      <c r="U135" s="58"/>
      <c r="V135" s="58"/>
      <c r="W135" s="58"/>
      <c r="X135" s="58"/>
    </row>
    <row r="136" spans="1:24" s="43" customFormat="1" ht="20.65">
      <c r="A136" s="53" t="s">
        <v>509</v>
      </c>
      <c r="B136" s="54"/>
      <c r="C136" s="54"/>
      <c r="R136" s="77"/>
      <c r="S136" s="58"/>
      <c r="T136" s="58"/>
      <c r="U136" s="58"/>
      <c r="V136" s="58"/>
      <c r="W136" s="58"/>
      <c r="X136" s="58"/>
    </row>
    <row r="137" spans="1:24" s="43" customFormat="1" ht="20.65">
      <c r="A137" s="53" t="s">
        <v>510</v>
      </c>
      <c r="B137" s="54"/>
      <c r="C137" s="54"/>
      <c r="R137" s="77"/>
      <c r="S137" s="58"/>
      <c r="T137" s="58"/>
      <c r="U137" s="58"/>
      <c r="V137" s="58"/>
      <c r="W137" s="58"/>
      <c r="X137" s="58"/>
    </row>
    <row r="138" spans="1:24" s="43" customFormat="1" ht="30.75">
      <c r="A138" s="53" t="s">
        <v>511</v>
      </c>
      <c r="B138" s="54"/>
      <c r="C138" s="54"/>
      <c r="R138" s="77"/>
      <c r="S138" s="58"/>
      <c r="T138" s="58"/>
      <c r="U138" s="58"/>
      <c r="V138" s="58"/>
      <c r="W138" s="58"/>
      <c r="X138" s="58"/>
    </row>
    <row r="139" spans="1:24" s="43" customFormat="1" ht="30.75">
      <c r="A139" s="53" t="s">
        <v>443</v>
      </c>
      <c r="B139" s="54"/>
      <c r="C139" s="54"/>
      <c r="R139" s="77"/>
      <c r="S139" s="58"/>
      <c r="T139" s="58"/>
      <c r="U139" s="58"/>
      <c r="V139" s="58"/>
      <c r="W139" s="58"/>
      <c r="X139" s="58"/>
    </row>
    <row r="140" spans="1:24" s="43" customFormat="1" ht="20.65">
      <c r="A140" s="53" t="s">
        <v>512</v>
      </c>
      <c r="B140" s="54"/>
      <c r="C140" s="54"/>
      <c r="R140" s="77"/>
      <c r="S140" s="58"/>
      <c r="T140" s="58"/>
      <c r="U140" s="58"/>
      <c r="V140" s="58"/>
      <c r="W140" s="58"/>
      <c r="X140" s="58"/>
    </row>
    <row r="141" spans="1:24" s="43" customFormat="1">
      <c r="A141" s="53" t="s">
        <v>513</v>
      </c>
      <c r="B141" s="54"/>
      <c r="C141" s="54"/>
      <c r="R141" s="77"/>
      <c r="S141" s="58"/>
      <c r="T141" s="58"/>
      <c r="U141" s="58"/>
      <c r="V141" s="58"/>
      <c r="W141" s="58"/>
      <c r="X141" s="58"/>
    </row>
    <row r="142" spans="1:24" s="43" customFormat="1" ht="30.75">
      <c r="A142" s="53" t="s">
        <v>514</v>
      </c>
      <c r="B142" s="54"/>
      <c r="C142" s="54"/>
      <c r="R142" s="77"/>
      <c r="S142" s="58"/>
      <c r="T142" s="58"/>
      <c r="U142" s="58"/>
      <c r="V142" s="58"/>
      <c r="W142" s="58"/>
      <c r="X142" s="58"/>
    </row>
    <row r="143" spans="1:24" s="43" customFormat="1" ht="20.65">
      <c r="A143" s="53" t="s">
        <v>515</v>
      </c>
      <c r="B143" s="54"/>
      <c r="C143" s="54"/>
      <c r="R143" s="77"/>
      <c r="S143" s="58"/>
      <c r="T143" s="58"/>
      <c r="U143" s="58"/>
      <c r="V143" s="58"/>
      <c r="W143" s="58"/>
      <c r="X143" s="58"/>
    </row>
    <row r="144" spans="1:24" s="43" customFormat="1" ht="30.75">
      <c r="A144" s="53" t="s">
        <v>516</v>
      </c>
      <c r="B144" s="54"/>
      <c r="C144" s="54"/>
      <c r="R144" s="77"/>
      <c r="S144" s="58"/>
      <c r="T144" s="58"/>
      <c r="U144" s="58"/>
      <c r="V144" s="58"/>
      <c r="W144" s="58"/>
      <c r="X144" s="58"/>
    </row>
    <row r="145" spans="1:24" s="43" customFormat="1" ht="40.9">
      <c r="A145" s="53" t="s">
        <v>517</v>
      </c>
      <c r="B145" s="54"/>
      <c r="C145" s="54"/>
      <c r="R145" s="77"/>
      <c r="S145" s="58"/>
      <c r="T145" s="58"/>
      <c r="U145" s="58"/>
      <c r="V145" s="58"/>
      <c r="W145" s="58"/>
      <c r="X145" s="58"/>
    </row>
    <row r="146" spans="1:24" s="43" customFormat="1" ht="40.9">
      <c r="A146" s="53" t="s">
        <v>518</v>
      </c>
      <c r="B146" s="54"/>
      <c r="C146" s="54"/>
      <c r="R146" s="77"/>
      <c r="S146" s="58"/>
      <c r="T146" s="58"/>
      <c r="U146" s="58"/>
      <c r="V146" s="58"/>
      <c r="W146" s="58"/>
      <c r="X146" s="58"/>
    </row>
    <row r="147" spans="1:24" s="43" customFormat="1" ht="30.75">
      <c r="A147" s="53" t="s">
        <v>519</v>
      </c>
      <c r="B147" s="54"/>
      <c r="C147" s="54"/>
      <c r="R147" s="77"/>
      <c r="S147" s="58"/>
      <c r="T147" s="58"/>
      <c r="U147" s="58"/>
      <c r="V147" s="58"/>
      <c r="W147" s="58"/>
      <c r="X147" s="58"/>
    </row>
    <row r="148" spans="1:24" s="43" customFormat="1" ht="20.65">
      <c r="A148" s="53" t="s">
        <v>520</v>
      </c>
      <c r="B148" s="54"/>
      <c r="C148" s="54"/>
      <c r="R148" s="77"/>
      <c r="S148" s="58"/>
      <c r="T148" s="58"/>
      <c r="U148" s="58"/>
      <c r="V148" s="58"/>
      <c r="W148" s="58"/>
      <c r="X148" s="58"/>
    </row>
    <row r="149" spans="1:24" s="43" customFormat="1" ht="30.75">
      <c r="A149" s="53" t="s">
        <v>521</v>
      </c>
      <c r="B149" s="54"/>
      <c r="C149" s="54"/>
      <c r="R149" s="77"/>
      <c r="S149" s="58"/>
      <c r="T149" s="58"/>
      <c r="U149" s="58"/>
      <c r="V149" s="58"/>
      <c r="W149" s="58"/>
      <c r="X149" s="58"/>
    </row>
    <row r="150" spans="1:24" s="43" customFormat="1" ht="20.65">
      <c r="A150" s="53" t="s">
        <v>522</v>
      </c>
      <c r="B150" s="54"/>
      <c r="C150" s="54"/>
      <c r="R150" s="77"/>
      <c r="S150" s="58"/>
      <c r="T150" s="58"/>
      <c r="U150" s="58"/>
      <c r="V150" s="58"/>
      <c r="W150" s="58"/>
      <c r="X150" s="58"/>
    </row>
    <row r="151" spans="1:24" s="43" customFormat="1" ht="30.75">
      <c r="A151" s="53" t="s">
        <v>523</v>
      </c>
      <c r="B151" s="54"/>
      <c r="C151" s="54"/>
      <c r="R151" s="77"/>
      <c r="S151" s="58"/>
      <c r="T151" s="58"/>
      <c r="U151" s="58"/>
      <c r="V151" s="58"/>
      <c r="W151" s="58"/>
      <c r="X151" s="58"/>
    </row>
    <row r="152" spans="1:24" s="43" customFormat="1">
      <c r="R152" s="77"/>
      <c r="S152" s="58"/>
      <c r="T152" s="58"/>
      <c r="U152" s="58"/>
      <c r="V152" s="58"/>
      <c r="W152" s="58"/>
      <c r="X152" s="58"/>
    </row>
    <row r="153" spans="1:24" s="43" customFormat="1" ht="20.25">
      <c r="A153" s="51" t="s">
        <v>440</v>
      </c>
      <c r="B153" s="52"/>
      <c r="C153" s="52"/>
      <c r="R153" s="77"/>
      <c r="S153" s="58"/>
      <c r="T153" s="58"/>
      <c r="U153" s="58"/>
      <c r="V153" s="58"/>
      <c r="W153" s="58"/>
      <c r="X153" s="58"/>
    </row>
    <row r="154" spans="1:24" s="43" customFormat="1">
      <c r="A154" s="55" t="s">
        <v>445</v>
      </c>
      <c r="B154" s="55"/>
      <c r="C154" s="55"/>
      <c r="R154" s="77"/>
      <c r="S154" s="58"/>
      <c r="T154" s="58"/>
      <c r="U154" s="58"/>
      <c r="V154" s="58"/>
      <c r="W154" s="58"/>
      <c r="X154" s="58"/>
    </row>
    <row r="155" spans="1:24" s="43" customFormat="1">
      <c r="A155" s="55" t="s">
        <v>524</v>
      </c>
      <c r="B155" s="55"/>
      <c r="C155" s="55"/>
      <c r="R155" s="77"/>
      <c r="S155" s="58"/>
      <c r="T155" s="58"/>
      <c r="U155" s="58"/>
      <c r="V155" s="58"/>
      <c r="W155" s="58"/>
      <c r="X155" s="58"/>
    </row>
    <row r="156" spans="1:24" s="43" customFormat="1">
      <c r="A156" s="55" t="s">
        <v>525</v>
      </c>
      <c r="B156" s="55"/>
      <c r="C156" s="55"/>
      <c r="R156" s="77"/>
      <c r="S156" s="58"/>
      <c r="T156" s="58"/>
      <c r="U156" s="58"/>
      <c r="V156" s="58"/>
      <c r="W156" s="58"/>
      <c r="X156" s="58"/>
    </row>
    <row r="157" spans="1:24" s="43" customFormat="1">
      <c r="A157" s="55" t="s">
        <v>526</v>
      </c>
      <c r="B157" s="55"/>
      <c r="C157" s="55"/>
      <c r="R157" s="77"/>
      <c r="S157" s="58"/>
      <c r="T157" s="58"/>
      <c r="U157" s="58"/>
      <c r="V157" s="58"/>
      <c r="W157" s="58"/>
      <c r="X157" s="58"/>
    </row>
    <row r="158" spans="1:24" s="43" customFormat="1">
      <c r="A158" s="55" t="s">
        <v>527</v>
      </c>
      <c r="B158" s="55"/>
      <c r="C158" s="55"/>
      <c r="R158" s="77"/>
      <c r="S158" s="58"/>
      <c r="T158" s="58"/>
      <c r="U158" s="58"/>
      <c r="V158" s="58"/>
      <c r="W158" s="58"/>
      <c r="X158" s="58"/>
    </row>
    <row r="159" spans="1:24" s="43" customFormat="1">
      <c r="R159" s="77"/>
      <c r="S159" s="58"/>
      <c r="T159" s="58"/>
      <c r="U159" s="58"/>
      <c r="V159" s="58"/>
      <c r="W159" s="58"/>
      <c r="X159" s="58"/>
    </row>
    <row r="160" spans="1:24" s="43" customFormat="1">
      <c r="R160" s="77"/>
      <c r="S160" s="58"/>
      <c r="T160" s="58"/>
      <c r="U160" s="58"/>
      <c r="V160" s="58"/>
      <c r="W160" s="58"/>
      <c r="X160" s="58"/>
    </row>
  </sheetData>
  <mergeCells count="7">
    <mergeCell ref="B13:N13"/>
    <mergeCell ref="K25:L25"/>
    <mergeCell ref="K26:L26"/>
    <mergeCell ref="B20:M20"/>
    <mergeCell ref="B21:N21"/>
    <mergeCell ref="B22:N22"/>
    <mergeCell ref="K24:L24"/>
  </mergeCells>
  <dataValidations count="14">
    <dataValidation type="list" allowBlank="1" showInputMessage="1" showErrorMessage="1" sqref="C17:C19 C983050:C983052 C917514:C917516 C851978:C851980 C786442:C786444 C720906:C720908 C655370:C655372 C589834:C589836 C524298:C524300 C458762:C458764 C393226:C393228 C327690:C327692 C262154:C262156 C196618:C196620 C131082:C131084 C65546:C65548" xr:uid="{00000000-0002-0000-0C00-000000000000}">
      <formula1>$A$107:$A$114</formula1>
    </dataValidation>
    <dataValidation type="list" showInputMessage="1" showErrorMessage="1" sqref="Q18:Q19 Q983051:Q983052 Q917515:Q917516 Q851979:Q851980 Q786443:Q786444 Q720907:Q720908 Q655371:Q655372 Q589835:Q589836 Q524299:Q524300 Q458763:Q458764 Q393227:Q393228 Q327691:Q327692 Q262155:Q262156 Q196619:Q196620 Q131083:Q131084 Q65547:Q65548" xr:uid="{00000000-0002-0000-0C00-000001000000}">
      <formula1>$E$155:$E$159</formula1>
    </dataValidation>
    <dataValidation type="list" allowBlank="1" showInputMessage="1" showErrorMessage="1" sqref="D17:D19 D983050:D983052 D917514:D917516 D851978:D851980 D786442:D786444 D720906:D720908 D655370:D655372 D589834:D589836 D524298:D524300 D458762:D458764 D393226:D393228 D327690:D327692 D262154:D262156 D196618:D196620 D131082:D131084 D65546:D65548" xr:uid="{00000000-0002-0000-0C00-000002000000}">
      <formula1>$A$117:$A$151</formula1>
    </dataValidation>
    <dataValidation type="list" allowBlank="1" showInputMessage="1" showErrorMessage="1" sqref="F17:F19 F65546:F65548 F131082:F131084 F196618:F196620 F262154:F262156 F327690:F327692 F393226:F393228 F458762:F458764 F524298:F524300 F589834:F589836 F655370:F655372 F720906:F720908 F786442:F786444 F851978:F851980 F917514:F917516 F983050:F983052 G20:H20 G65549:H65549 G131085:H131085 G196621:H196621 G262157:H262157 G327693:H327693 G393229:H393229 G458765:H458765 G524301:H524301 G589837:H589837 G655373:H655373 G720909:H720909 G786445:H786445 G851981:H851981 G917517:H917517 G983053:H983053" xr:uid="{00000000-0002-0000-0C00-000003000000}">
      <formula1>"High, Medium, Low"</formula1>
    </dataValidation>
    <dataValidation type="list" allowBlank="1" showInputMessage="1" showErrorMessage="1" sqref="G17:G19 G65546:G65548 G131082:G131084 G196618:G196620 G262154:G262156 G327690:G327692 G393226:G393228 G458762:G458764 G524298:G524300 G589834:G589836 G655370:G655372 G720906:G720908 G786442:G786444 G851978:G851980 G917514:G917516 G983050:G983052" xr:uid="{00000000-0002-0000-0C00-000004000000}">
      <formula1>"High, Medium,Low"</formula1>
    </dataValidation>
    <dataValidation type="list" showInputMessage="1" showErrorMessage="1" sqref="I25:I27 I65553:I65555 I131089:I131091 I196625:I196627 I262161:I262163 I327697:I327699 I393233:I393235 I458769:I458771 I524305:I524307 I589841:I589843 I655377:I655379 I720913:I720915 I786449:I786451 I851985:I851987 I917521:I917523 I983057:I983059 I983050:I983052 I65546:I65548 I131082:I131084 I196618:I196620 I262154:I262156 I327690:I327692 I393226:I393228 I458762:I458764 I524298:I524300 I589834:I589836 I655370:I655372 I720906:I720908 I786442:I786444 I851978:I851980 I917514:I917516 I17:I19" xr:uid="{00000000-0002-0000-0C00-000005000000}">
      <formula1>"Open, Occured, Closed"</formula1>
    </dataValidation>
    <dataValidation showInputMessage="1" showErrorMessage="1" sqref="F26:F27 F65554:F65555 F131090:F131091 F196626:F196627 F262162:F262163 F327698:F327699 F393234:F393235 F458770:F458771 F524306:F524307 F589842:F589843 F655378:F655379 F720914:F720915 F786450:F786451 F851986:F851987 F917522:F917523 F983058:F983059" xr:uid="{00000000-0002-0000-0C00-000006000000}"/>
    <dataValidation type="list" allowBlank="1" showInputMessage="1" showErrorMessage="1" sqref="C26:C27 C65554:C65555 C131090:C131091 C196626:C196627 C262162:C262163 C327698:C327699 C393234:C393235 C458770:C458771 C524306:C524307 C589842:C589843 C655378:C655379 C720914:C720915 C786450:C786451 C851986:C851987 C917522:C917523 C983058:C983059" xr:uid="{00000000-0002-0000-0C00-000007000000}">
      <formula1>"Cost,Schedule,Work tasks,Performance,Achievement of business objectives,Requirements,Technology,Staffing,Funding,Suppliers"</formula1>
    </dataValidation>
    <dataValidation type="list" allowBlank="1" showInputMessage="1" showErrorMessage="1" sqref="D25 D983057 D917521 D851985 D786449 D720913 D655377 D589841 D524305 D458769 D393233 D327697 D262161 D196625 D131089 D65553" xr:uid="{00000000-0002-0000-0C00-000008000000}">
      <formula1>$B$107:$B$118</formula1>
    </dataValidation>
    <dataValidation type="list" allowBlank="1" showInputMessage="1" showErrorMessage="1" sqref="C25 C983057 C917521 C851985 C786449 C720913 C655377 C589841 C524305 C458769 C393233 C327697 C262161 C196625 C131089 C65553" xr:uid="{00000000-0002-0000-0C00-000009000000}">
      <formula1>$C$107:$C$116</formula1>
    </dataValidation>
    <dataValidation type="list" showInputMessage="1" showErrorMessage="1" sqref="F25 F65553 F131089 F196625 F262161 F327697 F393233 F458769 F524305 F589841 F655377 F720913 F786449 F851985 F917521 F983057" xr:uid="{00000000-0002-0000-0C00-00000A000000}">
      <formula1>"High(1), Medium(2), Low(3)"</formula1>
    </dataValidation>
    <dataValidation type="list" showInputMessage="1" showErrorMessage="1" sqref="G25 G65553 G131089 G196625 G262161 G327697 G393233 G458769 G524305 G589841 G655377 G720913 G786449 G851985 G917521 G983057" xr:uid="{00000000-0002-0000-0C00-00000B000000}">
      <formula1>"High(3), Medium(2), Low(1)"</formula1>
    </dataValidation>
    <dataValidation type="list" showInputMessage="1" showErrorMessage="1" sqref="Q17 P983057 P917521 P851985 P786449 P720913 P655377 P589841 P524305 P458769 P393233 P327697 P262161 P196625 P131089 P65553 P25 Q983050 Q917514 Q851978 Q786442 Q720906 Q655370 Q589834 Q524298 Q458762 Q393226 Q327690 Q262154 Q196618 Q131082 Q65546" xr:uid="{00000000-0002-0000-0C00-00000C000000}">
      <formula1>$A$154:$A$158</formula1>
    </dataValidation>
    <dataValidation type="list" showInputMessage="1" showErrorMessage="1" sqref="O27 P983058 P917522 P851986 P786450 P720914 P655378 P589842 P524306 P458770 P393234 P327698 P262162 P196626 P131090 P65554 P26 O983059 O917523 O851987 O786451 O720915 O655379 O589843 O524307 O458771 O393235 O327699 O262163 O196627 O131091 O65555" xr:uid="{00000000-0002-0000-0C00-00000D000000}">
      <formula1>$E$144:$E$148</formula1>
    </dataValidation>
  </dataValidations>
  <pageMargins left="1" right="1" top="1" bottom="1" header="0.5" footer="0.5"/>
  <pageSetup scale="38" fitToHeight="0" orientation="portrait" r:id="rId1"/>
  <headerFooter differentFirst="1">
    <oddHeader>&amp;L&amp;F</oddHeader>
    <oddFooter>&amp;L148e-BM/DE/HDCV/FSOFT&amp;R&amp;P/&amp;N</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2:I15"/>
  <sheetViews>
    <sheetView view="pageBreakPreview" zoomScaleNormal="100" zoomScaleSheetLayoutView="100" workbookViewId="0"/>
  </sheetViews>
  <sheetFormatPr defaultColWidth="9.265625" defaultRowHeight="12.75"/>
  <cols>
    <col min="1" max="1" width="6.3984375" style="17" customWidth="1"/>
    <col min="2" max="2" width="15.3984375" style="17" customWidth="1"/>
    <col min="3" max="3" width="9" style="17" customWidth="1"/>
    <col min="4" max="4" width="74.3984375" style="17" customWidth="1"/>
    <col min="5" max="5" width="27.3984375" style="17" customWidth="1"/>
    <col min="6" max="6" width="14.265625" style="17" customWidth="1"/>
    <col min="7" max="7" width="11.3984375" style="17" customWidth="1"/>
    <col min="8" max="8" width="4" style="17" customWidth="1"/>
    <col min="9" max="258" width="9.265625" style="17"/>
    <col min="259" max="259" width="20.3984375" style="17" bestFit="1" customWidth="1"/>
    <col min="260" max="260" width="9.3984375" style="17" customWidth="1"/>
    <col min="261" max="261" width="18.3984375" style="17" customWidth="1"/>
    <col min="262" max="262" width="42.265625" style="17" customWidth="1"/>
    <col min="263" max="263" width="25.265625" style="17" customWidth="1"/>
    <col min="264" max="264" width="12.3984375" style="17" customWidth="1"/>
    <col min="265" max="514" width="9.265625" style="17"/>
    <col min="515" max="515" width="20.3984375" style="17" bestFit="1" customWidth="1"/>
    <col min="516" max="516" width="9.3984375" style="17" customWidth="1"/>
    <col min="517" max="517" width="18.3984375" style="17" customWidth="1"/>
    <col min="518" max="518" width="42.265625" style="17" customWidth="1"/>
    <col min="519" max="519" width="25.265625" style="17" customWidth="1"/>
    <col min="520" max="520" width="12.3984375" style="17" customWidth="1"/>
    <col min="521" max="770" width="9.265625" style="17"/>
    <col min="771" max="771" width="20.3984375" style="17" bestFit="1" customWidth="1"/>
    <col min="772" max="772" width="9.3984375" style="17" customWidth="1"/>
    <col min="773" max="773" width="18.3984375" style="17" customWidth="1"/>
    <col min="774" max="774" width="42.265625" style="17" customWidth="1"/>
    <col min="775" max="775" width="25.265625" style="17" customWidth="1"/>
    <col min="776" max="776" width="12.3984375" style="17" customWidth="1"/>
    <col min="777" max="1026" width="9.265625" style="17"/>
    <col min="1027" max="1027" width="20.3984375" style="17" bestFit="1" customWidth="1"/>
    <col min="1028" max="1028" width="9.3984375" style="17" customWidth="1"/>
    <col min="1029" max="1029" width="18.3984375" style="17" customWidth="1"/>
    <col min="1030" max="1030" width="42.265625" style="17" customWidth="1"/>
    <col min="1031" max="1031" width="25.265625" style="17" customWidth="1"/>
    <col min="1032" max="1032" width="12.3984375" style="17" customWidth="1"/>
    <col min="1033" max="1282" width="9.265625" style="17"/>
    <col min="1283" max="1283" width="20.3984375" style="17" bestFit="1" customWidth="1"/>
    <col min="1284" max="1284" width="9.3984375" style="17" customWidth="1"/>
    <col min="1285" max="1285" width="18.3984375" style="17" customWidth="1"/>
    <col min="1286" max="1286" width="42.265625" style="17" customWidth="1"/>
    <col min="1287" max="1287" width="25.265625" style="17" customWidth="1"/>
    <col min="1288" max="1288" width="12.3984375" style="17" customWidth="1"/>
    <col min="1289" max="1538" width="9.265625" style="17"/>
    <col min="1539" max="1539" width="20.3984375" style="17" bestFit="1" customWidth="1"/>
    <col min="1540" max="1540" width="9.3984375" style="17" customWidth="1"/>
    <col min="1541" max="1541" width="18.3984375" style="17" customWidth="1"/>
    <col min="1542" max="1542" width="42.265625" style="17" customWidth="1"/>
    <col min="1543" max="1543" width="25.265625" style="17" customWidth="1"/>
    <col min="1544" max="1544" width="12.3984375" style="17" customWidth="1"/>
    <col min="1545" max="1794" width="9.265625" style="17"/>
    <col min="1795" max="1795" width="20.3984375" style="17" bestFit="1" customWidth="1"/>
    <col min="1796" max="1796" width="9.3984375" style="17" customWidth="1"/>
    <col min="1797" max="1797" width="18.3984375" style="17" customWidth="1"/>
    <col min="1798" max="1798" width="42.265625" style="17" customWidth="1"/>
    <col min="1799" max="1799" width="25.265625" style="17" customWidth="1"/>
    <col min="1800" max="1800" width="12.3984375" style="17" customWidth="1"/>
    <col min="1801" max="2050" width="9.265625" style="17"/>
    <col min="2051" max="2051" width="20.3984375" style="17" bestFit="1" customWidth="1"/>
    <col min="2052" max="2052" width="9.3984375" style="17" customWidth="1"/>
    <col min="2053" max="2053" width="18.3984375" style="17" customWidth="1"/>
    <col min="2054" max="2054" width="42.265625" style="17" customWidth="1"/>
    <col min="2055" max="2055" width="25.265625" style="17" customWidth="1"/>
    <col min="2056" max="2056" width="12.3984375" style="17" customWidth="1"/>
    <col min="2057" max="2306" width="9.265625" style="17"/>
    <col min="2307" max="2307" width="20.3984375" style="17" bestFit="1" customWidth="1"/>
    <col min="2308" max="2308" width="9.3984375" style="17" customWidth="1"/>
    <col min="2309" max="2309" width="18.3984375" style="17" customWidth="1"/>
    <col min="2310" max="2310" width="42.265625" style="17" customWidth="1"/>
    <col min="2311" max="2311" width="25.265625" style="17" customWidth="1"/>
    <col min="2312" max="2312" width="12.3984375" style="17" customWidth="1"/>
    <col min="2313" max="2562" width="9.265625" style="17"/>
    <col min="2563" max="2563" width="20.3984375" style="17" bestFit="1" customWidth="1"/>
    <col min="2564" max="2564" width="9.3984375" style="17" customWidth="1"/>
    <col min="2565" max="2565" width="18.3984375" style="17" customWidth="1"/>
    <col min="2566" max="2566" width="42.265625" style="17" customWidth="1"/>
    <col min="2567" max="2567" width="25.265625" style="17" customWidth="1"/>
    <col min="2568" max="2568" width="12.3984375" style="17" customWidth="1"/>
    <col min="2569" max="2818" width="9.265625" style="17"/>
    <col min="2819" max="2819" width="20.3984375" style="17" bestFit="1" customWidth="1"/>
    <col min="2820" max="2820" width="9.3984375" style="17" customWidth="1"/>
    <col min="2821" max="2821" width="18.3984375" style="17" customWidth="1"/>
    <col min="2822" max="2822" width="42.265625" style="17" customWidth="1"/>
    <col min="2823" max="2823" width="25.265625" style="17" customWidth="1"/>
    <col min="2824" max="2824" width="12.3984375" style="17" customWidth="1"/>
    <col min="2825" max="3074" width="9.265625" style="17"/>
    <col min="3075" max="3075" width="20.3984375" style="17" bestFit="1" customWidth="1"/>
    <col min="3076" max="3076" width="9.3984375" style="17" customWidth="1"/>
    <col min="3077" max="3077" width="18.3984375" style="17" customWidth="1"/>
    <col min="3078" max="3078" width="42.265625" style="17" customWidth="1"/>
    <col min="3079" max="3079" width="25.265625" style="17" customWidth="1"/>
    <col min="3080" max="3080" width="12.3984375" style="17" customWidth="1"/>
    <col min="3081" max="3330" width="9.265625" style="17"/>
    <col min="3331" max="3331" width="20.3984375" style="17" bestFit="1" customWidth="1"/>
    <col min="3332" max="3332" width="9.3984375" style="17" customWidth="1"/>
    <col min="3333" max="3333" width="18.3984375" style="17" customWidth="1"/>
    <col min="3334" max="3334" width="42.265625" style="17" customWidth="1"/>
    <col min="3335" max="3335" width="25.265625" style="17" customWidth="1"/>
    <col min="3336" max="3336" width="12.3984375" style="17" customWidth="1"/>
    <col min="3337" max="3586" width="9.265625" style="17"/>
    <col min="3587" max="3587" width="20.3984375" style="17" bestFit="1" customWidth="1"/>
    <col min="3588" max="3588" width="9.3984375" style="17" customWidth="1"/>
    <col min="3589" max="3589" width="18.3984375" style="17" customWidth="1"/>
    <col min="3590" max="3590" width="42.265625" style="17" customWidth="1"/>
    <col min="3591" max="3591" width="25.265625" style="17" customWidth="1"/>
    <col min="3592" max="3592" width="12.3984375" style="17" customWidth="1"/>
    <col min="3593" max="3842" width="9.265625" style="17"/>
    <col min="3843" max="3843" width="20.3984375" style="17" bestFit="1" customWidth="1"/>
    <col min="3844" max="3844" width="9.3984375" style="17" customWidth="1"/>
    <col min="3845" max="3845" width="18.3984375" style="17" customWidth="1"/>
    <col min="3846" max="3846" width="42.265625" style="17" customWidth="1"/>
    <col min="3847" max="3847" width="25.265625" style="17" customWidth="1"/>
    <col min="3848" max="3848" width="12.3984375" style="17" customWidth="1"/>
    <col min="3849" max="4098" width="9.265625" style="17"/>
    <col min="4099" max="4099" width="20.3984375" style="17" bestFit="1" customWidth="1"/>
    <col min="4100" max="4100" width="9.3984375" style="17" customWidth="1"/>
    <col min="4101" max="4101" width="18.3984375" style="17" customWidth="1"/>
    <col min="4102" max="4102" width="42.265625" style="17" customWidth="1"/>
    <col min="4103" max="4103" width="25.265625" style="17" customWidth="1"/>
    <col min="4104" max="4104" width="12.3984375" style="17" customWidth="1"/>
    <col min="4105" max="4354" width="9.265625" style="17"/>
    <col min="4355" max="4355" width="20.3984375" style="17" bestFit="1" customWidth="1"/>
    <col min="4356" max="4356" width="9.3984375" style="17" customWidth="1"/>
    <col min="4357" max="4357" width="18.3984375" style="17" customWidth="1"/>
    <col min="4358" max="4358" width="42.265625" style="17" customWidth="1"/>
    <col min="4359" max="4359" width="25.265625" style="17" customWidth="1"/>
    <col min="4360" max="4360" width="12.3984375" style="17" customWidth="1"/>
    <col min="4361" max="4610" width="9.265625" style="17"/>
    <col min="4611" max="4611" width="20.3984375" style="17" bestFit="1" customWidth="1"/>
    <col min="4612" max="4612" width="9.3984375" style="17" customWidth="1"/>
    <col min="4613" max="4613" width="18.3984375" style="17" customWidth="1"/>
    <col min="4614" max="4614" width="42.265625" style="17" customWidth="1"/>
    <col min="4615" max="4615" width="25.265625" style="17" customWidth="1"/>
    <col min="4616" max="4616" width="12.3984375" style="17" customWidth="1"/>
    <col min="4617" max="4866" width="9.265625" style="17"/>
    <col min="4867" max="4867" width="20.3984375" style="17" bestFit="1" customWidth="1"/>
    <col min="4868" max="4868" width="9.3984375" style="17" customWidth="1"/>
    <col min="4869" max="4869" width="18.3984375" style="17" customWidth="1"/>
    <col min="4870" max="4870" width="42.265625" style="17" customWidth="1"/>
    <col min="4871" max="4871" width="25.265625" style="17" customWidth="1"/>
    <col min="4872" max="4872" width="12.3984375" style="17" customWidth="1"/>
    <col min="4873" max="5122" width="9.265625" style="17"/>
    <col min="5123" max="5123" width="20.3984375" style="17" bestFit="1" customWidth="1"/>
    <col min="5124" max="5124" width="9.3984375" style="17" customWidth="1"/>
    <col min="5125" max="5125" width="18.3984375" style="17" customWidth="1"/>
    <col min="5126" max="5126" width="42.265625" style="17" customWidth="1"/>
    <col min="5127" max="5127" width="25.265625" style="17" customWidth="1"/>
    <col min="5128" max="5128" width="12.3984375" style="17" customWidth="1"/>
    <col min="5129" max="5378" width="9.265625" style="17"/>
    <col min="5379" max="5379" width="20.3984375" style="17" bestFit="1" customWidth="1"/>
    <col min="5380" max="5380" width="9.3984375" style="17" customWidth="1"/>
    <col min="5381" max="5381" width="18.3984375" style="17" customWidth="1"/>
    <col min="5382" max="5382" width="42.265625" style="17" customWidth="1"/>
    <col min="5383" max="5383" width="25.265625" style="17" customWidth="1"/>
    <col min="5384" max="5384" width="12.3984375" style="17" customWidth="1"/>
    <col min="5385" max="5634" width="9.265625" style="17"/>
    <col min="5635" max="5635" width="20.3984375" style="17" bestFit="1" customWidth="1"/>
    <col min="5636" max="5636" width="9.3984375" style="17" customWidth="1"/>
    <col min="5637" max="5637" width="18.3984375" style="17" customWidth="1"/>
    <col min="5638" max="5638" width="42.265625" style="17" customWidth="1"/>
    <col min="5639" max="5639" width="25.265625" style="17" customWidth="1"/>
    <col min="5640" max="5640" width="12.3984375" style="17" customWidth="1"/>
    <col min="5641" max="5890" width="9.265625" style="17"/>
    <col min="5891" max="5891" width="20.3984375" style="17" bestFit="1" customWidth="1"/>
    <col min="5892" max="5892" width="9.3984375" style="17" customWidth="1"/>
    <col min="5893" max="5893" width="18.3984375" style="17" customWidth="1"/>
    <col min="5894" max="5894" width="42.265625" style="17" customWidth="1"/>
    <col min="5895" max="5895" width="25.265625" style="17" customWidth="1"/>
    <col min="5896" max="5896" width="12.3984375" style="17" customWidth="1"/>
    <col min="5897" max="6146" width="9.265625" style="17"/>
    <col min="6147" max="6147" width="20.3984375" style="17" bestFit="1" customWidth="1"/>
    <col min="6148" max="6148" width="9.3984375" style="17" customWidth="1"/>
    <col min="6149" max="6149" width="18.3984375" style="17" customWidth="1"/>
    <col min="6150" max="6150" width="42.265625" style="17" customWidth="1"/>
    <col min="6151" max="6151" width="25.265625" style="17" customWidth="1"/>
    <col min="6152" max="6152" width="12.3984375" style="17" customWidth="1"/>
    <col min="6153" max="6402" width="9.265625" style="17"/>
    <col min="6403" max="6403" width="20.3984375" style="17" bestFit="1" customWidth="1"/>
    <col min="6404" max="6404" width="9.3984375" style="17" customWidth="1"/>
    <col min="6405" max="6405" width="18.3984375" style="17" customWidth="1"/>
    <col min="6406" max="6406" width="42.265625" style="17" customWidth="1"/>
    <col min="6407" max="6407" width="25.265625" style="17" customWidth="1"/>
    <col min="6408" max="6408" width="12.3984375" style="17" customWidth="1"/>
    <col min="6409" max="6658" width="9.265625" style="17"/>
    <col min="6659" max="6659" width="20.3984375" style="17" bestFit="1" customWidth="1"/>
    <col min="6660" max="6660" width="9.3984375" style="17" customWidth="1"/>
    <col min="6661" max="6661" width="18.3984375" style="17" customWidth="1"/>
    <col min="6662" max="6662" width="42.265625" style="17" customWidth="1"/>
    <col min="6663" max="6663" width="25.265625" style="17" customWidth="1"/>
    <col min="6664" max="6664" width="12.3984375" style="17" customWidth="1"/>
    <col min="6665" max="6914" width="9.265625" style="17"/>
    <col min="6915" max="6915" width="20.3984375" style="17" bestFit="1" customWidth="1"/>
    <col min="6916" max="6916" width="9.3984375" style="17" customWidth="1"/>
    <col min="6917" max="6917" width="18.3984375" style="17" customWidth="1"/>
    <col min="6918" max="6918" width="42.265625" style="17" customWidth="1"/>
    <col min="6919" max="6919" width="25.265625" style="17" customWidth="1"/>
    <col min="6920" max="6920" width="12.3984375" style="17" customWidth="1"/>
    <col min="6921" max="7170" width="9.265625" style="17"/>
    <col min="7171" max="7171" width="20.3984375" style="17" bestFit="1" customWidth="1"/>
    <col min="7172" max="7172" width="9.3984375" style="17" customWidth="1"/>
    <col min="7173" max="7173" width="18.3984375" style="17" customWidth="1"/>
    <col min="7174" max="7174" width="42.265625" style="17" customWidth="1"/>
    <col min="7175" max="7175" width="25.265625" style="17" customWidth="1"/>
    <col min="7176" max="7176" width="12.3984375" style="17" customWidth="1"/>
    <col min="7177" max="7426" width="9.265625" style="17"/>
    <col min="7427" max="7427" width="20.3984375" style="17" bestFit="1" customWidth="1"/>
    <col min="7428" max="7428" width="9.3984375" style="17" customWidth="1"/>
    <col min="7429" max="7429" width="18.3984375" style="17" customWidth="1"/>
    <col min="7430" max="7430" width="42.265625" style="17" customWidth="1"/>
    <col min="7431" max="7431" width="25.265625" style="17" customWidth="1"/>
    <col min="7432" max="7432" width="12.3984375" style="17" customWidth="1"/>
    <col min="7433" max="7682" width="9.265625" style="17"/>
    <col min="7683" max="7683" width="20.3984375" style="17" bestFit="1" customWidth="1"/>
    <col min="7684" max="7684" width="9.3984375" style="17" customWidth="1"/>
    <col min="7685" max="7685" width="18.3984375" style="17" customWidth="1"/>
    <col min="7686" max="7686" width="42.265625" style="17" customWidth="1"/>
    <col min="7687" max="7687" width="25.265625" style="17" customWidth="1"/>
    <col min="7688" max="7688" width="12.3984375" style="17" customWidth="1"/>
    <col min="7689" max="7938" width="9.265625" style="17"/>
    <col min="7939" max="7939" width="20.3984375" style="17" bestFit="1" customWidth="1"/>
    <col min="7940" max="7940" width="9.3984375" style="17" customWidth="1"/>
    <col min="7941" max="7941" width="18.3984375" style="17" customWidth="1"/>
    <col min="7942" max="7942" width="42.265625" style="17" customWidth="1"/>
    <col min="7943" max="7943" width="25.265625" style="17" customWidth="1"/>
    <col min="7944" max="7944" width="12.3984375" style="17" customWidth="1"/>
    <col min="7945" max="8194" width="9.265625" style="17"/>
    <col min="8195" max="8195" width="20.3984375" style="17" bestFit="1" customWidth="1"/>
    <col min="8196" max="8196" width="9.3984375" style="17" customWidth="1"/>
    <col min="8197" max="8197" width="18.3984375" style="17" customWidth="1"/>
    <col min="8198" max="8198" width="42.265625" style="17" customWidth="1"/>
    <col min="8199" max="8199" width="25.265625" style="17" customWidth="1"/>
    <col min="8200" max="8200" width="12.3984375" style="17" customWidth="1"/>
    <col min="8201" max="8450" width="9.265625" style="17"/>
    <col min="8451" max="8451" width="20.3984375" style="17" bestFit="1" customWidth="1"/>
    <col min="8452" max="8452" width="9.3984375" style="17" customWidth="1"/>
    <col min="8453" max="8453" width="18.3984375" style="17" customWidth="1"/>
    <col min="8454" max="8454" width="42.265625" style="17" customWidth="1"/>
    <col min="8455" max="8455" width="25.265625" style="17" customWidth="1"/>
    <col min="8456" max="8456" width="12.3984375" style="17" customWidth="1"/>
    <col min="8457" max="8706" width="9.265625" style="17"/>
    <col min="8707" max="8707" width="20.3984375" style="17" bestFit="1" customWidth="1"/>
    <col min="8708" max="8708" width="9.3984375" style="17" customWidth="1"/>
    <col min="8709" max="8709" width="18.3984375" style="17" customWidth="1"/>
    <col min="8710" max="8710" width="42.265625" style="17" customWidth="1"/>
    <col min="8711" max="8711" width="25.265625" style="17" customWidth="1"/>
    <col min="8712" max="8712" width="12.3984375" style="17" customWidth="1"/>
    <col min="8713" max="8962" width="9.265625" style="17"/>
    <col min="8963" max="8963" width="20.3984375" style="17" bestFit="1" customWidth="1"/>
    <col min="8964" max="8964" width="9.3984375" style="17" customWidth="1"/>
    <col min="8965" max="8965" width="18.3984375" style="17" customWidth="1"/>
    <col min="8966" max="8966" width="42.265625" style="17" customWidth="1"/>
    <col min="8967" max="8967" width="25.265625" style="17" customWidth="1"/>
    <col min="8968" max="8968" width="12.3984375" style="17" customWidth="1"/>
    <col min="8969" max="9218" width="9.265625" style="17"/>
    <col min="9219" max="9219" width="20.3984375" style="17" bestFit="1" customWidth="1"/>
    <col min="9220" max="9220" width="9.3984375" style="17" customWidth="1"/>
    <col min="9221" max="9221" width="18.3984375" style="17" customWidth="1"/>
    <col min="9222" max="9222" width="42.265625" style="17" customWidth="1"/>
    <col min="9223" max="9223" width="25.265625" style="17" customWidth="1"/>
    <col min="9224" max="9224" width="12.3984375" style="17" customWidth="1"/>
    <col min="9225" max="9474" width="9.265625" style="17"/>
    <col min="9475" max="9475" width="20.3984375" style="17" bestFit="1" customWidth="1"/>
    <col min="9476" max="9476" width="9.3984375" style="17" customWidth="1"/>
    <col min="9477" max="9477" width="18.3984375" style="17" customWidth="1"/>
    <col min="9478" max="9478" width="42.265625" style="17" customWidth="1"/>
    <col min="9479" max="9479" width="25.265625" style="17" customWidth="1"/>
    <col min="9480" max="9480" width="12.3984375" style="17" customWidth="1"/>
    <col min="9481" max="9730" width="9.265625" style="17"/>
    <col min="9731" max="9731" width="20.3984375" style="17" bestFit="1" customWidth="1"/>
    <col min="9732" max="9732" width="9.3984375" style="17" customWidth="1"/>
    <col min="9733" max="9733" width="18.3984375" style="17" customWidth="1"/>
    <col min="9734" max="9734" width="42.265625" style="17" customWidth="1"/>
    <col min="9735" max="9735" width="25.265625" style="17" customWidth="1"/>
    <col min="9736" max="9736" width="12.3984375" style="17" customWidth="1"/>
    <col min="9737" max="9986" width="9.265625" style="17"/>
    <col min="9987" max="9987" width="20.3984375" style="17" bestFit="1" customWidth="1"/>
    <col min="9988" max="9988" width="9.3984375" style="17" customWidth="1"/>
    <col min="9989" max="9989" width="18.3984375" style="17" customWidth="1"/>
    <col min="9990" max="9990" width="42.265625" style="17" customWidth="1"/>
    <col min="9991" max="9991" width="25.265625" style="17" customWidth="1"/>
    <col min="9992" max="9992" width="12.3984375" style="17" customWidth="1"/>
    <col min="9993" max="10242" width="9.265625" style="17"/>
    <col min="10243" max="10243" width="20.3984375" style="17" bestFit="1" customWidth="1"/>
    <col min="10244" max="10244" width="9.3984375" style="17" customWidth="1"/>
    <col min="10245" max="10245" width="18.3984375" style="17" customWidth="1"/>
    <col min="10246" max="10246" width="42.265625" style="17" customWidth="1"/>
    <col min="10247" max="10247" width="25.265625" style="17" customWidth="1"/>
    <col min="10248" max="10248" width="12.3984375" style="17" customWidth="1"/>
    <col min="10249" max="10498" width="9.265625" style="17"/>
    <col min="10499" max="10499" width="20.3984375" style="17" bestFit="1" customWidth="1"/>
    <col min="10500" max="10500" width="9.3984375" style="17" customWidth="1"/>
    <col min="10501" max="10501" width="18.3984375" style="17" customWidth="1"/>
    <col min="10502" max="10502" width="42.265625" style="17" customWidth="1"/>
    <col min="10503" max="10503" width="25.265625" style="17" customWidth="1"/>
    <col min="10504" max="10504" width="12.3984375" style="17" customWidth="1"/>
    <col min="10505" max="10754" width="9.265625" style="17"/>
    <col min="10755" max="10755" width="20.3984375" style="17" bestFit="1" customWidth="1"/>
    <col min="10756" max="10756" width="9.3984375" style="17" customWidth="1"/>
    <col min="10757" max="10757" width="18.3984375" style="17" customWidth="1"/>
    <col min="10758" max="10758" width="42.265625" style="17" customWidth="1"/>
    <col min="10759" max="10759" width="25.265625" style="17" customWidth="1"/>
    <col min="10760" max="10760" width="12.3984375" style="17" customWidth="1"/>
    <col min="10761" max="11010" width="9.265625" style="17"/>
    <col min="11011" max="11011" width="20.3984375" style="17" bestFit="1" customWidth="1"/>
    <col min="11012" max="11012" width="9.3984375" style="17" customWidth="1"/>
    <col min="11013" max="11013" width="18.3984375" style="17" customWidth="1"/>
    <col min="11014" max="11014" width="42.265625" style="17" customWidth="1"/>
    <col min="11015" max="11015" width="25.265625" style="17" customWidth="1"/>
    <col min="11016" max="11016" width="12.3984375" style="17" customWidth="1"/>
    <col min="11017" max="11266" width="9.265625" style="17"/>
    <col min="11267" max="11267" width="20.3984375" style="17" bestFit="1" customWidth="1"/>
    <col min="11268" max="11268" width="9.3984375" style="17" customWidth="1"/>
    <col min="11269" max="11269" width="18.3984375" style="17" customWidth="1"/>
    <col min="11270" max="11270" width="42.265625" style="17" customWidth="1"/>
    <col min="11271" max="11271" width="25.265625" style="17" customWidth="1"/>
    <col min="11272" max="11272" width="12.3984375" style="17" customWidth="1"/>
    <col min="11273" max="11522" width="9.265625" style="17"/>
    <col min="11523" max="11523" width="20.3984375" style="17" bestFit="1" customWidth="1"/>
    <col min="11524" max="11524" width="9.3984375" style="17" customWidth="1"/>
    <col min="11525" max="11525" width="18.3984375" style="17" customWidth="1"/>
    <col min="11526" max="11526" width="42.265625" style="17" customWidth="1"/>
    <col min="11527" max="11527" width="25.265625" style="17" customWidth="1"/>
    <col min="11528" max="11528" width="12.3984375" style="17" customWidth="1"/>
    <col min="11529" max="11778" width="9.265625" style="17"/>
    <col min="11779" max="11779" width="20.3984375" style="17" bestFit="1" customWidth="1"/>
    <col min="11780" max="11780" width="9.3984375" style="17" customWidth="1"/>
    <col min="11781" max="11781" width="18.3984375" style="17" customWidth="1"/>
    <col min="11782" max="11782" width="42.265625" style="17" customWidth="1"/>
    <col min="11783" max="11783" width="25.265625" style="17" customWidth="1"/>
    <col min="11784" max="11784" width="12.3984375" style="17" customWidth="1"/>
    <col min="11785" max="12034" width="9.265625" style="17"/>
    <col min="12035" max="12035" width="20.3984375" style="17" bestFit="1" customWidth="1"/>
    <col min="12036" max="12036" width="9.3984375" style="17" customWidth="1"/>
    <col min="12037" max="12037" width="18.3984375" style="17" customWidth="1"/>
    <col min="12038" max="12038" width="42.265625" style="17" customWidth="1"/>
    <col min="12039" max="12039" width="25.265625" style="17" customWidth="1"/>
    <col min="12040" max="12040" width="12.3984375" style="17" customWidth="1"/>
    <col min="12041" max="12290" width="9.265625" style="17"/>
    <col min="12291" max="12291" width="20.3984375" style="17" bestFit="1" customWidth="1"/>
    <col min="12292" max="12292" width="9.3984375" style="17" customWidth="1"/>
    <col min="12293" max="12293" width="18.3984375" style="17" customWidth="1"/>
    <col min="12294" max="12294" width="42.265625" style="17" customWidth="1"/>
    <col min="12295" max="12295" width="25.265625" style="17" customWidth="1"/>
    <col min="12296" max="12296" width="12.3984375" style="17" customWidth="1"/>
    <col min="12297" max="12546" width="9.265625" style="17"/>
    <col min="12547" max="12547" width="20.3984375" style="17" bestFit="1" customWidth="1"/>
    <col min="12548" max="12548" width="9.3984375" style="17" customWidth="1"/>
    <col min="12549" max="12549" width="18.3984375" style="17" customWidth="1"/>
    <col min="12550" max="12550" width="42.265625" style="17" customWidth="1"/>
    <col min="12551" max="12551" width="25.265625" style="17" customWidth="1"/>
    <col min="12552" max="12552" width="12.3984375" style="17" customWidth="1"/>
    <col min="12553" max="12802" width="9.265625" style="17"/>
    <col min="12803" max="12803" width="20.3984375" style="17" bestFit="1" customWidth="1"/>
    <col min="12804" max="12804" width="9.3984375" style="17" customWidth="1"/>
    <col min="12805" max="12805" width="18.3984375" style="17" customWidth="1"/>
    <col min="12806" max="12806" width="42.265625" style="17" customWidth="1"/>
    <col min="12807" max="12807" width="25.265625" style="17" customWidth="1"/>
    <col min="12808" max="12808" width="12.3984375" style="17" customWidth="1"/>
    <col min="12809" max="13058" width="9.265625" style="17"/>
    <col min="13059" max="13059" width="20.3984375" style="17" bestFit="1" customWidth="1"/>
    <col min="13060" max="13060" width="9.3984375" style="17" customWidth="1"/>
    <col min="13061" max="13061" width="18.3984375" style="17" customWidth="1"/>
    <col min="13062" max="13062" width="42.265625" style="17" customWidth="1"/>
    <col min="13063" max="13063" width="25.265625" style="17" customWidth="1"/>
    <col min="13064" max="13064" width="12.3984375" style="17" customWidth="1"/>
    <col min="13065" max="13314" width="9.265625" style="17"/>
    <col min="13315" max="13315" width="20.3984375" style="17" bestFit="1" customWidth="1"/>
    <col min="13316" max="13316" width="9.3984375" style="17" customWidth="1"/>
    <col min="13317" max="13317" width="18.3984375" style="17" customWidth="1"/>
    <col min="13318" max="13318" width="42.265625" style="17" customWidth="1"/>
    <col min="13319" max="13319" width="25.265625" style="17" customWidth="1"/>
    <col min="13320" max="13320" width="12.3984375" style="17" customWidth="1"/>
    <col min="13321" max="13570" width="9.265625" style="17"/>
    <col min="13571" max="13571" width="20.3984375" style="17" bestFit="1" customWidth="1"/>
    <col min="13572" max="13572" width="9.3984375" style="17" customWidth="1"/>
    <col min="13573" max="13573" width="18.3984375" style="17" customWidth="1"/>
    <col min="13574" max="13574" width="42.265625" style="17" customWidth="1"/>
    <col min="13575" max="13575" width="25.265625" style="17" customWidth="1"/>
    <col min="13576" max="13576" width="12.3984375" style="17" customWidth="1"/>
    <col min="13577" max="13826" width="9.265625" style="17"/>
    <col min="13827" max="13827" width="20.3984375" style="17" bestFit="1" customWidth="1"/>
    <col min="13828" max="13828" width="9.3984375" style="17" customWidth="1"/>
    <col min="13829" max="13829" width="18.3984375" style="17" customWidth="1"/>
    <col min="13830" max="13830" width="42.265625" style="17" customWidth="1"/>
    <col min="13831" max="13831" width="25.265625" style="17" customWidth="1"/>
    <col min="13832" max="13832" width="12.3984375" style="17" customWidth="1"/>
    <col min="13833" max="14082" width="9.265625" style="17"/>
    <col min="14083" max="14083" width="20.3984375" style="17" bestFit="1" customWidth="1"/>
    <col min="14084" max="14084" width="9.3984375" style="17" customWidth="1"/>
    <col min="14085" max="14085" width="18.3984375" style="17" customWidth="1"/>
    <col min="14086" max="14086" width="42.265625" style="17" customWidth="1"/>
    <col min="14087" max="14087" width="25.265625" style="17" customWidth="1"/>
    <col min="14088" max="14088" width="12.3984375" style="17" customWidth="1"/>
    <col min="14089" max="14338" width="9.265625" style="17"/>
    <col min="14339" max="14339" width="20.3984375" style="17" bestFit="1" customWidth="1"/>
    <col min="14340" max="14340" width="9.3984375" style="17" customWidth="1"/>
    <col min="14341" max="14341" width="18.3984375" style="17" customWidth="1"/>
    <col min="14342" max="14342" width="42.265625" style="17" customWidth="1"/>
    <col min="14343" max="14343" width="25.265625" style="17" customWidth="1"/>
    <col min="14344" max="14344" width="12.3984375" style="17" customWidth="1"/>
    <col min="14345" max="14594" width="9.265625" style="17"/>
    <col min="14595" max="14595" width="20.3984375" style="17" bestFit="1" customWidth="1"/>
    <col min="14596" max="14596" width="9.3984375" style="17" customWidth="1"/>
    <col min="14597" max="14597" width="18.3984375" style="17" customWidth="1"/>
    <col min="14598" max="14598" width="42.265625" style="17" customWidth="1"/>
    <col min="14599" max="14599" width="25.265625" style="17" customWidth="1"/>
    <col min="14600" max="14600" width="12.3984375" style="17" customWidth="1"/>
    <col min="14601" max="14850" width="9.265625" style="17"/>
    <col min="14851" max="14851" width="20.3984375" style="17" bestFit="1" customWidth="1"/>
    <col min="14852" max="14852" width="9.3984375" style="17" customWidth="1"/>
    <col min="14853" max="14853" width="18.3984375" style="17" customWidth="1"/>
    <col min="14854" max="14854" width="42.265625" style="17" customWidth="1"/>
    <col min="14855" max="14855" width="25.265625" style="17" customWidth="1"/>
    <col min="14856" max="14856" width="12.3984375" style="17" customWidth="1"/>
    <col min="14857" max="15106" width="9.265625" style="17"/>
    <col min="15107" max="15107" width="20.3984375" style="17" bestFit="1" customWidth="1"/>
    <col min="15108" max="15108" width="9.3984375" style="17" customWidth="1"/>
    <col min="15109" max="15109" width="18.3984375" style="17" customWidth="1"/>
    <col min="15110" max="15110" width="42.265625" style="17" customWidth="1"/>
    <col min="15111" max="15111" width="25.265625" style="17" customWidth="1"/>
    <col min="15112" max="15112" width="12.3984375" style="17" customWidth="1"/>
    <col min="15113" max="15362" width="9.265625" style="17"/>
    <col min="15363" max="15363" width="20.3984375" style="17" bestFit="1" customWidth="1"/>
    <col min="15364" max="15364" width="9.3984375" style="17" customWidth="1"/>
    <col min="15365" max="15365" width="18.3984375" style="17" customWidth="1"/>
    <col min="15366" max="15366" width="42.265625" style="17" customWidth="1"/>
    <col min="15367" max="15367" width="25.265625" style="17" customWidth="1"/>
    <col min="15368" max="15368" width="12.3984375" style="17" customWidth="1"/>
    <col min="15369" max="15618" width="9.265625" style="17"/>
    <col min="15619" max="15619" width="20.3984375" style="17" bestFit="1" customWidth="1"/>
    <col min="15620" max="15620" width="9.3984375" style="17" customWidth="1"/>
    <col min="15621" max="15621" width="18.3984375" style="17" customWidth="1"/>
    <col min="15622" max="15622" width="42.265625" style="17" customWidth="1"/>
    <col min="15623" max="15623" width="25.265625" style="17" customWidth="1"/>
    <col min="15624" max="15624" width="12.3984375" style="17" customWidth="1"/>
    <col min="15625" max="15874" width="9.265625" style="17"/>
    <col min="15875" max="15875" width="20.3984375" style="17" bestFit="1" customWidth="1"/>
    <col min="15876" max="15876" width="9.3984375" style="17" customWidth="1"/>
    <col min="15877" max="15877" width="18.3984375" style="17" customWidth="1"/>
    <col min="15878" max="15878" width="42.265625" style="17" customWidth="1"/>
    <col min="15879" max="15879" width="25.265625" style="17" customWidth="1"/>
    <col min="15880" max="15880" width="12.3984375" style="17" customWidth="1"/>
    <col min="15881" max="16130" width="9.265625" style="17"/>
    <col min="16131" max="16131" width="20.3984375" style="17" bestFit="1" customWidth="1"/>
    <col min="16132" max="16132" width="9.3984375" style="17" customWidth="1"/>
    <col min="16133" max="16133" width="18.3984375" style="17" customWidth="1"/>
    <col min="16134" max="16134" width="42.265625" style="17" customWidth="1"/>
    <col min="16135" max="16135" width="25.265625" style="17" customWidth="1"/>
    <col min="16136" max="16136" width="12.3984375" style="17" customWidth="1"/>
    <col min="16137" max="16384" width="9.265625" style="17"/>
  </cols>
  <sheetData>
    <row r="2" spans="1:9" s="15" customFormat="1" ht="13.15">
      <c r="A2" s="13">
        <v>12</v>
      </c>
      <c r="B2" s="14" t="s">
        <v>36</v>
      </c>
      <c r="D2" s="16"/>
      <c r="E2" s="16"/>
      <c r="F2" s="16"/>
      <c r="G2" s="16"/>
      <c r="H2" s="16"/>
      <c r="I2" s="16"/>
    </row>
    <row r="3" spans="1:9">
      <c r="C3" s="18"/>
      <c r="D3" s="18"/>
      <c r="E3" s="18"/>
      <c r="F3" s="18"/>
      <c r="G3" s="18"/>
      <c r="H3" s="18"/>
      <c r="I3" s="18"/>
    </row>
    <row r="4" spans="1:9" s="21" customFormat="1" ht="13.15">
      <c r="A4" s="85" t="s">
        <v>38</v>
      </c>
      <c r="B4" s="19" t="s">
        <v>3</v>
      </c>
      <c r="C4" s="19" t="s">
        <v>1</v>
      </c>
      <c r="D4" s="19" t="s">
        <v>528</v>
      </c>
      <c r="E4" s="19" t="s">
        <v>529</v>
      </c>
      <c r="F4" s="19" t="s">
        <v>263</v>
      </c>
      <c r="G4" s="19" t="s">
        <v>530</v>
      </c>
      <c r="H4" s="20"/>
    </row>
    <row r="5" spans="1:9" s="21" customFormat="1" ht="25.5">
      <c r="A5" s="86">
        <v>1</v>
      </c>
      <c r="B5" s="143">
        <v>38158</v>
      </c>
      <c r="C5" s="80">
        <v>1</v>
      </c>
      <c r="D5" s="83" t="s">
        <v>531</v>
      </c>
      <c r="E5" s="79" t="s">
        <v>532</v>
      </c>
      <c r="F5" s="79" t="s">
        <v>533</v>
      </c>
      <c r="G5" s="79" t="s">
        <v>534</v>
      </c>
      <c r="H5" s="20"/>
    </row>
    <row r="6" spans="1:9" s="21" customFormat="1" ht="25.5">
      <c r="A6" s="87">
        <v>2</v>
      </c>
      <c r="B6" s="144">
        <v>38306</v>
      </c>
      <c r="C6" s="79">
        <v>1.1000000000000001</v>
      </c>
      <c r="D6" s="83" t="s">
        <v>535</v>
      </c>
      <c r="E6" s="79" t="s">
        <v>536</v>
      </c>
      <c r="F6" s="79" t="s">
        <v>533</v>
      </c>
      <c r="G6" s="79" t="s">
        <v>534</v>
      </c>
      <c r="H6" s="20"/>
    </row>
    <row r="7" spans="1:9" s="21" customFormat="1" ht="38.25">
      <c r="A7" s="86">
        <v>3</v>
      </c>
      <c r="B7" s="142">
        <v>38523</v>
      </c>
      <c r="C7" s="79">
        <v>1.2</v>
      </c>
      <c r="D7" s="83" t="s">
        <v>537</v>
      </c>
      <c r="E7" s="79" t="s">
        <v>538</v>
      </c>
      <c r="F7" s="79" t="s">
        <v>533</v>
      </c>
      <c r="G7" s="79" t="s">
        <v>534</v>
      </c>
      <c r="H7" s="20"/>
    </row>
    <row r="8" spans="1:9" s="21" customFormat="1" ht="41.25" customHeight="1">
      <c r="A8" s="87">
        <v>4</v>
      </c>
      <c r="B8" s="142">
        <v>39212</v>
      </c>
      <c r="C8" s="79">
        <v>1.3</v>
      </c>
      <c r="D8" s="83" t="s">
        <v>539</v>
      </c>
      <c r="E8" s="79" t="s">
        <v>540</v>
      </c>
      <c r="F8" s="79" t="s">
        <v>533</v>
      </c>
      <c r="G8" s="79" t="s">
        <v>534</v>
      </c>
      <c r="H8" s="20"/>
    </row>
    <row r="9" spans="1:9" s="21" customFormat="1" ht="25.35" customHeight="1">
      <c r="A9" s="86">
        <v>5</v>
      </c>
      <c r="B9" s="142">
        <v>39417</v>
      </c>
      <c r="C9" s="79">
        <v>1.8</v>
      </c>
      <c r="D9" s="83" t="s">
        <v>541</v>
      </c>
      <c r="E9" s="81" t="s">
        <v>542</v>
      </c>
      <c r="F9" s="79" t="s">
        <v>533</v>
      </c>
      <c r="G9" s="79" t="s">
        <v>534</v>
      </c>
      <c r="H9" s="20"/>
    </row>
    <row r="10" spans="1:9" s="21" customFormat="1" ht="189">
      <c r="A10" s="87">
        <v>6</v>
      </c>
      <c r="B10" s="142">
        <v>41475</v>
      </c>
      <c r="C10" s="79">
        <v>1.9</v>
      </c>
      <c r="D10" s="82" t="s">
        <v>559</v>
      </c>
      <c r="E10" s="79" t="s">
        <v>543</v>
      </c>
      <c r="F10" s="79" t="s">
        <v>70</v>
      </c>
      <c r="G10" s="79" t="s">
        <v>534</v>
      </c>
      <c r="H10" s="20"/>
    </row>
    <row r="11" spans="1:9" ht="89.25">
      <c r="A11" s="86">
        <v>7</v>
      </c>
      <c r="B11" s="141">
        <v>43133</v>
      </c>
      <c r="C11" s="22" t="s">
        <v>544</v>
      </c>
      <c r="D11" s="23" t="s">
        <v>552</v>
      </c>
      <c r="E11" s="24" t="s">
        <v>545</v>
      </c>
      <c r="F11" s="24" t="s">
        <v>546</v>
      </c>
      <c r="G11" s="24" t="s">
        <v>534</v>
      </c>
      <c r="H11" s="18"/>
    </row>
    <row r="12" spans="1:9" ht="129" customHeight="1">
      <c r="A12" s="87">
        <v>8</v>
      </c>
      <c r="B12" s="141">
        <v>43886</v>
      </c>
      <c r="C12" s="69" t="s">
        <v>2</v>
      </c>
      <c r="D12" s="23" t="s">
        <v>553</v>
      </c>
      <c r="E12" s="24" t="s">
        <v>547</v>
      </c>
      <c r="F12" s="24" t="s">
        <v>546</v>
      </c>
      <c r="G12" s="24" t="s">
        <v>548</v>
      </c>
      <c r="H12" s="18"/>
    </row>
    <row r="13" spans="1:9" ht="174" customHeight="1">
      <c r="A13" s="87">
        <v>9</v>
      </c>
      <c r="B13" s="141">
        <v>44405</v>
      </c>
      <c r="C13" s="69" t="s">
        <v>549</v>
      </c>
      <c r="D13" s="23" t="s">
        <v>551</v>
      </c>
      <c r="E13" s="101" t="s">
        <v>563</v>
      </c>
      <c r="F13" s="24" t="s">
        <v>550</v>
      </c>
      <c r="G13" s="24" t="s">
        <v>548</v>
      </c>
      <c r="H13" s="18"/>
    </row>
    <row r="14" spans="1:9" ht="25.5">
      <c r="A14" s="87">
        <v>10</v>
      </c>
      <c r="B14" s="141">
        <v>44652</v>
      </c>
      <c r="C14" s="69" t="s">
        <v>601</v>
      </c>
      <c r="D14" s="23" t="s">
        <v>602</v>
      </c>
      <c r="E14" s="101" t="s">
        <v>604</v>
      </c>
      <c r="F14" s="24" t="s">
        <v>625</v>
      </c>
      <c r="G14" s="24" t="s">
        <v>548</v>
      </c>
      <c r="H14" s="18"/>
    </row>
    <row r="15" spans="1:9" ht="76.5">
      <c r="A15" s="87">
        <v>11</v>
      </c>
      <c r="B15" s="141">
        <v>44757</v>
      </c>
      <c r="C15" s="69">
        <v>3.3</v>
      </c>
      <c r="D15" s="23" t="s">
        <v>671</v>
      </c>
      <c r="E15" s="101" t="s">
        <v>672</v>
      </c>
      <c r="F15" s="23" t="s">
        <v>673</v>
      </c>
      <c r="G15" s="24" t="s">
        <v>548</v>
      </c>
      <c r="H15" s="18"/>
    </row>
  </sheetData>
  <pageMargins left="1" right="1" top="1" bottom="1" header="0.5" footer="0.5"/>
  <pageSetup scale="51" fitToHeight="0" orientation="portrait" r:id="rId1"/>
  <headerFooter differentFirst="1">
    <oddHeader>&amp;L&amp;F</oddHeader>
    <oddFooter>&amp;L148e-BM/DE/HDCV/FSOFT&amp;R&amp;P/&amp;N</oddFooter>
  </headerFooter>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G47"/>
  <sheetViews>
    <sheetView showGridLines="0" tabSelected="1" showWhiteSpace="0" view="pageBreakPreview" topLeftCell="A22" zoomScaleNormal="100" zoomScaleSheetLayoutView="100" workbookViewId="0">
      <selection activeCell="G46" sqref="G46"/>
    </sheetView>
  </sheetViews>
  <sheetFormatPr defaultColWidth="9.265625" defaultRowHeight="12.75"/>
  <cols>
    <col min="1" max="1" width="9.265625" style="27"/>
    <col min="2" max="2" width="11.3984375" style="27" customWidth="1"/>
    <col min="3" max="5" width="9.265625" style="27"/>
    <col min="6" max="6" width="9.3984375" style="27" customWidth="1"/>
    <col min="7" max="7" width="9.265625" style="27"/>
    <col min="8" max="8" width="4.3984375" style="27" customWidth="1"/>
    <col min="9" max="16384" width="9.265625" style="27"/>
  </cols>
  <sheetData>
    <row r="2" spans="1:7" ht="13.15">
      <c r="A2" s="25" t="s">
        <v>4</v>
      </c>
      <c r="B2" s="26"/>
      <c r="C2" s="26"/>
      <c r="D2" s="26"/>
      <c r="E2" s="26"/>
      <c r="F2" s="26"/>
    </row>
    <row r="4" spans="1:7" ht="13.15">
      <c r="A4" s="28">
        <v>1</v>
      </c>
      <c r="B4" s="29" t="s">
        <v>5</v>
      </c>
      <c r="C4" s="26"/>
      <c r="D4" s="26"/>
      <c r="E4" s="30"/>
      <c r="F4" s="26"/>
      <c r="G4" s="31" t="s">
        <v>558</v>
      </c>
    </row>
    <row r="5" spans="1:7">
      <c r="A5" s="32">
        <v>1.1000000000000001</v>
      </c>
      <c r="B5" s="33" t="s">
        <v>6</v>
      </c>
      <c r="C5" s="26"/>
      <c r="D5" s="26"/>
      <c r="E5" s="26"/>
      <c r="F5" s="26"/>
      <c r="G5" s="31"/>
    </row>
    <row r="6" spans="1:7">
      <c r="A6" s="32">
        <v>1.2</v>
      </c>
      <c r="B6" s="33" t="s">
        <v>7</v>
      </c>
      <c r="C6" s="26"/>
      <c r="D6" s="26"/>
      <c r="E6" s="26"/>
      <c r="F6" s="26"/>
      <c r="G6" s="31"/>
    </row>
    <row r="7" spans="1:7">
      <c r="A7" s="32">
        <v>1.3</v>
      </c>
      <c r="B7" s="84" t="s">
        <v>8</v>
      </c>
      <c r="C7" s="26"/>
      <c r="D7" s="26"/>
      <c r="E7" s="26"/>
      <c r="F7" s="26"/>
      <c r="G7" s="31"/>
    </row>
    <row r="8" spans="1:7" ht="14.85" customHeight="1">
      <c r="A8" s="32">
        <v>1.4</v>
      </c>
      <c r="B8" s="33" t="s">
        <v>9</v>
      </c>
      <c r="C8" s="26"/>
      <c r="D8" s="26"/>
      <c r="E8" s="26"/>
      <c r="F8" s="26"/>
      <c r="G8" s="31"/>
    </row>
    <row r="9" spans="1:7" ht="14.85" customHeight="1">
      <c r="A9" s="32">
        <v>1.5</v>
      </c>
      <c r="B9" s="33" t="s">
        <v>10</v>
      </c>
      <c r="C9" s="26"/>
      <c r="D9" s="26"/>
      <c r="E9" s="26"/>
      <c r="F9" s="26"/>
      <c r="G9" s="31"/>
    </row>
    <row r="10" spans="1:7" ht="14.85" customHeight="1">
      <c r="A10" s="32">
        <v>1.6</v>
      </c>
      <c r="B10" s="33" t="s">
        <v>11</v>
      </c>
      <c r="C10" s="26"/>
      <c r="D10" s="26"/>
      <c r="E10" s="26"/>
      <c r="F10" s="26"/>
      <c r="G10" s="31"/>
    </row>
    <row r="11" spans="1:7" ht="14.85" customHeight="1">
      <c r="A11" s="32">
        <v>1.7</v>
      </c>
      <c r="B11" s="33" t="s">
        <v>12</v>
      </c>
      <c r="C11" s="26"/>
      <c r="D11" s="26"/>
      <c r="E11" s="26"/>
      <c r="F11" s="26"/>
      <c r="G11" s="31"/>
    </row>
    <row r="12" spans="1:7" ht="14.85" customHeight="1">
      <c r="A12" s="32">
        <v>1.8</v>
      </c>
      <c r="B12" s="33" t="s">
        <v>13</v>
      </c>
      <c r="C12" s="26"/>
      <c r="D12" s="26"/>
      <c r="E12" s="26"/>
      <c r="F12" s="26"/>
      <c r="G12" s="31"/>
    </row>
    <row r="13" spans="1:7" ht="14.85" customHeight="1">
      <c r="A13" s="32"/>
      <c r="B13" s="33"/>
      <c r="C13" s="26"/>
      <c r="D13" s="26"/>
      <c r="E13" s="26"/>
      <c r="F13" s="26"/>
      <c r="G13" s="31"/>
    </row>
    <row r="14" spans="1:7" ht="13.15">
      <c r="A14" s="28">
        <v>2</v>
      </c>
      <c r="B14" s="29" t="s">
        <v>14</v>
      </c>
      <c r="C14" s="26"/>
      <c r="D14" s="26"/>
      <c r="E14" s="30"/>
      <c r="F14" s="26"/>
      <c r="G14" s="31" t="s">
        <v>558</v>
      </c>
    </row>
    <row r="15" spans="1:7">
      <c r="A15" s="32">
        <v>2.1</v>
      </c>
      <c r="B15" s="84" t="s">
        <v>15</v>
      </c>
      <c r="G15" s="31"/>
    </row>
    <row r="16" spans="1:7">
      <c r="A16" s="32">
        <v>2.2000000000000002</v>
      </c>
      <c r="B16" s="33" t="s">
        <v>16</v>
      </c>
      <c r="C16" s="26"/>
      <c r="D16" s="26"/>
      <c r="E16" s="26"/>
      <c r="F16" s="26"/>
      <c r="G16" s="31"/>
    </row>
    <row r="17" spans="1:7">
      <c r="A17" s="32"/>
      <c r="B17" s="33"/>
      <c r="C17" s="26"/>
      <c r="D17" s="26"/>
      <c r="E17" s="26"/>
      <c r="F17" s="26"/>
      <c r="G17" s="31"/>
    </row>
    <row r="18" spans="1:7" ht="13.15">
      <c r="A18" s="34">
        <v>3</v>
      </c>
      <c r="B18" s="35" t="s">
        <v>17</v>
      </c>
      <c r="G18" s="31" t="s">
        <v>558</v>
      </c>
    </row>
    <row r="19" spans="1:7">
      <c r="A19" s="36">
        <v>3.1</v>
      </c>
      <c r="B19" s="27" t="s">
        <v>18</v>
      </c>
      <c r="G19" s="31"/>
    </row>
    <row r="20" spans="1:7">
      <c r="A20" s="36">
        <v>3.2</v>
      </c>
      <c r="B20" s="27" t="s">
        <v>19</v>
      </c>
      <c r="G20" s="31"/>
    </row>
    <row r="21" spans="1:7">
      <c r="A21" s="36"/>
      <c r="G21" s="31"/>
    </row>
    <row r="22" spans="1:7" ht="13.15">
      <c r="A22" s="34">
        <v>4</v>
      </c>
      <c r="B22" s="35" t="s">
        <v>20</v>
      </c>
      <c r="G22" s="31" t="s">
        <v>558</v>
      </c>
    </row>
    <row r="23" spans="1:7" ht="13.15">
      <c r="A23" s="34"/>
      <c r="B23" s="35"/>
      <c r="G23" s="31"/>
    </row>
    <row r="24" spans="1:7" ht="14.25">
      <c r="A24" s="70">
        <v>5</v>
      </c>
      <c r="B24" s="35" t="s">
        <v>21</v>
      </c>
      <c r="G24" s="191" t="s">
        <v>558</v>
      </c>
    </row>
    <row r="25" spans="1:7">
      <c r="A25" s="71">
        <v>5.0999999999999996</v>
      </c>
      <c r="B25" s="27" t="s">
        <v>22</v>
      </c>
      <c r="G25" s="31"/>
    </row>
    <row r="26" spans="1:7">
      <c r="A26" s="71">
        <v>5.2</v>
      </c>
      <c r="B26" s="27" t="s">
        <v>23</v>
      </c>
      <c r="G26" s="31"/>
    </row>
    <row r="27" spans="1:7">
      <c r="A27" s="71">
        <v>5.3</v>
      </c>
      <c r="B27" s="27" t="s">
        <v>24</v>
      </c>
      <c r="G27" s="31"/>
    </row>
    <row r="28" spans="1:7" ht="13.15">
      <c r="A28" s="70"/>
      <c r="B28" s="35"/>
      <c r="G28" s="31"/>
    </row>
    <row r="29" spans="1:7" ht="13.15">
      <c r="A29" s="34">
        <v>6</v>
      </c>
      <c r="B29" s="35" t="s">
        <v>25</v>
      </c>
      <c r="G29" s="31" t="s">
        <v>558</v>
      </c>
    </row>
    <row r="30" spans="1:7">
      <c r="A30" s="36">
        <v>6.1</v>
      </c>
      <c r="B30" s="27" t="s">
        <v>26</v>
      </c>
      <c r="G30" s="31"/>
    </row>
    <row r="31" spans="1:7">
      <c r="A31" s="36">
        <v>6.2</v>
      </c>
      <c r="B31" s="27" t="s">
        <v>27</v>
      </c>
      <c r="G31" s="31"/>
    </row>
    <row r="32" spans="1:7">
      <c r="A32" s="36">
        <v>6.3</v>
      </c>
      <c r="B32" s="27" t="s">
        <v>28</v>
      </c>
      <c r="G32" s="31"/>
    </row>
    <row r="33" spans="1:7" ht="13.15">
      <c r="A33" s="34"/>
      <c r="B33" s="35"/>
      <c r="G33" s="31"/>
    </row>
    <row r="34" spans="1:7" ht="13.15">
      <c r="A34" s="34">
        <v>7</v>
      </c>
      <c r="B34" s="35" t="s">
        <v>29</v>
      </c>
      <c r="G34" s="31" t="s">
        <v>558</v>
      </c>
    </row>
    <row r="35" spans="1:7">
      <c r="A35" s="36">
        <v>7.1</v>
      </c>
      <c r="B35" s="27" t="s">
        <v>30</v>
      </c>
      <c r="G35" s="31"/>
    </row>
    <row r="36" spans="1:7">
      <c r="A36" s="36">
        <v>7.2</v>
      </c>
      <c r="B36" s="27" t="s">
        <v>31</v>
      </c>
      <c r="G36" s="31"/>
    </row>
    <row r="37" spans="1:7">
      <c r="A37" s="36"/>
      <c r="G37" s="31"/>
    </row>
    <row r="38" spans="1:7" ht="13.15">
      <c r="A38" s="34">
        <v>8</v>
      </c>
      <c r="B38" s="35" t="s">
        <v>32</v>
      </c>
      <c r="G38" s="31" t="s">
        <v>558</v>
      </c>
    </row>
    <row r="39" spans="1:7" ht="13.15">
      <c r="A39" s="34"/>
      <c r="B39" s="35"/>
      <c r="G39" s="31"/>
    </row>
    <row r="40" spans="1:7" ht="13.15">
      <c r="A40" s="34">
        <v>9</v>
      </c>
      <c r="B40" s="35" t="s">
        <v>33</v>
      </c>
      <c r="G40" s="31" t="s">
        <v>558</v>
      </c>
    </row>
    <row r="41" spans="1:7">
      <c r="A41" s="37"/>
      <c r="G41" s="31"/>
    </row>
    <row r="42" spans="1:7" ht="13.15">
      <c r="A42" s="34">
        <v>10</v>
      </c>
      <c r="B42" s="35" t="s">
        <v>34</v>
      </c>
      <c r="G42" s="31" t="s">
        <v>558</v>
      </c>
    </row>
    <row r="43" spans="1:7">
      <c r="A43" s="37"/>
      <c r="G43" s="31"/>
    </row>
    <row r="44" spans="1:7" ht="13.15">
      <c r="A44" s="34">
        <v>11</v>
      </c>
      <c r="B44" s="35" t="s">
        <v>35</v>
      </c>
      <c r="G44" s="31" t="s">
        <v>558</v>
      </c>
    </row>
    <row r="45" spans="1:7" ht="13.15">
      <c r="A45" s="34"/>
      <c r="B45" s="35"/>
      <c r="G45" s="31"/>
    </row>
    <row r="46" spans="1:7" ht="13.15">
      <c r="A46" s="38">
        <v>12</v>
      </c>
      <c r="B46" s="29" t="s">
        <v>36</v>
      </c>
      <c r="G46" s="31" t="s">
        <v>558</v>
      </c>
    </row>
    <row r="47" spans="1:7">
      <c r="G47" s="31"/>
    </row>
  </sheetData>
  <hyperlinks>
    <hyperlink ref="G4" location="'1. Introduction'!A1" display="Click me" xr:uid="{00000000-0004-0000-0100-000000000000}"/>
    <hyperlink ref="G14" location="'2. Requirement for test'!A1" display="Click me" xr:uid="{00000000-0004-0000-0100-000001000000}"/>
    <hyperlink ref="G46" location="'Record of Change'!A1" display="Click me" xr:uid="{00000000-0004-0000-0100-000002000000}"/>
    <hyperlink ref="G18" location="'3. Test strategy'!A1" display="Click me" xr:uid="{00000000-0004-0000-0100-000003000000}"/>
    <hyperlink ref="G29" location="'6. Test enviroment'!Print_Area" display="Click me" xr:uid="{00000000-0004-0000-0100-000004000000}"/>
    <hyperlink ref="G34" location="'7. Test configuration'!Print_Area" display="Click me" xr:uid="{00000000-0004-0000-0100-000005000000}"/>
    <hyperlink ref="G38" location="'8. Test milestones'!Print_Area" display="Click me" xr:uid="{00000000-0004-0000-0100-000006000000}"/>
    <hyperlink ref="G40" location="'9. Deliverables'!Print_Area" display="Click me" xr:uid="{00000000-0004-0000-0100-000007000000}"/>
    <hyperlink ref="G42" location="'10. Test schedule'!Print_Area" display="Click me" xr:uid="{00000000-0004-0000-0100-000008000000}"/>
    <hyperlink ref="G44" location="'11. Risk &amp; Opportunity'!Print_Area" display="Click me" xr:uid="{00000000-0004-0000-0100-000009000000}"/>
    <hyperlink ref="G24" location="'5. Staff &amp; Training Management'!A1" display="Click here" xr:uid="{00000000-0004-0000-0100-00000A000000}"/>
    <hyperlink ref="G22" location="'4. Review strategy'!Print_Area" display="Click me" xr:uid="{00000000-0004-0000-0100-00000B000000}"/>
  </hyperlinks>
  <pageMargins left="1" right="1" top="1" bottom="1" header="0.5" footer="0.5"/>
  <pageSetup fitToHeight="0" orientation="portrait" r:id="rId1"/>
  <headerFooter differentFirst="1">
    <oddHeader>&amp;L&amp;F</oddHeader>
    <oddFooter>&amp;L148e-BM/DE/HDCV/FSOFT&amp;R&amp;P/&amp;N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61"/>
  <sheetViews>
    <sheetView showGridLines="0" view="pageBreakPreview" zoomScaleNormal="100" zoomScaleSheetLayoutView="100" workbookViewId="0"/>
  </sheetViews>
  <sheetFormatPr defaultColWidth="8.3984375" defaultRowHeight="14.25"/>
  <cols>
    <col min="1" max="1" width="6.265625" style="105" customWidth="1"/>
    <col min="2" max="2" width="5.3984375" style="64" customWidth="1"/>
    <col min="3" max="3" width="19.3984375" style="64" customWidth="1"/>
    <col min="4" max="4" width="35.3984375" style="64" customWidth="1"/>
    <col min="5" max="5" width="16.3984375" style="64" customWidth="1"/>
    <col min="6" max="6" width="15" style="64" customWidth="1"/>
    <col min="7" max="16384" width="8.3984375" style="64"/>
  </cols>
  <sheetData>
    <row r="1" spans="1:8">
      <c r="A1" s="104"/>
      <c r="B1" s="63"/>
      <c r="C1" s="63"/>
      <c r="D1" s="63"/>
      <c r="E1" s="63"/>
      <c r="F1" s="63"/>
      <c r="G1" s="63"/>
      <c r="H1" s="63"/>
    </row>
    <row r="2" spans="1:8">
      <c r="A2" s="62">
        <v>1</v>
      </c>
      <c r="B2" s="137" t="s">
        <v>5</v>
      </c>
      <c r="C2" s="63"/>
      <c r="D2" s="63"/>
      <c r="E2" s="63"/>
      <c r="F2" s="63"/>
      <c r="G2" s="63"/>
      <c r="H2" s="63"/>
    </row>
    <row r="3" spans="1:8">
      <c r="A3" s="62">
        <v>1.1000000000000001</v>
      </c>
      <c r="B3" s="225" t="s">
        <v>6</v>
      </c>
      <c r="C3" s="225"/>
      <c r="D3" s="225"/>
      <c r="E3" s="63"/>
      <c r="F3" s="63"/>
      <c r="G3" s="63"/>
      <c r="H3" s="63"/>
    </row>
    <row r="4" spans="1:8" ht="27" customHeight="1">
      <c r="A4" s="104"/>
      <c r="B4" s="224" t="s">
        <v>603</v>
      </c>
      <c r="C4" s="224"/>
      <c r="D4" s="224"/>
      <c r="E4" s="224"/>
      <c r="F4" s="224"/>
      <c r="G4" s="224"/>
      <c r="H4" s="224"/>
    </row>
    <row r="5" spans="1:8">
      <c r="A5" s="62">
        <v>1.2</v>
      </c>
      <c r="B5" s="231" t="s">
        <v>7</v>
      </c>
      <c r="C5" s="231"/>
      <c r="D5" s="231"/>
      <c r="E5" s="231"/>
      <c r="F5" s="63"/>
      <c r="G5" s="63"/>
      <c r="H5" s="63"/>
    </row>
    <row r="6" spans="1:8" ht="38.85" customHeight="1">
      <c r="A6" s="104"/>
      <c r="B6" s="224" t="s">
        <v>37</v>
      </c>
      <c r="C6" s="224"/>
      <c r="D6" s="224"/>
      <c r="E6" s="224"/>
      <c r="F6" s="224"/>
      <c r="G6" s="224"/>
      <c r="H6" s="224"/>
    </row>
    <row r="7" spans="1:8">
      <c r="A7" s="104"/>
      <c r="B7" s="134" t="s">
        <v>38</v>
      </c>
      <c r="C7" s="134" t="s">
        <v>39</v>
      </c>
      <c r="D7" s="134" t="s">
        <v>40</v>
      </c>
      <c r="E7" s="134" t="s">
        <v>41</v>
      </c>
      <c r="F7" s="63"/>
      <c r="G7" s="63"/>
      <c r="H7" s="63"/>
    </row>
    <row r="8" spans="1:8">
      <c r="A8" s="104"/>
      <c r="B8" s="181" t="s">
        <v>42</v>
      </c>
      <c r="C8" s="181" t="s">
        <v>43</v>
      </c>
      <c r="D8" s="181" t="s">
        <v>44</v>
      </c>
      <c r="E8" s="181"/>
      <c r="F8" s="63"/>
      <c r="G8" s="63"/>
      <c r="H8" s="63"/>
    </row>
    <row r="9" spans="1:8">
      <c r="A9" s="104"/>
      <c r="B9" s="181" t="s">
        <v>45</v>
      </c>
      <c r="C9" s="181" t="s">
        <v>46</v>
      </c>
      <c r="D9" s="181" t="s">
        <v>47</v>
      </c>
      <c r="E9" s="181"/>
      <c r="F9" s="63"/>
      <c r="G9" s="63"/>
      <c r="H9" s="63"/>
    </row>
    <row r="10" spans="1:8">
      <c r="A10" s="104"/>
      <c r="B10" s="181" t="s">
        <v>48</v>
      </c>
      <c r="C10" s="181" t="s">
        <v>49</v>
      </c>
      <c r="D10" s="181" t="s">
        <v>50</v>
      </c>
      <c r="E10" s="181"/>
      <c r="F10" s="63"/>
      <c r="G10" s="63"/>
      <c r="H10" s="63"/>
    </row>
    <row r="11" spans="1:8">
      <c r="A11" s="104"/>
      <c r="B11" s="181" t="s">
        <v>51</v>
      </c>
      <c r="C11" s="181" t="s">
        <v>52</v>
      </c>
      <c r="D11" s="181" t="s">
        <v>53</v>
      </c>
      <c r="E11" s="181"/>
      <c r="F11" s="63"/>
      <c r="G11" s="63"/>
      <c r="H11" s="63"/>
    </row>
    <row r="12" spans="1:8">
      <c r="A12" s="104"/>
      <c r="B12" s="181" t="s">
        <v>54</v>
      </c>
      <c r="C12" s="181" t="s">
        <v>55</v>
      </c>
      <c r="D12" s="181" t="s">
        <v>56</v>
      </c>
      <c r="E12" s="181"/>
      <c r="F12" s="63"/>
      <c r="G12" s="63"/>
      <c r="H12" s="63"/>
    </row>
    <row r="13" spans="1:8">
      <c r="A13" s="104"/>
      <c r="B13" s="181" t="s">
        <v>57</v>
      </c>
      <c r="C13" s="181" t="s">
        <v>58</v>
      </c>
      <c r="D13" s="181" t="s">
        <v>59</v>
      </c>
      <c r="E13" s="181"/>
      <c r="F13" s="63"/>
      <c r="G13" s="63"/>
      <c r="H13" s="63"/>
    </row>
    <row r="14" spans="1:8" ht="25.5">
      <c r="A14" s="104"/>
      <c r="B14" s="181" t="s">
        <v>60</v>
      </c>
      <c r="C14" s="181" t="s">
        <v>61</v>
      </c>
      <c r="D14" s="181" t="s">
        <v>62</v>
      </c>
      <c r="E14" s="181"/>
      <c r="F14" s="63"/>
      <c r="G14" s="63"/>
      <c r="H14" s="63"/>
    </row>
    <row r="15" spans="1:8">
      <c r="A15" s="104"/>
      <c r="B15" s="181" t="s">
        <v>63</v>
      </c>
      <c r="C15" s="181" t="s">
        <v>64</v>
      </c>
      <c r="D15" s="181" t="s">
        <v>65</v>
      </c>
      <c r="E15" s="181"/>
      <c r="F15" s="63"/>
      <c r="G15" s="63"/>
      <c r="H15" s="63"/>
    </row>
    <row r="16" spans="1:8">
      <c r="A16" s="104"/>
      <c r="B16" s="181" t="s">
        <v>66</v>
      </c>
      <c r="C16" s="181" t="s">
        <v>67</v>
      </c>
      <c r="D16" s="181" t="s">
        <v>68</v>
      </c>
      <c r="E16" s="181"/>
      <c r="F16" s="63"/>
      <c r="G16" s="63"/>
      <c r="H16" s="63"/>
    </row>
    <row r="17" spans="1:8">
      <c r="A17" s="104"/>
      <c r="B17" s="181" t="s">
        <v>69</v>
      </c>
      <c r="C17" s="181" t="s">
        <v>70</v>
      </c>
      <c r="D17" s="181" t="s">
        <v>71</v>
      </c>
      <c r="E17" s="181"/>
      <c r="F17" s="63"/>
      <c r="G17" s="63"/>
      <c r="H17" s="63"/>
    </row>
    <row r="18" spans="1:8">
      <c r="A18" s="104"/>
      <c r="B18" s="181" t="s">
        <v>72</v>
      </c>
      <c r="C18" s="181" t="s">
        <v>73</v>
      </c>
      <c r="D18" s="181" t="s">
        <v>74</v>
      </c>
      <c r="E18" s="181"/>
      <c r="F18" s="63"/>
      <c r="G18" s="63"/>
      <c r="H18" s="63"/>
    </row>
    <row r="19" spans="1:8">
      <c r="A19" s="104"/>
      <c r="B19" s="181" t="s">
        <v>75</v>
      </c>
      <c r="C19" s="181" t="s">
        <v>76</v>
      </c>
      <c r="D19" s="181" t="s">
        <v>77</v>
      </c>
      <c r="E19" s="181"/>
      <c r="F19" s="63"/>
      <c r="G19" s="63"/>
      <c r="H19" s="63"/>
    </row>
    <row r="20" spans="1:8">
      <c r="A20" s="104"/>
      <c r="B20" s="181">
        <v>13</v>
      </c>
      <c r="C20" s="181" t="s">
        <v>78</v>
      </c>
      <c r="D20" s="181" t="s">
        <v>79</v>
      </c>
      <c r="E20" s="181"/>
      <c r="F20" s="63"/>
      <c r="G20" s="63"/>
      <c r="H20" s="63"/>
    </row>
    <row r="21" spans="1:8">
      <c r="A21" s="104"/>
      <c r="B21" s="181" t="s">
        <v>80</v>
      </c>
      <c r="C21" s="181" t="s">
        <v>81</v>
      </c>
      <c r="D21" s="181" t="s">
        <v>0</v>
      </c>
      <c r="E21" s="181"/>
      <c r="F21" s="63"/>
      <c r="G21" s="63"/>
      <c r="H21" s="63"/>
    </row>
    <row r="22" spans="1:8">
      <c r="A22" s="104"/>
      <c r="B22" s="181" t="s">
        <v>82</v>
      </c>
      <c r="C22" s="181" t="s">
        <v>83</v>
      </c>
      <c r="D22" s="181" t="s">
        <v>84</v>
      </c>
      <c r="E22" s="181"/>
      <c r="F22" s="63"/>
      <c r="G22" s="63"/>
      <c r="H22" s="63"/>
    </row>
    <row r="23" spans="1:8">
      <c r="A23" s="104"/>
      <c r="B23" s="181" t="s">
        <v>85</v>
      </c>
      <c r="C23" s="181" t="s">
        <v>86</v>
      </c>
      <c r="D23" s="181" t="s">
        <v>87</v>
      </c>
      <c r="E23" s="181"/>
      <c r="F23" s="63"/>
      <c r="G23" s="63"/>
      <c r="H23" s="63"/>
    </row>
    <row r="24" spans="1:8">
      <c r="A24" s="104"/>
      <c r="B24" s="181" t="s">
        <v>88</v>
      </c>
      <c r="C24" s="181" t="s">
        <v>89</v>
      </c>
      <c r="D24" s="181" t="s">
        <v>90</v>
      </c>
      <c r="E24" s="181"/>
      <c r="F24" s="63"/>
      <c r="G24" s="63"/>
      <c r="H24" s="63"/>
    </row>
    <row r="25" spans="1:8">
      <c r="A25" s="104"/>
      <c r="B25" s="181" t="s">
        <v>91</v>
      </c>
      <c r="C25" s="181" t="s">
        <v>92</v>
      </c>
      <c r="D25" s="181" t="s">
        <v>93</v>
      </c>
      <c r="E25" s="181"/>
      <c r="F25" s="63"/>
      <c r="G25" s="63"/>
      <c r="H25" s="63"/>
    </row>
    <row r="26" spans="1:8" ht="51">
      <c r="A26" s="104"/>
      <c r="B26" s="181" t="s">
        <v>88</v>
      </c>
      <c r="C26" s="181" t="s">
        <v>589</v>
      </c>
      <c r="D26" s="181" t="s">
        <v>626</v>
      </c>
      <c r="E26" s="181"/>
      <c r="F26" s="63"/>
      <c r="G26" s="63"/>
      <c r="H26" s="63"/>
    </row>
    <row r="27" spans="1:8" ht="63.75">
      <c r="A27" s="104"/>
      <c r="B27" s="181" t="s">
        <v>91</v>
      </c>
      <c r="C27" s="181" t="s">
        <v>590</v>
      </c>
      <c r="D27" s="182" t="s">
        <v>609</v>
      </c>
      <c r="E27" s="181"/>
      <c r="F27" s="63"/>
      <c r="G27" s="63"/>
      <c r="H27" s="63"/>
    </row>
    <row r="28" spans="1:8" ht="25.5">
      <c r="A28" s="104"/>
      <c r="B28" s="181" t="s">
        <v>88</v>
      </c>
      <c r="C28" s="181" t="s">
        <v>591</v>
      </c>
      <c r="D28" s="181" t="s">
        <v>593</v>
      </c>
      <c r="E28" s="181"/>
      <c r="F28" s="63"/>
      <c r="G28" s="63"/>
      <c r="H28" s="63"/>
    </row>
    <row r="29" spans="1:8">
      <c r="A29" s="104"/>
      <c r="B29" s="112"/>
      <c r="C29" s="112"/>
      <c r="D29" s="112"/>
      <c r="E29" s="112"/>
      <c r="F29" s="63"/>
      <c r="G29" s="63"/>
      <c r="H29" s="63"/>
    </row>
    <row r="30" spans="1:8">
      <c r="A30" s="62">
        <v>1.3</v>
      </c>
      <c r="B30" s="228" t="s">
        <v>8</v>
      </c>
      <c r="C30" s="228"/>
      <c r="D30" s="228"/>
      <c r="E30" s="63"/>
      <c r="F30" s="63"/>
      <c r="G30" s="63"/>
      <c r="H30" s="63"/>
    </row>
    <row r="31" spans="1:8" ht="51" customHeight="1">
      <c r="A31" s="104"/>
      <c r="B31" s="224" t="s">
        <v>94</v>
      </c>
      <c r="C31" s="224"/>
      <c r="D31" s="224"/>
      <c r="E31" s="224"/>
      <c r="F31" s="63"/>
      <c r="G31" s="63"/>
      <c r="H31" s="63"/>
    </row>
    <row r="32" spans="1:8">
      <c r="A32" s="104"/>
      <c r="B32" s="134" t="s">
        <v>38</v>
      </c>
      <c r="C32" s="134" t="s">
        <v>95</v>
      </c>
      <c r="D32" s="134" t="s">
        <v>96</v>
      </c>
      <c r="E32" s="134" t="s">
        <v>1</v>
      </c>
      <c r="F32" s="134" t="s">
        <v>3</v>
      </c>
      <c r="G32" s="63"/>
      <c r="H32" s="63"/>
    </row>
    <row r="33" spans="1:8">
      <c r="A33" s="104"/>
      <c r="B33" s="181">
        <v>1</v>
      </c>
      <c r="C33" s="175"/>
      <c r="D33" s="175"/>
      <c r="E33" s="175"/>
      <c r="F33" s="175"/>
      <c r="G33" s="63"/>
      <c r="H33" s="63"/>
    </row>
    <row r="34" spans="1:8">
      <c r="A34" s="104"/>
      <c r="B34" s="181">
        <v>2</v>
      </c>
      <c r="C34" s="175"/>
      <c r="D34" s="175"/>
      <c r="E34" s="175"/>
      <c r="F34" s="175"/>
      <c r="G34" s="63"/>
      <c r="H34" s="63"/>
    </row>
    <row r="35" spans="1:8">
      <c r="A35" s="104"/>
      <c r="B35" s="181">
        <v>3</v>
      </c>
      <c r="C35" s="175"/>
      <c r="D35" s="175"/>
      <c r="E35" s="175"/>
      <c r="F35" s="175"/>
      <c r="G35" s="63"/>
      <c r="H35" s="63"/>
    </row>
    <row r="36" spans="1:8">
      <c r="A36" s="104"/>
      <c r="B36" s="112"/>
      <c r="C36" s="178"/>
      <c r="D36" s="178"/>
      <c r="E36" s="178"/>
      <c r="F36" s="178"/>
      <c r="G36" s="63"/>
      <c r="H36" s="63"/>
    </row>
    <row r="37" spans="1:8">
      <c r="A37" s="62">
        <v>1.4</v>
      </c>
      <c r="B37" s="229" t="s">
        <v>9</v>
      </c>
      <c r="C37" s="229"/>
      <c r="D37" s="63"/>
      <c r="E37" s="63"/>
      <c r="F37" s="63"/>
      <c r="G37" s="63"/>
      <c r="H37" s="63"/>
    </row>
    <row r="38" spans="1:8" ht="48" customHeight="1">
      <c r="A38" s="104"/>
      <c r="B38" s="224" t="s">
        <v>97</v>
      </c>
      <c r="C38" s="224"/>
      <c r="D38" s="224"/>
      <c r="E38" s="224"/>
      <c r="F38" s="224"/>
      <c r="G38" s="63"/>
      <c r="H38" s="63"/>
    </row>
    <row r="39" spans="1:8">
      <c r="A39" s="104"/>
      <c r="B39" s="224" t="s">
        <v>98</v>
      </c>
      <c r="C39" s="224"/>
      <c r="D39" s="224"/>
      <c r="E39" s="63"/>
      <c r="F39" s="63"/>
      <c r="G39" s="63"/>
      <c r="H39" s="63"/>
    </row>
    <row r="40" spans="1:8">
      <c r="A40" s="104"/>
      <c r="B40" s="131"/>
      <c r="C40" s="131"/>
      <c r="D40" s="131"/>
      <c r="E40" s="63"/>
      <c r="F40" s="63"/>
      <c r="G40" s="63"/>
      <c r="H40" s="63"/>
    </row>
    <row r="41" spans="1:8">
      <c r="A41" s="62">
        <v>1.5</v>
      </c>
      <c r="B41" s="225" t="s">
        <v>10</v>
      </c>
      <c r="C41" s="225"/>
      <c r="D41" s="225"/>
      <c r="E41" s="63"/>
      <c r="F41" s="63"/>
      <c r="G41" s="63"/>
      <c r="H41" s="63"/>
    </row>
    <row r="42" spans="1:8" ht="39" customHeight="1">
      <c r="A42" s="104"/>
      <c r="B42" s="224" t="s">
        <v>99</v>
      </c>
      <c r="C42" s="224"/>
      <c r="D42" s="224"/>
      <c r="E42" s="224"/>
      <c r="F42" s="224"/>
      <c r="G42" s="63"/>
      <c r="H42" s="63"/>
    </row>
    <row r="43" spans="1:8" ht="17.850000000000001" customHeight="1">
      <c r="A43" s="104"/>
      <c r="B43" s="224" t="s">
        <v>100</v>
      </c>
      <c r="C43" s="224"/>
      <c r="D43" s="224"/>
      <c r="E43" s="224"/>
      <c r="F43" s="224"/>
      <c r="G43" s="63"/>
      <c r="H43" s="63"/>
    </row>
    <row r="44" spans="1:8" ht="45" customHeight="1">
      <c r="A44" s="104"/>
      <c r="B44" s="224" t="s">
        <v>101</v>
      </c>
      <c r="C44" s="224"/>
      <c r="D44" s="224"/>
      <c r="E44" s="224"/>
      <c r="F44" s="224"/>
      <c r="G44" s="63"/>
      <c r="H44" s="63"/>
    </row>
    <row r="45" spans="1:8" ht="16.149999999999999" customHeight="1">
      <c r="A45" s="104"/>
      <c r="B45" s="224" t="s">
        <v>102</v>
      </c>
      <c r="C45" s="224"/>
      <c r="D45" s="224"/>
      <c r="E45" s="224"/>
      <c r="F45" s="224"/>
      <c r="G45" s="63"/>
      <c r="H45" s="63"/>
    </row>
    <row r="46" spans="1:8" ht="36.6" customHeight="1">
      <c r="A46" s="104"/>
      <c r="B46" s="224" t="s">
        <v>103</v>
      </c>
      <c r="C46" s="224"/>
      <c r="D46" s="224"/>
      <c r="E46" s="224"/>
      <c r="F46" s="224"/>
      <c r="G46" s="63"/>
      <c r="H46" s="63"/>
    </row>
    <row r="47" spans="1:8">
      <c r="A47" s="104"/>
      <c r="B47" s="230" t="s">
        <v>104</v>
      </c>
      <c r="C47" s="230"/>
      <c r="D47" s="230"/>
      <c r="E47" s="230"/>
      <c r="F47" s="230"/>
      <c r="G47" s="63"/>
      <c r="H47" s="63"/>
    </row>
    <row r="48" spans="1:8">
      <c r="A48" s="104"/>
      <c r="B48" s="183"/>
      <c r="C48" s="183"/>
      <c r="D48" s="183"/>
      <c r="E48" s="183"/>
      <c r="F48" s="183"/>
      <c r="G48" s="63"/>
      <c r="H48" s="63"/>
    </row>
    <row r="49" spans="1:8" ht="20.100000000000001" customHeight="1">
      <c r="A49" s="62">
        <v>1.6</v>
      </c>
      <c r="B49" s="225" t="s">
        <v>11</v>
      </c>
      <c r="C49" s="225"/>
      <c r="D49" s="225"/>
      <c r="E49" s="63"/>
      <c r="F49" s="63"/>
      <c r="G49" s="63"/>
      <c r="H49" s="63"/>
    </row>
    <row r="50" spans="1:8">
      <c r="A50" s="104"/>
      <c r="B50" s="224" t="s">
        <v>105</v>
      </c>
      <c r="C50" s="224"/>
      <c r="D50" s="224"/>
      <c r="E50" s="224"/>
      <c r="F50" s="224"/>
      <c r="G50" s="63"/>
      <c r="H50" s="63"/>
    </row>
    <row r="51" spans="1:8" ht="36" customHeight="1">
      <c r="A51" s="104"/>
      <c r="B51" s="226" t="s">
        <v>660</v>
      </c>
      <c r="C51" s="226"/>
      <c r="D51" s="226"/>
      <c r="E51" s="226"/>
      <c r="F51" s="226"/>
      <c r="G51" s="63"/>
      <c r="H51" s="63"/>
    </row>
    <row r="52" spans="1:8">
      <c r="A52" s="104"/>
      <c r="B52" s="227" t="s">
        <v>661</v>
      </c>
      <c r="C52" s="226"/>
      <c r="D52" s="226"/>
      <c r="E52" s="226"/>
      <c r="F52" s="226"/>
      <c r="G52" s="63"/>
      <c r="H52" s="63"/>
    </row>
    <row r="53" spans="1:8">
      <c r="A53" s="104"/>
      <c r="B53" s="224" t="s">
        <v>106</v>
      </c>
      <c r="C53" s="224"/>
      <c r="D53" s="224"/>
      <c r="E53" s="224"/>
      <c r="F53" s="224"/>
      <c r="G53" s="63"/>
      <c r="H53" s="63"/>
    </row>
    <row r="54" spans="1:8">
      <c r="A54" s="104"/>
      <c r="B54" s="131"/>
      <c r="C54" s="131"/>
      <c r="D54" s="131"/>
      <c r="E54" s="131"/>
      <c r="F54" s="131"/>
      <c r="G54" s="63"/>
      <c r="H54" s="63"/>
    </row>
    <row r="55" spans="1:8">
      <c r="A55" s="62">
        <v>1.7</v>
      </c>
      <c r="B55" s="225" t="s">
        <v>12</v>
      </c>
      <c r="C55" s="225"/>
      <c r="D55" s="225"/>
      <c r="E55" s="63"/>
      <c r="F55" s="63"/>
    </row>
    <row r="56" spans="1:8" ht="18.75" customHeight="1">
      <c r="A56" s="104"/>
      <c r="B56" s="224" t="s">
        <v>107</v>
      </c>
      <c r="C56" s="224"/>
      <c r="D56" s="224"/>
      <c r="E56" s="224"/>
      <c r="F56" s="224"/>
    </row>
    <row r="57" spans="1:8">
      <c r="A57" s="104"/>
      <c r="B57" s="131"/>
      <c r="C57" s="131"/>
      <c r="D57" s="131"/>
      <c r="E57" s="131"/>
      <c r="F57" s="131"/>
    </row>
    <row r="58" spans="1:8">
      <c r="A58" s="62">
        <v>1.8</v>
      </c>
      <c r="B58" s="225" t="s">
        <v>13</v>
      </c>
      <c r="C58" s="225"/>
      <c r="D58" s="225"/>
      <c r="E58" s="63"/>
      <c r="F58" s="63"/>
    </row>
    <row r="59" spans="1:8">
      <c r="A59" s="104"/>
      <c r="B59" s="224" t="s">
        <v>108</v>
      </c>
      <c r="C59" s="224"/>
      <c r="D59" s="224"/>
      <c r="E59" s="224"/>
      <c r="F59" s="224"/>
    </row>
    <row r="61" spans="1:8" ht="16.5">
      <c r="B61" s="184"/>
    </row>
  </sheetData>
  <mergeCells count="25">
    <mergeCell ref="B3:D3"/>
    <mergeCell ref="B49:D49"/>
    <mergeCell ref="B41:D41"/>
    <mergeCell ref="B30:D30"/>
    <mergeCell ref="B37:C37"/>
    <mergeCell ref="B38:F38"/>
    <mergeCell ref="B39:D39"/>
    <mergeCell ref="B42:F42"/>
    <mergeCell ref="B43:F43"/>
    <mergeCell ref="B44:F44"/>
    <mergeCell ref="B45:F45"/>
    <mergeCell ref="B46:F46"/>
    <mergeCell ref="B47:F47"/>
    <mergeCell ref="B4:H4"/>
    <mergeCell ref="B5:E5"/>
    <mergeCell ref="B6:H6"/>
    <mergeCell ref="B31:E31"/>
    <mergeCell ref="B59:F59"/>
    <mergeCell ref="B56:F56"/>
    <mergeCell ref="B58:D58"/>
    <mergeCell ref="B55:D55"/>
    <mergeCell ref="B50:F50"/>
    <mergeCell ref="B51:F51"/>
    <mergeCell ref="B52:F52"/>
    <mergeCell ref="B53:F53"/>
  </mergeCells>
  <pageMargins left="1" right="1" top="1" bottom="1" header="0.5" footer="0.5"/>
  <pageSetup scale="72" fitToHeight="0" orientation="portrait" r:id="rId1"/>
  <headerFooter differentFirst="1">
    <oddHeader>&amp;L&amp;F</oddHeader>
    <oddFooter>&amp;L148e-BM/DE/HDCV/FSOFT&amp;R&amp;P/&amp;N</oddFooter>
  </headerFooter>
  <rowBreaks count="1" manualBreakCount="1">
    <brk id="40"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21"/>
  <sheetViews>
    <sheetView showGridLines="0" view="pageBreakPreview" zoomScaleNormal="100" zoomScaleSheetLayoutView="100" workbookViewId="0"/>
  </sheetViews>
  <sheetFormatPr defaultColWidth="8.3984375" defaultRowHeight="14.25"/>
  <cols>
    <col min="1" max="1" width="5.265625" style="180" customWidth="1"/>
    <col min="2" max="2" width="10" style="64" customWidth="1"/>
    <col min="3" max="3" width="12.3984375" style="64" customWidth="1"/>
    <col min="4" max="7" width="10" style="64" customWidth="1"/>
    <col min="8" max="8" width="16.265625" style="64" customWidth="1"/>
    <col min="9" max="16384" width="8.3984375" style="64"/>
  </cols>
  <sheetData>
    <row r="1" spans="1:9">
      <c r="A1" s="103"/>
      <c r="B1" s="63"/>
      <c r="C1" s="63"/>
      <c r="D1" s="63"/>
      <c r="E1" s="63"/>
      <c r="F1" s="63"/>
      <c r="G1" s="63"/>
      <c r="H1" s="63"/>
      <c r="I1" s="63"/>
    </row>
    <row r="2" spans="1:9">
      <c r="A2" s="172">
        <v>2</v>
      </c>
      <c r="B2" s="152" t="s">
        <v>14</v>
      </c>
      <c r="C2" s="152"/>
      <c r="D2" s="63"/>
      <c r="E2" s="63"/>
      <c r="F2" s="63"/>
      <c r="G2" s="63"/>
      <c r="H2" s="63"/>
      <c r="I2" s="63"/>
    </row>
    <row r="3" spans="1:9">
      <c r="A3" s="102">
        <v>2.1</v>
      </c>
      <c r="B3" s="138" t="s">
        <v>15</v>
      </c>
      <c r="C3" s="63"/>
      <c r="D3" s="63"/>
      <c r="E3" s="63"/>
      <c r="F3" s="63"/>
      <c r="G3" s="63"/>
      <c r="H3" s="63"/>
      <c r="I3" s="63"/>
    </row>
    <row r="4" spans="1:9" ht="52.5" customHeight="1">
      <c r="A4" s="103"/>
      <c r="B4" s="224" t="s">
        <v>109</v>
      </c>
      <c r="C4" s="224"/>
      <c r="D4" s="224"/>
      <c r="E4" s="224"/>
      <c r="F4" s="224"/>
      <c r="G4" s="224"/>
      <c r="H4" s="224"/>
      <c r="I4" s="224"/>
    </row>
    <row r="5" spans="1:9" ht="38.25" customHeight="1">
      <c r="A5" s="103"/>
      <c r="B5" s="224" t="s">
        <v>110</v>
      </c>
      <c r="C5" s="224"/>
      <c r="D5" s="224"/>
      <c r="E5" s="224"/>
      <c r="F5" s="224"/>
      <c r="G5" s="224"/>
      <c r="H5" s="224"/>
      <c r="I5" s="224"/>
    </row>
    <row r="6" spans="1:9">
      <c r="A6" s="103"/>
      <c r="B6" s="231" t="s">
        <v>111</v>
      </c>
      <c r="C6" s="231"/>
      <c r="D6" s="231"/>
      <c r="E6" s="231"/>
      <c r="F6" s="231"/>
      <c r="G6" s="231"/>
      <c r="H6" s="231"/>
      <c r="I6" s="231"/>
    </row>
    <row r="7" spans="1:9">
      <c r="A7" s="103"/>
      <c r="B7" s="233" t="s">
        <v>112</v>
      </c>
      <c r="C7" s="233"/>
      <c r="D7" s="233"/>
      <c r="E7" s="233"/>
      <c r="F7" s="233"/>
      <c r="G7" s="233"/>
      <c r="H7" s="233"/>
      <c r="I7" s="233"/>
    </row>
    <row r="8" spans="1:9">
      <c r="A8" s="103"/>
      <c r="B8" s="226" t="s">
        <v>113</v>
      </c>
      <c r="C8" s="226"/>
      <c r="D8" s="226"/>
      <c r="E8" s="226"/>
      <c r="F8" s="226"/>
      <c r="G8" s="226"/>
      <c r="H8" s="226"/>
      <c r="I8" s="226"/>
    </row>
    <row r="9" spans="1:9">
      <c r="A9" s="103"/>
      <c r="B9" s="234" t="s">
        <v>114</v>
      </c>
      <c r="C9" s="234"/>
      <c r="D9" s="234"/>
      <c r="E9" s="234"/>
      <c r="F9" s="234"/>
      <c r="G9" s="234"/>
      <c r="H9" s="234"/>
      <c r="I9" s="234"/>
    </row>
    <row r="10" spans="1:9" ht="39.4">
      <c r="A10" s="103"/>
      <c r="B10" s="134" t="s">
        <v>38</v>
      </c>
      <c r="C10" s="134" t="s">
        <v>115</v>
      </c>
      <c r="D10" s="235" t="s">
        <v>116</v>
      </c>
      <c r="E10" s="235"/>
      <c r="F10" s="235" t="s">
        <v>117</v>
      </c>
      <c r="G10" s="235"/>
      <c r="H10" s="173" t="s">
        <v>608</v>
      </c>
      <c r="I10" s="134" t="s">
        <v>41</v>
      </c>
    </row>
    <row r="11" spans="1:9">
      <c r="A11" s="103"/>
      <c r="B11" s="174"/>
      <c r="C11" s="175"/>
      <c r="D11" s="236"/>
      <c r="E11" s="236"/>
      <c r="F11" s="236"/>
      <c r="G11" s="236"/>
      <c r="H11" s="176"/>
      <c r="I11" s="176"/>
    </row>
    <row r="12" spans="1:9">
      <c r="A12" s="103"/>
      <c r="B12" s="177"/>
      <c r="C12" s="178"/>
      <c r="D12" s="179"/>
      <c r="E12" s="179"/>
      <c r="F12" s="179"/>
      <c r="G12" s="179"/>
      <c r="H12" s="179"/>
      <c r="I12" s="179"/>
    </row>
    <row r="13" spans="1:9">
      <c r="A13" s="102">
        <v>2.2000000000000002</v>
      </c>
      <c r="B13" s="229" t="s">
        <v>16</v>
      </c>
      <c r="C13" s="229"/>
      <c r="D13" s="229"/>
      <c r="E13" s="63"/>
      <c r="F13" s="63"/>
      <c r="G13" s="63"/>
      <c r="H13" s="63"/>
      <c r="I13" s="63"/>
    </row>
    <row r="14" spans="1:9">
      <c r="A14" s="103"/>
      <c r="B14" s="224" t="s">
        <v>118</v>
      </c>
      <c r="C14" s="224"/>
      <c r="D14" s="224"/>
      <c r="E14" s="224"/>
      <c r="F14" s="224"/>
      <c r="G14" s="224"/>
      <c r="H14" s="131"/>
      <c r="I14" s="63"/>
    </row>
    <row r="15" spans="1:9">
      <c r="A15" s="103"/>
      <c r="B15" s="227" t="s">
        <v>564</v>
      </c>
      <c r="C15" s="226"/>
      <c r="D15" s="226"/>
      <c r="E15" s="226"/>
      <c r="F15" s="226"/>
      <c r="G15" s="226"/>
      <c r="H15" s="130"/>
      <c r="I15" s="63"/>
    </row>
    <row r="16" spans="1:9">
      <c r="A16" s="103"/>
      <c r="B16" s="227" t="s">
        <v>565</v>
      </c>
      <c r="C16" s="226"/>
      <c r="D16" s="226"/>
      <c r="E16" s="226"/>
      <c r="F16" s="226"/>
      <c r="G16" s="226"/>
      <c r="H16" s="130"/>
      <c r="I16" s="63"/>
    </row>
    <row r="17" spans="1:9" ht="27" customHeight="1">
      <c r="A17" s="103"/>
      <c r="B17" s="227" t="s">
        <v>566</v>
      </c>
      <c r="C17" s="226"/>
      <c r="D17" s="226"/>
      <c r="E17" s="226"/>
      <c r="F17" s="226"/>
      <c r="G17" s="226"/>
      <c r="H17" s="130"/>
      <c r="I17" s="63"/>
    </row>
    <row r="18" spans="1:9">
      <c r="A18" s="103"/>
      <c r="B18" s="232" t="s">
        <v>119</v>
      </c>
      <c r="C18" s="224"/>
      <c r="D18" s="224"/>
      <c r="E18" s="224"/>
      <c r="F18" s="224"/>
      <c r="G18" s="224"/>
      <c r="H18" s="131"/>
      <c r="I18" s="63"/>
    </row>
    <row r="19" spans="1:9">
      <c r="A19" s="103"/>
      <c r="B19" s="226" t="s">
        <v>567</v>
      </c>
      <c r="C19" s="226"/>
      <c r="D19" s="226"/>
      <c r="E19" s="226"/>
      <c r="F19" s="226"/>
      <c r="G19" s="226"/>
      <c r="H19" s="226"/>
      <c r="I19" s="226"/>
    </row>
    <row r="20" spans="1:9">
      <c r="A20" s="103"/>
      <c r="B20" s="224" t="s">
        <v>120</v>
      </c>
      <c r="C20" s="224"/>
      <c r="D20" s="224"/>
      <c r="E20" s="224"/>
      <c r="F20" s="224"/>
      <c r="G20" s="224"/>
      <c r="H20" s="224"/>
      <c r="I20" s="224"/>
    </row>
    <row r="21" spans="1:9">
      <c r="A21" s="103"/>
      <c r="B21" s="63"/>
      <c r="C21" s="63"/>
      <c r="D21" s="63"/>
      <c r="E21" s="63"/>
      <c r="F21" s="63"/>
      <c r="G21" s="63"/>
      <c r="H21" s="63"/>
      <c r="I21" s="63"/>
    </row>
  </sheetData>
  <mergeCells count="18">
    <mergeCell ref="F10:G10"/>
    <mergeCell ref="F11:G11"/>
    <mergeCell ref="B19:I19"/>
    <mergeCell ref="B20:I20"/>
    <mergeCell ref="B17:G17"/>
    <mergeCell ref="B18:G18"/>
    <mergeCell ref="B4:I4"/>
    <mergeCell ref="B5:I5"/>
    <mergeCell ref="B6:I6"/>
    <mergeCell ref="B7:I7"/>
    <mergeCell ref="B8:I8"/>
    <mergeCell ref="B9:I9"/>
    <mergeCell ref="B13:D13"/>
    <mergeCell ref="B14:G14"/>
    <mergeCell ref="B15:G15"/>
    <mergeCell ref="B16:G16"/>
    <mergeCell ref="D10:E10"/>
    <mergeCell ref="D11:E11"/>
  </mergeCells>
  <hyperlinks>
    <hyperlink ref="B7" r:id="rId1" display="https://hcm-svn.fsoft.com.vn/svn/%3cProject%3e/%3cParent_Folder%3e/%3cTest_Item%3e/" xr:uid="{00000000-0004-0000-0300-000000000000}"/>
  </hyperlinks>
  <pageMargins left="1" right="1" top="1" bottom="1" header="0.5" footer="0.5"/>
  <pageSetup scale="82" fitToHeight="0" orientation="portrait" r:id="rId2"/>
  <headerFooter differentFirst="1">
    <oddHeader>&amp;L&amp;F</oddHeader>
    <oddFooter>&amp;L148e-BM/DE/HDCV/FSOFT&amp;R&amp;P/&amp;N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J188"/>
  <sheetViews>
    <sheetView showGridLines="0" view="pageBreakPreview" zoomScaleNormal="100" zoomScaleSheetLayoutView="100" workbookViewId="0"/>
  </sheetViews>
  <sheetFormatPr defaultColWidth="8.3984375" defaultRowHeight="14.25"/>
  <cols>
    <col min="1" max="1" width="4.3984375" style="105" customWidth="1"/>
    <col min="2" max="2" width="20.3984375" style="105" customWidth="1"/>
    <col min="3" max="3" width="29.3984375" style="105" customWidth="1"/>
    <col min="4" max="5" width="35.3984375" style="105" customWidth="1"/>
    <col min="6" max="6" width="29.3984375" style="105" customWidth="1"/>
    <col min="7" max="7" width="34" style="105" customWidth="1"/>
    <col min="8" max="8" width="6.3984375" style="105" customWidth="1"/>
    <col min="9" max="9" width="13" style="105" customWidth="1"/>
    <col min="10" max="16384" width="8.3984375" style="105"/>
  </cols>
  <sheetData>
    <row r="1" spans="1:10">
      <c r="A1" s="104" t="s">
        <v>659</v>
      </c>
      <c r="B1" s="104"/>
      <c r="C1" s="104"/>
      <c r="D1" s="104"/>
      <c r="E1" s="104"/>
      <c r="F1" s="104"/>
      <c r="G1" s="104"/>
      <c r="H1" s="104"/>
      <c r="I1" s="104"/>
      <c r="J1" s="104"/>
    </row>
    <row r="2" spans="1:10">
      <c r="A2" s="62">
        <v>3</v>
      </c>
      <c r="B2" s="138" t="s">
        <v>17</v>
      </c>
      <c r="C2" s="104"/>
      <c r="D2" s="104"/>
      <c r="E2" s="104"/>
      <c r="F2" s="104"/>
      <c r="G2" s="104"/>
      <c r="H2" s="104"/>
      <c r="I2" s="104"/>
      <c r="J2" s="104"/>
    </row>
    <row r="3" spans="1:10" ht="38.85" customHeight="1">
      <c r="A3" s="104"/>
      <c r="B3" s="257" t="s">
        <v>121</v>
      </c>
      <c r="C3" s="257"/>
      <c r="D3" s="257"/>
      <c r="E3" s="257"/>
      <c r="F3" s="257"/>
      <c r="G3" s="257"/>
      <c r="H3" s="257"/>
      <c r="I3" s="106"/>
      <c r="J3" s="104"/>
    </row>
    <row r="4" spans="1:10">
      <c r="A4" s="62">
        <v>3.1</v>
      </c>
      <c r="B4" s="138" t="s">
        <v>18</v>
      </c>
      <c r="C4" s="104"/>
      <c r="D4" s="104"/>
      <c r="E4" s="104"/>
      <c r="F4" s="104"/>
      <c r="G4" s="104"/>
      <c r="H4" s="104"/>
      <c r="I4" s="104"/>
      <c r="J4" s="104"/>
    </row>
    <row r="5" spans="1:10">
      <c r="A5" s="62"/>
      <c r="B5" s="138" t="s">
        <v>122</v>
      </c>
      <c r="C5" s="104"/>
      <c r="D5" s="104"/>
      <c r="E5" s="104"/>
      <c r="F5" s="104"/>
      <c r="G5" s="104"/>
      <c r="H5" s="104"/>
      <c r="I5" s="104"/>
      <c r="J5" s="104"/>
    </row>
    <row r="6" spans="1:10" ht="93.75" customHeight="1">
      <c r="A6" s="62"/>
      <c r="B6" s="243" t="s">
        <v>623</v>
      </c>
      <c r="C6" s="258"/>
      <c r="D6" s="258"/>
      <c r="E6" s="258"/>
      <c r="F6" s="258"/>
      <c r="G6" s="258"/>
      <c r="H6" s="258"/>
      <c r="I6" s="104"/>
      <c r="J6" s="104"/>
    </row>
    <row r="7" spans="1:10">
      <c r="A7" s="104"/>
      <c r="B7" s="62" t="s">
        <v>674</v>
      </c>
      <c r="C7" s="104"/>
      <c r="D7" s="104"/>
      <c r="E7" s="104"/>
      <c r="F7" s="104"/>
      <c r="G7" s="104"/>
      <c r="H7" s="104"/>
      <c r="I7" s="104"/>
      <c r="J7" s="104"/>
    </row>
    <row r="8" spans="1:10" ht="28.35" customHeight="1">
      <c r="A8" s="104"/>
      <c r="B8" s="243" t="s">
        <v>665</v>
      </c>
      <c r="C8" s="243"/>
      <c r="D8" s="243"/>
      <c r="E8" s="243"/>
      <c r="F8" s="243"/>
      <c r="G8" s="243"/>
      <c r="H8" s="243"/>
      <c r="I8" s="104"/>
      <c r="J8" s="104"/>
    </row>
    <row r="9" spans="1:10">
      <c r="A9" s="104"/>
      <c r="B9" s="189" t="s">
        <v>123</v>
      </c>
      <c r="C9" s="247" t="s">
        <v>662</v>
      </c>
      <c r="D9" s="248"/>
      <c r="E9" s="248"/>
      <c r="F9" s="248"/>
      <c r="G9" s="249"/>
      <c r="H9" s="104"/>
      <c r="I9" s="104"/>
      <c r="J9" s="104"/>
    </row>
    <row r="10" spans="1:10" ht="98.25" customHeight="1">
      <c r="A10" s="104"/>
      <c r="B10" s="189" t="s">
        <v>125</v>
      </c>
      <c r="C10" s="247" t="s">
        <v>668</v>
      </c>
      <c r="D10" s="248"/>
      <c r="E10" s="248"/>
      <c r="F10" s="248"/>
      <c r="G10" s="249"/>
      <c r="H10" s="104"/>
      <c r="I10" s="104"/>
      <c r="J10" s="104"/>
    </row>
    <row r="11" spans="1:10" ht="14.45" customHeight="1">
      <c r="A11" s="104"/>
      <c r="B11" s="235" t="s">
        <v>130</v>
      </c>
      <c r="C11" s="237" t="s">
        <v>663</v>
      </c>
      <c r="D11" s="238"/>
      <c r="E11" s="238"/>
      <c r="F11" s="238"/>
      <c r="G11" s="239"/>
      <c r="H11" s="104"/>
      <c r="I11" s="104"/>
      <c r="J11" s="104"/>
    </row>
    <row r="12" spans="1:10" ht="27.6" customHeight="1">
      <c r="A12" s="104"/>
      <c r="B12" s="235"/>
      <c r="C12" s="240" t="s">
        <v>664</v>
      </c>
      <c r="D12" s="241"/>
      <c r="E12" s="241"/>
      <c r="F12" s="241"/>
      <c r="G12" s="242"/>
      <c r="H12" s="104"/>
      <c r="I12" s="104"/>
      <c r="J12" s="104"/>
    </row>
    <row r="13" spans="1:10" ht="26.25">
      <c r="A13" s="104"/>
      <c r="B13" s="189" t="s">
        <v>133</v>
      </c>
      <c r="C13" s="247"/>
      <c r="D13" s="248"/>
      <c r="E13" s="248"/>
      <c r="F13" s="248"/>
      <c r="G13" s="249"/>
      <c r="H13" s="104"/>
      <c r="I13" s="104"/>
      <c r="J13" s="104"/>
    </row>
    <row r="14" spans="1:10">
      <c r="A14" s="104"/>
      <c r="B14" s="187"/>
      <c r="C14" s="188"/>
      <c r="D14" s="104"/>
      <c r="E14" s="104"/>
      <c r="F14" s="104"/>
      <c r="G14" s="104"/>
      <c r="H14" s="104"/>
      <c r="I14" s="104"/>
      <c r="J14" s="104"/>
    </row>
    <row r="15" spans="1:10">
      <c r="A15" s="104"/>
      <c r="B15" s="137" t="s">
        <v>675</v>
      </c>
      <c r="C15" s="138"/>
      <c r="D15" s="104"/>
      <c r="E15" s="104"/>
      <c r="F15" s="104"/>
      <c r="G15" s="104"/>
      <c r="H15" s="104"/>
      <c r="I15" s="104"/>
      <c r="J15" s="104"/>
    </row>
    <row r="16" spans="1:10" ht="24" customHeight="1">
      <c r="A16" s="104"/>
      <c r="B16" s="104" t="s">
        <v>676</v>
      </c>
      <c r="C16" s="131"/>
      <c r="D16" s="104"/>
      <c r="E16" s="104"/>
      <c r="F16" s="104"/>
      <c r="G16" s="104"/>
      <c r="H16" s="104"/>
      <c r="I16" s="104"/>
      <c r="J16" s="104"/>
    </row>
    <row r="17" spans="1:10" ht="41.1" customHeight="1">
      <c r="A17" s="104"/>
      <c r="B17" s="257" t="s">
        <v>568</v>
      </c>
      <c r="C17" s="257"/>
      <c r="D17" s="257"/>
      <c r="E17" s="257"/>
      <c r="F17" s="257"/>
      <c r="G17" s="257"/>
      <c r="H17" s="257"/>
      <c r="I17" s="106"/>
      <c r="J17" s="106"/>
    </row>
    <row r="18" spans="1:10" ht="25.35" customHeight="1">
      <c r="A18" s="104"/>
      <c r="B18" s="134" t="s">
        <v>123</v>
      </c>
      <c r="C18" s="247" t="s">
        <v>124</v>
      </c>
      <c r="D18" s="248"/>
      <c r="E18" s="248"/>
      <c r="F18" s="248"/>
      <c r="G18" s="249"/>
      <c r="H18" s="104"/>
      <c r="I18" s="104"/>
      <c r="J18" s="104"/>
    </row>
    <row r="19" spans="1:10">
      <c r="A19" s="104"/>
      <c r="B19" s="235" t="s">
        <v>125</v>
      </c>
      <c r="C19" s="244" t="s">
        <v>126</v>
      </c>
      <c r="D19" s="238"/>
      <c r="E19" s="238"/>
      <c r="F19" s="238"/>
      <c r="G19" s="239"/>
      <c r="H19" s="104"/>
      <c r="I19" s="104"/>
      <c r="J19" s="104"/>
    </row>
    <row r="20" spans="1:10">
      <c r="A20" s="104"/>
      <c r="B20" s="235"/>
      <c r="C20" s="250" t="s">
        <v>127</v>
      </c>
      <c r="D20" s="251"/>
      <c r="E20" s="251"/>
      <c r="F20" s="251"/>
      <c r="G20" s="252"/>
      <c r="H20" s="104"/>
      <c r="I20" s="104"/>
      <c r="J20" s="104"/>
    </row>
    <row r="21" spans="1:10" ht="14.85" customHeight="1">
      <c r="A21" s="104"/>
      <c r="B21" s="235"/>
      <c r="C21" s="250" t="s">
        <v>128</v>
      </c>
      <c r="D21" s="251"/>
      <c r="E21" s="251"/>
      <c r="F21" s="251"/>
      <c r="G21" s="252"/>
      <c r="H21" s="104"/>
      <c r="I21" s="104"/>
      <c r="J21" s="104"/>
    </row>
    <row r="22" spans="1:10">
      <c r="A22" s="104"/>
      <c r="B22" s="235"/>
      <c r="C22" s="250" t="s">
        <v>129</v>
      </c>
      <c r="D22" s="251"/>
      <c r="E22" s="251"/>
      <c r="F22" s="251"/>
      <c r="G22" s="252"/>
      <c r="H22" s="104"/>
      <c r="I22" s="104"/>
      <c r="J22" s="104"/>
    </row>
    <row r="23" spans="1:10">
      <c r="A23" s="104"/>
      <c r="B23" s="235"/>
      <c r="C23" s="240" t="s">
        <v>657</v>
      </c>
      <c r="D23" s="241"/>
      <c r="E23" s="241"/>
      <c r="F23" s="241"/>
      <c r="G23" s="242"/>
      <c r="H23" s="104"/>
      <c r="I23" s="104"/>
      <c r="J23" s="104"/>
    </row>
    <row r="24" spans="1:10">
      <c r="A24" s="104"/>
      <c r="B24" s="235" t="s">
        <v>130</v>
      </c>
      <c r="C24" s="244" t="s">
        <v>131</v>
      </c>
      <c r="D24" s="238"/>
      <c r="E24" s="238"/>
      <c r="F24" s="238"/>
      <c r="G24" s="239"/>
      <c r="H24" s="104"/>
      <c r="I24" s="104"/>
      <c r="J24" s="104"/>
    </row>
    <row r="25" spans="1:10">
      <c r="A25" s="104"/>
      <c r="B25" s="235"/>
      <c r="C25" s="246" t="s">
        <v>132</v>
      </c>
      <c r="D25" s="241"/>
      <c r="E25" s="241"/>
      <c r="F25" s="241"/>
      <c r="G25" s="242"/>
      <c r="H25" s="104"/>
      <c r="I25" s="104"/>
      <c r="J25" s="104"/>
    </row>
    <row r="26" spans="1:10" ht="26.25">
      <c r="A26" s="104"/>
      <c r="B26" s="134" t="s">
        <v>133</v>
      </c>
      <c r="C26" s="247" t="s">
        <v>134</v>
      </c>
      <c r="D26" s="248"/>
      <c r="E26" s="248"/>
      <c r="F26" s="248"/>
      <c r="G26" s="249"/>
      <c r="H26" s="104"/>
      <c r="I26" s="104"/>
      <c r="J26" s="104"/>
    </row>
    <row r="27" spans="1:10" ht="27" customHeight="1">
      <c r="A27" s="104"/>
      <c r="B27" s="234" t="s">
        <v>677</v>
      </c>
      <c r="C27" s="234"/>
      <c r="D27" s="104"/>
      <c r="E27" s="104"/>
      <c r="F27" s="104"/>
      <c r="G27" s="104"/>
      <c r="H27" s="104"/>
      <c r="I27" s="104"/>
      <c r="J27" s="104"/>
    </row>
    <row r="28" spans="1:10" ht="26.1" customHeight="1">
      <c r="A28" s="104"/>
      <c r="B28" s="224" t="s">
        <v>135</v>
      </c>
      <c r="C28" s="224"/>
      <c r="D28" s="224"/>
      <c r="E28" s="224"/>
      <c r="F28" s="224"/>
      <c r="G28" s="224"/>
      <c r="H28" s="224"/>
      <c r="I28" s="104"/>
      <c r="J28" s="104"/>
    </row>
    <row r="29" spans="1:10">
      <c r="A29" s="104"/>
      <c r="B29" s="134" t="s">
        <v>136</v>
      </c>
      <c r="C29" s="247" t="s">
        <v>137</v>
      </c>
      <c r="D29" s="248"/>
      <c r="E29" s="248"/>
      <c r="F29" s="248"/>
      <c r="G29" s="249"/>
      <c r="H29" s="104"/>
      <c r="I29" s="104"/>
      <c r="J29" s="104"/>
    </row>
    <row r="30" spans="1:10">
      <c r="A30" s="104"/>
      <c r="B30" s="271" t="s">
        <v>125</v>
      </c>
      <c r="C30" s="244" t="s">
        <v>138</v>
      </c>
      <c r="D30" s="238"/>
      <c r="E30" s="238"/>
      <c r="F30" s="238"/>
      <c r="G30" s="239"/>
      <c r="H30" s="104"/>
      <c r="I30" s="104"/>
      <c r="J30" s="104"/>
    </row>
    <row r="31" spans="1:10" ht="23.25" customHeight="1">
      <c r="A31" s="104"/>
      <c r="B31" s="272"/>
      <c r="C31" s="250" t="s">
        <v>139</v>
      </c>
      <c r="D31" s="251"/>
      <c r="E31" s="251"/>
      <c r="F31" s="251"/>
      <c r="G31" s="252"/>
      <c r="H31" s="104"/>
      <c r="I31" s="104"/>
      <c r="J31" s="104"/>
    </row>
    <row r="32" spans="1:10">
      <c r="A32" s="104"/>
      <c r="B32" s="272"/>
      <c r="C32" s="250" t="s">
        <v>140</v>
      </c>
      <c r="D32" s="251"/>
      <c r="E32" s="251"/>
      <c r="F32" s="251"/>
      <c r="G32" s="252"/>
      <c r="H32" s="104"/>
      <c r="I32" s="104"/>
      <c r="J32" s="104"/>
    </row>
    <row r="33" spans="1:10">
      <c r="A33" s="104"/>
      <c r="B33" s="272"/>
      <c r="C33" s="250" t="s">
        <v>141</v>
      </c>
      <c r="D33" s="251"/>
      <c r="E33" s="251"/>
      <c r="F33" s="251"/>
      <c r="G33" s="252"/>
      <c r="H33" s="104"/>
      <c r="I33" s="104"/>
      <c r="J33" s="104"/>
    </row>
    <row r="34" spans="1:10">
      <c r="A34" s="104"/>
      <c r="B34" s="272"/>
      <c r="C34" s="250" t="s">
        <v>142</v>
      </c>
      <c r="D34" s="251"/>
      <c r="E34" s="251"/>
      <c r="F34" s="251"/>
      <c r="G34" s="252"/>
      <c r="H34" s="104"/>
      <c r="I34" s="104"/>
      <c r="J34" s="104"/>
    </row>
    <row r="35" spans="1:10">
      <c r="A35" s="104"/>
      <c r="B35" s="272"/>
      <c r="C35" s="250" t="s">
        <v>143</v>
      </c>
      <c r="D35" s="251"/>
      <c r="E35" s="251"/>
      <c r="F35" s="251"/>
      <c r="G35" s="252"/>
      <c r="H35" s="104"/>
      <c r="I35" s="104"/>
      <c r="J35" s="104"/>
    </row>
    <row r="36" spans="1:10">
      <c r="A36" s="104"/>
      <c r="B36" s="272"/>
      <c r="C36" s="250" t="s">
        <v>144</v>
      </c>
      <c r="D36" s="251"/>
      <c r="E36" s="251"/>
      <c r="F36" s="251"/>
      <c r="G36" s="252"/>
      <c r="H36" s="104"/>
      <c r="I36" s="104"/>
      <c r="J36" s="104"/>
    </row>
    <row r="37" spans="1:10">
      <c r="A37" s="104"/>
      <c r="B37" s="272"/>
      <c r="C37" s="250" t="s">
        <v>145</v>
      </c>
      <c r="D37" s="251"/>
      <c r="E37" s="251"/>
      <c r="F37" s="251"/>
      <c r="G37" s="252"/>
      <c r="H37" s="104"/>
      <c r="I37" s="104"/>
      <c r="J37" s="104"/>
    </row>
    <row r="38" spans="1:10">
      <c r="A38" s="104"/>
      <c r="B38" s="273"/>
      <c r="C38" s="260" t="s">
        <v>575</v>
      </c>
      <c r="D38" s="261"/>
      <c r="E38" s="261"/>
      <c r="F38" s="261"/>
      <c r="G38" s="262"/>
      <c r="H38" s="104"/>
      <c r="I38" s="104"/>
      <c r="J38" s="104"/>
    </row>
    <row r="39" spans="1:10">
      <c r="A39" s="104"/>
      <c r="B39" s="235" t="s">
        <v>130</v>
      </c>
      <c r="C39" s="250" t="s">
        <v>146</v>
      </c>
      <c r="D39" s="251"/>
      <c r="E39" s="251"/>
      <c r="F39" s="251"/>
      <c r="G39" s="252"/>
      <c r="H39" s="104"/>
      <c r="I39" s="104"/>
      <c r="J39" s="104"/>
    </row>
    <row r="40" spans="1:10">
      <c r="A40" s="104"/>
      <c r="B40" s="235"/>
      <c r="C40" s="246" t="s">
        <v>147</v>
      </c>
      <c r="D40" s="241"/>
      <c r="E40" s="241"/>
      <c r="F40" s="241"/>
      <c r="G40" s="242"/>
      <c r="H40" s="104"/>
      <c r="I40" s="104"/>
      <c r="J40" s="104"/>
    </row>
    <row r="41" spans="1:10">
      <c r="A41" s="104"/>
      <c r="B41" s="235" t="s">
        <v>133</v>
      </c>
      <c r="C41" s="244" t="s">
        <v>148</v>
      </c>
      <c r="D41" s="238"/>
      <c r="E41" s="238"/>
      <c r="F41" s="238"/>
      <c r="G41" s="239"/>
      <c r="H41" s="104"/>
      <c r="I41" s="104"/>
      <c r="J41" s="104"/>
    </row>
    <row r="42" spans="1:10" ht="14.85" customHeight="1">
      <c r="A42" s="104"/>
      <c r="B42" s="235"/>
      <c r="C42" s="246" t="s">
        <v>149</v>
      </c>
      <c r="D42" s="241"/>
      <c r="E42" s="241"/>
      <c r="F42" s="241"/>
      <c r="G42" s="242"/>
      <c r="H42" s="104"/>
      <c r="I42" s="104"/>
      <c r="J42" s="104"/>
    </row>
    <row r="43" spans="1:10">
      <c r="A43" s="104"/>
      <c r="B43" s="104"/>
      <c r="C43" s="104"/>
      <c r="D43" s="104"/>
      <c r="E43" s="104"/>
      <c r="F43" s="104"/>
      <c r="G43" s="104"/>
      <c r="H43" s="104"/>
      <c r="I43" s="104"/>
      <c r="J43" s="104"/>
    </row>
    <row r="44" spans="1:10">
      <c r="A44" s="104"/>
      <c r="B44" s="62" t="s">
        <v>678</v>
      </c>
      <c r="C44" s="104"/>
      <c r="D44" s="104"/>
      <c r="E44" s="104"/>
      <c r="F44" s="104"/>
      <c r="G44" s="104"/>
      <c r="H44" s="104"/>
      <c r="I44" s="104"/>
      <c r="J44" s="104"/>
    </row>
    <row r="45" spans="1:10" ht="28.35" customHeight="1">
      <c r="A45" s="104"/>
      <c r="B45" s="245" t="s">
        <v>569</v>
      </c>
      <c r="C45" s="245"/>
      <c r="D45" s="245"/>
      <c r="E45" s="245"/>
      <c r="F45" s="245"/>
      <c r="G45" s="245"/>
      <c r="H45" s="245"/>
      <c r="I45" s="104"/>
      <c r="J45" s="104"/>
    </row>
    <row r="46" spans="1:10">
      <c r="A46" s="104"/>
      <c r="B46" s="235" t="s">
        <v>150</v>
      </c>
      <c r="C46" s="244" t="s">
        <v>151</v>
      </c>
      <c r="D46" s="238"/>
      <c r="E46" s="238"/>
      <c r="F46" s="238"/>
      <c r="G46" s="239"/>
      <c r="H46" s="104"/>
      <c r="I46" s="104"/>
      <c r="J46" s="104"/>
    </row>
    <row r="47" spans="1:10" ht="27" customHeight="1">
      <c r="A47" s="104"/>
      <c r="B47" s="235"/>
      <c r="C47" s="250" t="s">
        <v>152</v>
      </c>
      <c r="D47" s="251"/>
      <c r="E47" s="251"/>
      <c r="F47" s="251"/>
      <c r="G47" s="252"/>
      <c r="H47" s="104"/>
      <c r="I47" s="104"/>
      <c r="J47" s="104"/>
    </row>
    <row r="48" spans="1:10">
      <c r="A48" s="104"/>
      <c r="B48" s="235"/>
      <c r="C48" s="246" t="s">
        <v>153</v>
      </c>
      <c r="D48" s="241"/>
      <c r="E48" s="241"/>
      <c r="F48" s="241"/>
      <c r="G48" s="242"/>
      <c r="H48" s="104"/>
      <c r="I48" s="104"/>
      <c r="J48" s="104"/>
    </row>
    <row r="49" spans="1:10">
      <c r="A49" s="104"/>
      <c r="B49" s="134" t="s">
        <v>125</v>
      </c>
      <c r="C49" s="244" t="s">
        <v>576</v>
      </c>
      <c r="D49" s="238"/>
      <c r="E49" s="238"/>
      <c r="F49" s="238"/>
      <c r="G49" s="239"/>
      <c r="H49" s="104"/>
      <c r="I49" s="104"/>
      <c r="J49" s="104"/>
    </row>
    <row r="50" spans="1:10">
      <c r="A50" s="104"/>
      <c r="B50" s="134" t="s">
        <v>130</v>
      </c>
      <c r="C50" s="247" t="s">
        <v>154</v>
      </c>
      <c r="D50" s="248"/>
      <c r="E50" s="248"/>
      <c r="F50" s="248"/>
      <c r="G50" s="249"/>
      <c r="H50" s="104"/>
      <c r="I50" s="104"/>
      <c r="J50" s="104"/>
    </row>
    <row r="51" spans="1:10" ht="26.25">
      <c r="A51" s="104"/>
      <c r="B51" s="134" t="s">
        <v>133</v>
      </c>
      <c r="C51" s="247" t="s">
        <v>155</v>
      </c>
      <c r="D51" s="248"/>
      <c r="E51" s="248"/>
      <c r="F51" s="248"/>
      <c r="G51" s="249"/>
      <c r="H51" s="104"/>
      <c r="I51" s="104"/>
      <c r="J51" s="104"/>
    </row>
    <row r="52" spans="1:10">
      <c r="A52" s="104"/>
      <c r="B52" s="104"/>
      <c r="C52" s="104"/>
      <c r="D52" s="104"/>
      <c r="E52" s="104"/>
      <c r="F52" s="104"/>
      <c r="G52" s="104"/>
      <c r="H52" s="104"/>
      <c r="I52" s="104"/>
      <c r="J52" s="104"/>
    </row>
    <row r="53" spans="1:10" ht="18.75" customHeight="1">
      <c r="A53" s="104"/>
      <c r="B53" s="265" t="s">
        <v>679</v>
      </c>
      <c r="C53" s="265"/>
      <c r="D53" s="104"/>
      <c r="E53" s="104"/>
      <c r="F53" s="104"/>
      <c r="G53" s="104"/>
      <c r="H53" s="104"/>
      <c r="I53" s="104"/>
      <c r="J53" s="104"/>
    </row>
    <row r="54" spans="1:10" ht="26.45" customHeight="1">
      <c r="A54" s="104"/>
      <c r="B54" s="132" t="s">
        <v>570</v>
      </c>
      <c r="C54" s="132"/>
      <c r="D54" s="132"/>
      <c r="E54" s="132"/>
      <c r="F54" s="132"/>
      <c r="G54" s="132"/>
      <c r="H54" s="136"/>
      <c r="I54" s="104"/>
      <c r="J54" s="104"/>
    </row>
    <row r="55" spans="1:10">
      <c r="A55" s="104"/>
      <c r="B55" s="134" t="s">
        <v>150</v>
      </c>
      <c r="C55" s="247" t="s">
        <v>156</v>
      </c>
      <c r="D55" s="248"/>
      <c r="E55" s="248"/>
      <c r="F55" s="248"/>
      <c r="G55" s="249"/>
      <c r="H55" s="104"/>
      <c r="I55" s="104"/>
      <c r="J55" s="104"/>
    </row>
    <row r="56" spans="1:10">
      <c r="A56" s="104"/>
      <c r="B56" s="235" t="s">
        <v>125</v>
      </c>
      <c r="C56" s="244" t="s">
        <v>157</v>
      </c>
      <c r="D56" s="238"/>
      <c r="E56" s="238"/>
      <c r="F56" s="238"/>
      <c r="G56" s="239"/>
      <c r="H56" s="104"/>
      <c r="I56" s="104"/>
      <c r="J56" s="104"/>
    </row>
    <row r="57" spans="1:10" ht="25.35" customHeight="1">
      <c r="A57" s="104"/>
      <c r="B57" s="235"/>
      <c r="C57" s="246" t="s">
        <v>158</v>
      </c>
      <c r="D57" s="241"/>
      <c r="E57" s="241"/>
      <c r="F57" s="241"/>
      <c r="G57" s="242"/>
      <c r="H57" s="104"/>
      <c r="I57" s="104"/>
      <c r="J57" s="104"/>
    </row>
    <row r="58" spans="1:10">
      <c r="A58" s="104"/>
      <c r="B58" s="134" t="s">
        <v>130</v>
      </c>
      <c r="C58" s="247" t="s">
        <v>159</v>
      </c>
      <c r="D58" s="248"/>
      <c r="E58" s="248"/>
      <c r="F58" s="248"/>
      <c r="G58" s="249"/>
      <c r="H58" s="104"/>
      <c r="I58" s="104"/>
      <c r="J58" s="104"/>
    </row>
    <row r="59" spans="1:10">
      <c r="A59" s="104"/>
      <c r="B59" s="235" t="s">
        <v>133</v>
      </c>
      <c r="C59" s="244" t="s">
        <v>160</v>
      </c>
      <c r="D59" s="238"/>
      <c r="E59" s="238"/>
      <c r="F59" s="238"/>
      <c r="G59" s="239"/>
      <c r="H59" s="104"/>
      <c r="I59" s="104"/>
      <c r="J59" s="104"/>
    </row>
    <row r="60" spans="1:10">
      <c r="A60" s="104"/>
      <c r="B60" s="235"/>
      <c r="C60" s="250" t="s">
        <v>161</v>
      </c>
      <c r="D60" s="251"/>
      <c r="E60" s="251"/>
      <c r="F60" s="251"/>
      <c r="G60" s="252"/>
      <c r="H60" s="104"/>
      <c r="I60" s="104"/>
      <c r="J60" s="104"/>
    </row>
    <row r="61" spans="1:10">
      <c r="A61" s="104"/>
      <c r="B61" s="235"/>
      <c r="C61" s="246" t="s">
        <v>162</v>
      </c>
      <c r="D61" s="241"/>
      <c r="E61" s="241"/>
      <c r="F61" s="241"/>
      <c r="G61" s="242"/>
      <c r="H61" s="104"/>
      <c r="I61" s="104"/>
      <c r="J61" s="104"/>
    </row>
    <row r="62" spans="1:10">
      <c r="A62" s="104"/>
      <c r="B62" s="107"/>
      <c r="C62" s="108"/>
      <c r="D62" s="104"/>
      <c r="E62" s="104"/>
      <c r="F62" s="104"/>
      <c r="G62" s="104"/>
      <c r="H62" s="104"/>
      <c r="I62" s="104"/>
      <c r="J62" s="104"/>
    </row>
    <row r="63" spans="1:10">
      <c r="A63" s="104"/>
      <c r="B63" s="62" t="s">
        <v>680</v>
      </c>
      <c r="C63" s="104"/>
      <c r="D63" s="104"/>
      <c r="E63" s="104"/>
      <c r="F63" s="104"/>
      <c r="G63" s="104"/>
      <c r="H63" s="104"/>
      <c r="I63" s="104"/>
      <c r="J63" s="104"/>
    </row>
    <row r="64" spans="1:10" ht="27" customHeight="1">
      <c r="A64" s="104"/>
      <c r="B64" s="226" t="s">
        <v>681</v>
      </c>
      <c r="C64" s="226"/>
      <c r="D64" s="104"/>
      <c r="E64" s="104"/>
      <c r="F64" s="104"/>
      <c r="G64" s="104"/>
      <c r="H64" s="104"/>
      <c r="I64" s="104"/>
      <c r="J64" s="104"/>
    </row>
    <row r="65" spans="1:10" ht="37.35" customHeight="1">
      <c r="A65" s="104"/>
      <c r="B65" s="243" t="s">
        <v>163</v>
      </c>
      <c r="C65" s="243"/>
      <c r="D65" s="243"/>
      <c r="E65" s="243"/>
      <c r="F65" s="243"/>
      <c r="G65" s="243"/>
      <c r="H65" s="243"/>
      <c r="I65" s="104"/>
      <c r="J65" s="104"/>
    </row>
    <row r="66" spans="1:10">
      <c r="A66" s="104"/>
      <c r="B66" s="235" t="s">
        <v>123</v>
      </c>
      <c r="C66" s="244" t="s">
        <v>164</v>
      </c>
      <c r="D66" s="238"/>
      <c r="E66" s="238"/>
      <c r="F66" s="238"/>
      <c r="G66" s="239"/>
      <c r="H66" s="104"/>
      <c r="I66" s="104"/>
      <c r="J66" s="104"/>
    </row>
    <row r="67" spans="1:10">
      <c r="A67" s="104"/>
      <c r="B67" s="235"/>
      <c r="C67" s="250" t="s">
        <v>165</v>
      </c>
      <c r="D67" s="251"/>
      <c r="E67" s="251"/>
      <c r="F67" s="251"/>
      <c r="G67" s="252"/>
      <c r="H67" s="104"/>
      <c r="I67" s="104"/>
      <c r="J67" s="104"/>
    </row>
    <row r="68" spans="1:10">
      <c r="A68" s="104"/>
      <c r="B68" s="235"/>
      <c r="C68" s="246" t="s">
        <v>166</v>
      </c>
      <c r="D68" s="241"/>
      <c r="E68" s="241"/>
      <c r="F68" s="241"/>
      <c r="G68" s="242"/>
      <c r="H68" s="104"/>
      <c r="I68" s="104"/>
      <c r="J68" s="104"/>
    </row>
    <row r="69" spans="1:10">
      <c r="A69" s="104"/>
      <c r="B69" s="235" t="s">
        <v>125</v>
      </c>
      <c r="C69" s="244" t="s">
        <v>167</v>
      </c>
      <c r="D69" s="238"/>
      <c r="E69" s="238"/>
      <c r="F69" s="238"/>
      <c r="G69" s="239"/>
      <c r="H69" s="104"/>
      <c r="I69" s="104"/>
      <c r="J69" s="104"/>
    </row>
    <row r="70" spans="1:10">
      <c r="A70" s="104"/>
      <c r="B70" s="235"/>
      <c r="C70" s="250" t="s">
        <v>168</v>
      </c>
      <c r="D70" s="251"/>
      <c r="E70" s="251"/>
      <c r="F70" s="251"/>
      <c r="G70" s="252"/>
      <c r="H70" s="104"/>
      <c r="I70" s="104"/>
      <c r="J70" s="104"/>
    </row>
    <row r="71" spans="1:10" ht="25.35" customHeight="1">
      <c r="A71" s="104"/>
      <c r="B71" s="235"/>
      <c r="C71" s="246" t="s">
        <v>169</v>
      </c>
      <c r="D71" s="241"/>
      <c r="E71" s="241"/>
      <c r="F71" s="241"/>
      <c r="G71" s="242"/>
      <c r="H71" s="104"/>
      <c r="I71" s="104"/>
      <c r="J71" s="104"/>
    </row>
    <row r="72" spans="1:10">
      <c r="A72" s="104"/>
      <c r="B72" s="235" t="s">
        <v>130</v>
      </c>
      <c r="C72" s="244" t="s">
        <v>170</v>
      </c>
      <c r="D72" s="238"/>
      <c r="E72" s="238"/>
      <c r="F72" s="238"/>
      <c r="G72" s="239"/>
      <c r="H72" s="104"/>
      <c r="I72" s="104"/>
      <c r="J72" s="104"/>
    </row>
    <row r="73" spans="1:10">
      <c r="A73" s="104"/>
      <c r="B73" s="235"/>
      <c r="C73" s="246" t="s">
        <v>171</v>
      </c>
      <c r="D73" s="241"/>
      <c r="E73" s="241"/>
      <c r="F73" s="241"/>
      <c r="G73" s="242"/>
      <c r="H73" s="104"/>
      <c r="I73" s="104"/>
      <c r="J73" s="104"/>
    </row>
    <row r="74" spans="1:10">
      <c r="A74" s="104"/>
      <c r="B74" s="235" t="s">
        <v>133</v>
      </c>
      <c r="C74" s="244" t="s">
        <v>172</v>
      </c>
      <c r="D74" s="238"/>
      <c r="E74" s="238"/>
      <c r="F74" s="238"/>
      <c r="G74" s="239"/>
      <c r="H74" s="104"/>
      <c r="I74" s="104"/>
      <c r="J74" s="104"/>
    </row>
    <row r="75" spans="1:10">
      <c r="A75" s="104"/>
      <c r="B75" s="235"/>
      <c r="C75" s="250" t="s">
        <v>173</v>
      </c>
      <c r="D75" s="251"/>
      <c r="E75" s="251"/>
      <c r="F75" s="251"/>
      <c r="G75" s="252"/>
      <c r="H75" s="104"/>
      <c r="I75" s="104"/>
      <c r="J75" s="104"/>
    </row>
    <row r="76" spans="1:10">
      <c r="A76" s="104"/>
      <c r="B76" s="235"/>
      <c r="C76" s="250" t="s">
        <v>174</v>
      </c>
      <c r="D76" s="251"/>
      <c r="E76" s="251"/>
      <c r="F76" s="251"/>
      <c r="G76" s="252"/>
      <c r="H76" s="104"/>
      <c r="I76" s="104"/>
      <c r="J76" s="104"/>
    </row>
    <row r="77" spans="1:10" ht="26.85" customHeight="1">
      <c r="A77" s="104"/>
      <c r="B77" s="235"/>
      <c r="C77" s="250" t="s">
        <v>175</v>
      </c>
      <c r="D77" s="251"/>
      <c r="E77" s="251"/>
      <c r="F77" s="251"/>
      <c r="G77" s="252"/>
      <c r="H77" s="104"/>
      <c r="I77" s="104"/>
      <c r="J77" s="104"/>
    </row>
    <row r="78" spans="1:10">
      <c r="A78" s="104"/>
      <c r="B78" s="235"/>
      <c r="C78" s="250" t="s">
        <v>176</v>
      </c>
      <c r="D78" s="251"/>
      <c r="E78" s="251"/>
      <c r="F78" s="251"/>
      <c r="G78" s="252"/>
      <c r="H78" s="104"/>
      <c r="I78" s="104"/>
      <c r="J78" s="104"/>
    </row>
    <row r="79" spans="1:10">
      <c r="A79" s="104"/>
      <c r="B79" s="235"/>
      <c r="C79" s="250" t="s">
        <v>177</v>
      </c>
      <c r="D79" s="251"/>
      <c r="E79" s="251"/>
      <c r="F79" s="251"/>
      <c r="G79" s="252"/>
      <c r="H79" s="104"/>
      <c r="I79" s="104"/>
      <c r="J79" s="104"/>
    </row>
    <row r="80" spans="1:10">
      <c r="A80" s="104"/>
      <c r="B80" s="235"/>
      <c r="C80" s="246" t="s">
        <v>178</v>
      </c>
      <c r="D80" s="241"/>
      <c r="E80" s="241"/>
      <c r="F80" s="241"/>
      <c r="G80" s="242"/>
      <c r="H80" s="104"/>
      <c r="I80" s="104"/>
      <c r="J80" s="104"/>
    </row>
    <row r="81" spans="1:10">
      <c r="A81" s="104"/>
      <c r="B81" s="104"/>
      <c r="C81" s="104"/>
      <c r="D81" s="104"/>
      <c r="E81" s="104"/>
      <c r="F81" s="104"/>
      <c r="G81" s="104"/>
      <c r="H81" s="104"/>
      <c r="I81" s="104"/>
      <c r="J81" s="104"/>
    </row>
    <row r="82" spans="1:10">
      <c r="A82" s="104"/>
      <c r="B82" s="259" t="s">
        <v>682</v>
      </c>
      <c r="C82" s="259"/>
      <c r="D82" s="104"/>
      <c r="E82" s="104"/>
      <c r="F82" s="104"/>
      <c r="G82" s="104"/>
      <c r="H82" s="104"/>
      <c r="I82" s="104"/>
      <c r="J82" s="104"/>
    </row>
    <row r="83" spans="1:10" ht="47.1" customHeight="1">
      <c r="A83" s="104"/>
      <c r="B83" s="243" t="s">
        <v>179</v>
      </c>
      <c r="C83" s="243"/>
      <c r="D83" s="243"/>
      <c r="E83" s="243"/>
      <c r="F83" s="243"/>
      <c r="G83" s="243"/>
      <c r="H83" s="243"/>
      <c r="I83" s="104"/>
      <c r="J83" s="104"/>
    </row>
    <row r="84" spans="1:10">
      <c r="A84" s="104"/>
      <c r="B84" s="134" t="s">
        <v>123</v>
      </c>
      <c r="C84" s="247" t="s">
        <v>180</v>
      </c>
      <c r="D84" s="248"/>
      <c r="E84" s="248"/>
      <c r="F84" s="248"/>
      <c r="G84" s="249"/>
      <c r="H84" s="104"/>
      <c r="I84" s="104"/>
      <c r="J84" s="104"/>
    </row>
    <row r="85" spans="1:10">
      <c r="A85" s="104"/>
      <c r="B85" s="235" t="s">
        <v>125</v>
      </c>
      <c r="C85" s="247" t="s">
        <v>181</v>
      </c>
      <c r="D85" s="248"/>
      <c r="E85" s="248"/>
      <c r="F85" s="248"/>
      <c r="G85" s="249"/>
      <c r="H85" s="104"/>
      <c r="I85" s="104"/>
      <c r="J85" s="104"/>
    </row>
    <row r="86" spans="1:10">
      <c r="A86" s="104"/>
      <c r="B86" s="235"/>
      <c r="C86" s="247" t="s">
        <v>182</v>
      </c>
      <c r="D86" s="248"/>
      <c r="E86" s="248"/>
      <c r="F86" s="248"/>
      <c r="G86" s="249"/>
      <c r="H86" s="104"/>
      <c r="I86" s="104"/>
      <c r="J86" s="104"/>
    </row>
    <row r="87" spans="1:10">
      <c r="A87" s="104"/>
      <c r="B87" s="134" t="s">
        <v>130</v>
      </c>
      <c r="C87" s="247" t="s">
        <v>183</v>
      </c>
      <c r="D87" s="248"/>
      <c r="E87" s="248"/>
      <c r="F87" s="248"/>
      <c r="G87" s="249"/>
      <c r="H87" s="104"/>
      <c r="I87" s="104"/>
      <c r="J87" s="104"/>
    </row>
    <row r="88" spans="1:10" ht="26.25">
      <c r="A88" s="104"/>
      <c r="B88" s="134" t="s">
        <v>133</v>
      </c>
      <c r="C88" s="247" t="s">
        <v>184</v>
      </c>
      <c r="D88" s="248"/>
      <c r="E88" s="248"/>
      <c r="F88" s="248"/>
      <c r="G88" s="249"/>
      <c r="H88" s="104"/>
      <c r="I88" s="104"/>
      <c r="J88" s="104"/>
    </row>
    <row r="89" spans="1:10">
      <c r="A89" s="104"/>
      <c r="B89" s="104"/>
      <c r="C89" s="104"/>
      <c r="D89" s="104"/>
      <c r="E89" s="104"/>
      <c r="F89" s="104"/>
      <c r="G89" s="104"/>
      <c r="H89" s="104"/>
      <c r="I89" s="104"/>
      <c r="J89" s="104"/>
    </row>
    <row r="90" spans="1:10">
      <c r="A90" s="104"/>
      <c r="B90" s="226" t="s">
        <v>683</v>
      </c>
      <c r="C90" s="226"/>
      <c r="D90" s="104"/>
      <c r="E90" s="104"/>
      <c r="F90" s="104"/>
      <c r="G90" s="104"/>
      <c r="H90" s="104"/>
      <c r="I90" s="104"/>
      <c r="J90" s="104"/>
    </row>
    <row r="91" spans="1:10" ht="22.35" customHeight="1">
      <c r="A91" s="104"/>
      <c r="B91" s="245" t="s">
        <v>571</v>
      </c>
      <c r="C91" s="245"/>
      <c r="D91" s="245"/>
      <c r="E91" s="245"/>
      <c r="F91" s="245"/>
      <c r="G91" s="245"/>
      <c r="H91" s="245"/>
      <c r="I91" s="104"/>
      <c r="J91" s="104"/>
    </row>
    <row r="92" spans="1:10" ht="19.350000000000001" customHeight="1">
      <c r="A92" s="104"/>
      <c r="B92" s="245" t="s">
        <v>185</v>
      </c>
      <c r="C92" s="245"/>
      <c r="D92" s="245"/>
      <c r="E92" s="245"/>
      <c r="F92" s="245"/>
      <c r="G92" s="245"/>
      <c r="H92" s="245"/>
      <c r="I92" s="104"/>
      <c r="J92" s="104"/>
    </row>
    <row r="93" spans="1:10">
      <c r="A93" s="104"/>
      <c r="B93" s="235" t="s">
        <v>123</v>
      </c>
      <c r="C93" s="247" t="s">
        <v>186</v>
      </c>
      <c r="D93" s="248"/>
      <c r="E93" s="248"/>
      <c r="F93" s="248"/>
      <c r="G93" s="249"/>
      <c r="H93" s="104"/>
      <c r="I93" s="104"/>
      <c r="J93" s="104"/>
    </row>
    <row r="94" spans="1:10">
      <c r="A94" s="104"/>
      <c r="B94" s="235"/>
      <c r="C94" s="244" t="s">
        <v>187</v>
      </c>
      <c r="D94" s="238"/>
      <c r="E94" s="238"/>
      <c r="F94" s="238"/>
      <c r="G94" s="239"/>
      <c r="H94" s="104"/>
      <c r="I94" s="104"/>
      <c r="J94" s="104"/>
    </row>
    <row r="95" spans="1:10" ht="25.35" customHeight="1">
      <c r="A95" s="104"/>
      <c r="B95" s="235"/>
      <c r="C95" s="250" t="s">
        <v>188</v>
      </c>
      <c r="D95" s="251"/>
      <c r="E95" s="251"/>
      <c r="F95" s="251"/>
      <c r="G95" s="252"/>
      <c r="H95" s="104"/>
      <c r="I95" s="104"/>
      <c r="J95" s="104"/>
    </row>
    <row r="96" spans="1:10">
      <c r="A96" s="104"/>
      <c r="B96" s="235"/>
      <c r="C96" s="246" t="s">
        <v>189</v>
      </c>
      <c r="D96" s="241"/>
      <c r="E96" s="241"/>
      <c r="F96" s="241"/>
      <c r="G96" s="242"/>
      <c r="H96" s="104"/>
      <c r="I96" s="104"/>
      <c r="J96" s="104"/>
    </row>
    <row r="97" spans="1:10">
      <c r="A97" s="104"/>
      <c r="B97" s="235" t="s">
        <v>125</v>
      </c>
      <c r="C97" s="244" t="s">
        <v>190</v>
      </c>
      <c r="D97" s="238"/>
      <c r="E97" s="238"/>
      <c r="F97" s="238"/>
      <c r="G97" s="239"/>
      <c r="H97" s="104"/>
      <c r="I97" s="104"/>
      <c r="J97" s="104"/>
    </row>
    <row r="98" spans="1:10">
      <c r="A98" s="104"/>
      <c r="B98" s="235"/>
      <c r="C98" s="250" t="s">
        <v>191</v>
      </c>
      <c r="D98" s="251"/>
      <c r="E98" s="251"/>
      <c r="F98" s="251"/>
      <c r="G98" s="252"/>
      <c r="H98" s="104"/>
      <c r="I98" s="104"/>
      <c r="J98" s="104"/>
    </row>
    <row r="99" spans="1:10" ht="22.5" customHeight="1">
      <c r="A99" s="104"/>
      <c r="B99" s="235"/>
      <c r="C99" s="246" t="s">
        <v>192</v>
      </c>
      <c r="D99" s="241"/>
      <c r="E99" s="241"/>
      <c r="F99" s="241"/>
      <c r="G99" s="242"/>
      <c r="H99" s="104"/>
      <c r="I99" s="104"/>
      <c r="J99" s="104"/>
    </row>
    <row r="100" spans="1:10" ht="25.35" customHeight="1">
      <c r="A100" s="104"/>
      <c r="B100" s="134" t="s">
        <v>130</v>
      </c>
      <c r="C100" s="247" t="s">
        <v>193</v>
      </c>
      <c r="D100" s="248"/>
      <c r="E100" s="248"/>
      <c r="F100" s="248"/>
      <c r="G100" s="249"/>
      <c r="H100" s="104"/>
      <c r="I100" s="104"/>
      <c r="J100" s="104"/>
    </row>
    <row r="101" spans="1:10">
      <c r="A101" s="104"/>
      <c r="B101" s="235" t="s">
        <v>133</v>
      </c>
      <c r="C101" s="244" t="s">
        <v>194</v>
      </c>
      <c r="D101" s="238"/>
      <c r="E101" s="238"/>
      <c r="F101" s="238"/>
      <c r="G101" s="239"/>
      <c r="H101" s="104"/>
      <c r="I101" s="104"/>
      <c r="J101" s="104"/>
    </row>
    <row r="102" spans="1:10">
      <c r="A102" s="104"/>
      <c r="B102" s="235"/>
      <c r="C102" s="250" t="s">
        <v>195</v>
      </c>
      <c r="D102" s="251"/>
      <c r="E102" s="251"/>
      <c r="F102" s="251"/>
      <c r="G102" s="252"/>
      <c r="H102" s="104"/>
      <c r="I102" s="104"/>
      <c r="J102" s="104"/>
    </row>
    <row r="103" spans="1:10">
      <c r="A103" s="104"/>
      <c r="B103" s="235"/>
      <c r="C103" s="246" t="s">
        <v>196</v>
      </c>
      <c r="D103" s="241"/>
      <c r="E103" s="241"/>
      <c r="F103" s="241"/>
      <c r="G103" s="242"/>
      <c r="H103" s="104"/>
      <c r="I103" s="104"/>
      <c r="J103" s="104"/>
    </row>
    <row r="104" spans="1:10">
      <c r="A104" s="104"/>
      <c r="B104" s="104"/>
      <c r="C104" s="104"/>
      <c r="D104" s="104"/>
      <c r="E104" s="104"/>
      <c r="F104" s="104"/>
      <c r="G104" s="104"/>
      <c r="H104" s="104"/>
      <c r="I104" s="104"/>
      <c r="J104" s="104"/>
    </row>
    <row r="105" spans="1:10">
      <c r="A105" s="104"/>
      <c r="B105" s="104" t="s">
        <v>684</v>
      </c>
      <c r="C105" s="104"/>
      <c r="D105" s="104"/>
      <c r="E105" s="104"/>
      <c r="F105" s="104"/>
      <c r="G105" s="104"/>
      <c r="H105" s="104"/>
      <c r="I105" s="104"/>
      <c r="J105" s="104"/>
    </row>
    <row r="106" spans="1:10" ht="28.35" customHeight="1">
      <c r="A106" s="104"/>
      <c r="B106" s="245" t="s">
        <v>572</v>
      </c>
      <c r="C106" s="245"/>
      <c r="D106" s="245"/>
      <c r="E106" s="245"/>
      <c r="F106" s="245"/>
      <c r="G106" s="245"/>
      <c r="H106" s="245"/>
      <c r="I106" s="104"/>
      <c r="J106" s="104"/>
    </row>
    <row r="107" spans="1:10">
      <c r="A107" s="104"/>
      <c r="B107" s="235" t="s">
        <v>123</v>
      </c>
      <c r="C107" s="244" t="s">
        <v>197</v>
      </c>
      <c r="D107" s="238"/>
      <c r="E107" s="238"/>
      <c r="F107" s="238"/>
      <c r="G107" s="239"/>
      <c r="H107" s="104"/>
      <c r="I107" s="104"/>
      <c r="J107" s="104"/>
    </row>
    <row r="108" spans="1:10" ht="27.75" customHeight="1">
      <c r="A108" s="104"/>
      <c r="B108" s="235"/>
      <c r="C108" s="250" t="s">
        <v>198</v>
      </c>
      <c r="D108" s="251"/>
      <c r="E108" s="251"/>
      <c r="F108" s="251"/>
      <c r="G108" s="252"/>
      <c r="H108" s="104"/>
      <c r="I108" s="104"/>
      <c r="J108" s="104"/>
    </row>
    <row r="109" spans="1:10">
      <c r="A109" s="104"/>
      <c r="B109" s="235"/>
      <c r="C109" s="246" t="s">
        <v>199</v>
      </c>
      <c r="D109" s="241"/>
      <c r="E109" s="241"/>
      <c r="F109" s="241"/>
      <c r="G109" s="242"/>
      <c r="H109" s="104"/>
      <c r="I109" s="104"/>
      <c r="J109" s="104"/>
    </row>
    <row r="110" spans="1:10">
      <c r="A110" s="104"/>
      <c r="B110" s="235" t="s">
        <v>125</v>
      </c>
      <c r="C110" s="244" t="s">
        <v>190</v>
      </c>
      <c r="D110" s="238"/>
      <c r="E110" s="238"/>
      <c r="F110" s="238"/>
      <c r="G110" s="239"/>
      <c r="H110" s="104"/>
      <c r="I110" s="104"/>
      <c r="J110" s="104"/>
    </row>
    <row r="111" spans="1:10" ht="28.35" customHeight="1">
      <c r="A111" s="104"/>
      <c r="B111" s="235"/>
      <c r="C111" s="250" t="s">
        <v>200</v>
      </c>
      <c r="D111" s="251"/>
      <c r="E111" s="251"/>
      <c r="F111" s="251"/>
      <c r="G111" s="252"/>
      <c r="H111" s="104"/>
      <c r="I111" s="104"/>
      <c r="J111" s="104"/>
    </row>
    <row r="112" spans="1:10" ht="25.5" customHeight="1">
      <c r="A112" s="104"/>
      <c r="B112" s="235"/>
      <c r="C112" s="246" t="s">
        <v>201</v>
      </c>
      <c r="D112" s="241"/>
      <c r="E112" s="241"/>
      <c r="F112" s="241"/>
      <c r="G112" s="242"/>
      <c r="H112" s="104"/>
      <c r="I112" s="104"/>
      <c r="J112" s="104"/>
    </row>
    <row r="113" spans="1:10">
      <c r="A113" s="104"/>
      <c r="B113" s="134" t="s">
        <v>130</v>
      </c>
      <c r="C113" s="247" t="s">
        <v>202</v>
      </c>
      <c r="D113" s="248"/>
      <c r="E113" s="248"/>
      <c r="F113" s="248"/>
      <c r="G113" s="249"/>
      <c r="H113" s="104"/>
      <c r="I113" s="104"/>
      <c r="J113" s="104"/>
    </row>
    <row r="114" spans="1:10" ht="26.25">
      <c r="A114" s="104"/>
      <c r="B114" s="134" t="s">
        <v>133</v>
      </c>
      <c r="C114" s="247" t="s">
        <v>203</v>
      </c>
      <c r="D114" s="248"/>
      <c r="E114" s="248"/>
      <c r="F114" s="248"/>
      <c r="G114" s="249"/>
      <c r="H114" s="104"/>
      <c r="I114" s="104"/>
      <c r="J114" s="104"/>
    </row>
    <row r="115" spans="1:10" s="111" customFormat="1">
      <c r="A115" s="109"/>
      <c r="B115" s="107"/>
      <c r="C115" s="110"/>
      <c r="D115" s="109"/>
      <c r="E115" s="109"/>
      <c r="F115" s="109"/>
      <c r="G115" s="109"/>
      <c r="H115" s="109"/>
      <c r="I115" s="109"/>
      <c r="J115" s="109"/>
    </row>
    <row r="116" spans="1:10">
      <c r="A116" s="104"/>
      <c r="B116" s="62" t="s">
        <v>685</v>
      </c>
      <c r="C116" s="104"/>
      <c r="D116" s="104"/>
      <c r="E116" s="104"/>
      <c r="F116" s="104"/>
      <c r="G116" s="104"/>
      <c r="H116" s="104"/>
      <c r="I116" s="104"/>
      <c r="J116" s="104"/>
    </row>
    <row r="117" spans="1:10" ht="28.35" customHeight="1">
      <c r="A117" s="104"/>
      <c r="B117" s="132" t="s">
        <v>573</v>
      </c>
      <c r="C117" s="132"/>
      <c r="D117" s="136"/>
      <c r="E117" s="136"/>
      <c r="F117" s="136"/>
      <c r="G117" s="136"/>
      <c r="H117" s="136"/>
      <c r="I117" s="104"/>
      <c r="J117" s="104"/>
    </row>
    <row r="118" spans="1:10">
      <c r="A118" s="104"/>
      <c r="B118" s="235" t="s">
        <v>123</v>
      </c>
      <c r="C118" s="244" t="s">
        <v>204</v>
      </c>
      <c r="D118" s="238"/>
      <c r="E118" s="238"/>
      <c r="F118" s="238"/>
      <c r="G118" s="239"/>
      <c r="H118" s="104"/>
      <c r="I118" s="104"/>
      <c r="J118" s="104"/>
    </row>
    <row r="119" spans="1:10">
      <c r="A119" s="104"/>
      <c r="B119" s="235"/>
      <c r="C119" s="246" t="s">
        <v>205</v>
      </c>
      <c r="D119" s="241"/>
      <c r="E119" s="241"/>
      <c r="F119" s="241"/>
      <c r="G119" s="242"/>
      <c r="H119" s="104"/>
      <c r="I119" s="104"/>
      <c r="J119" s="104"/>
    </row>
    <row r="120" spans="1:10">
      <c r="A120" s="104"/>
      <c r="B120" s="235" t="s">
        <v>125</v>
      </c>
      <c r="C120" s="244" t="s">
        <v>206</v>
      </c>
      <c r="D120" s="238"/>
      <c r="E120" s="238"/>
      <c r="F120" s="238"/>
      <c r="G120" s="239"/>
      <c r="H120" s="104"/>
      <c r="I120" s="104"/>
      <c r="J120" s="104"/>
    </row>
    <row r="121" spans="1:10">
      <c r="A121" s="104"/>
      <c r="B121" s="235"/>
      <c r="C121" s="250" t="s">
        <v>207</v>
      </c>
      <c r="D121" s="251"/>
      <c r="E121" s="251"/>
      <c r="F121" s="251"/>
      <c r="G121" s="252"/>
      <c r="H121" s="104"/>
      <c r="I121" s="104"/>
      <c r="J121" s="104"/>
    </row>
    <row r="122" spans="1:10">
      <c r="A122" s="104"/>
      <c r="B122" s="235"/>
      <c r="C122" s="250" t="s">
        <v>208</v>
      </c>
      <c r="D122" s="251"/>
      <c r="E122" s="251"/>
      <c r="F122" s="251"/>
      <c r="G122" s="252"/>
      <c r="H122" s="104"/>
      <c r="I122" s="104"/>
      <c r="J122" s="104"/>
    </row>
    <row r="123" spans="1:10">
      <c r="A123" s="104"/>
      <c r="B123" s="235"/>
      <c r="C123" s="246" t="s">
        <v>209</v>
      </c>
      <c r="D123" s="241"/>
      <c r="E123" s="241"/>
      <c r="F123" s="241"/>
      <c r="G123" s="242"/>
      <c r="H123" s="104"/>
      <c r="I123" s="104"/>
      <c r="J123" s="104"/>
    </row>
    <row r="124" spans="1:10">
      <c r="A124" s="104"/>
      <c r="B124" s="134" t="s">
        <v>130</v>
      </c>
      <c r="C124" s="247" t="s">
        <v>210</v>
      </c>
      <c r="D124" s="248"/>
      <c r="E124" s="248"/>
      <c r="F124" s="248"/>
      <c r="G124" s="249"/>
      <c r="H124" s="104"/>
      <c r="I124" s="104"/>
      <c r="J124" s="104"/>
    </row>
    <row r="125" spans="1:10" ht="26.25">
      <c r="A125" s="104"/>
      <c r="B125" s="134" t="s">
        <v>133</v>
      </c>
      <c r="C125" s="247" t="s">
        <v>211</v>
      </c>
      <c r="D125" s="248"/>
      <c r="E125" s="248"/>
      <c r="F125" s="248"/>
      <c r="G125" s="249"/>
      <c r="H125" s="104"/>
      <c r="I125" s="104"/>
      <c r="J125" s="104"/>
    </row>
    <row r="126" spans="1:10">
      <c r="A126" s="104"/>
      <c r="B126" s="104"/>
      <c r="C126" s="104"/>
      <c r="D126" s="104"/>
      <c r="E126" s="104"/>
      <c r="F126" s="104"/>
      <c r="G126" s="104"/>
      <c r="H126" s="104"/>
      <c r="I126" s="104"/>
      <c r="J126" s="104"/>
    </row>
    <row r="127" spans="1:10">
      <c r="A127" s="104"/>
      <c r="B127" s="62" t="s">
        <v>686</v>
      </c>
      <c r="C127" s="104"/>
      <c r="D127" s="104"/>
      <c r="E127" s="104"/>
      <c r="F127" s="104"/>
      <c r="G127" s="104"/>
      <c r="H127" s="104"/>
      <c r="I127" s="104"/>
      <c r="J127" s="104"/>
    </row>
    <row r="128" spans="1:10" ht="27" customHeight="1">
      <c r="A128" s="104"/>
      <c r="B128" s="243" t="s">
        <v>574</v>
      </c>
      <c r="C128" s="243"/>
      <c r="D128" s="243"/>
      <c r="E128" s="243"/>
      <c r="F128" s="243"/>
      <c r="G128" s="243"/>
      <c r="H128" s="243"/>
      <c r="I128" s="104"/>
      <c r="J128" s="104"/>
    </row>
    <row r="129" spans="1:10" ht="35.85" customHeight="1">
      <c r="A129" s="104"/>
      <c r="B129" s="134" t="s">
        <v>123</v>
      </c>
      <c r="C129" s="247" t="s">
        <v>212</v>
      </c>
      <c r="D129" s="248"/>
      <c r="E129" s="248"/>
      <c r="F129" s="248"/>
      <c r="G129" s="249"/>
      <c r="H129" s="104"/>
      <c r="I129" s="104"/>
      <c r="J129" s="104"/>
    </row>
    <row r="130" spans="1:10">
      <c r="A130" s="104"/>
      <c r="B130" s="235" t="s">
        <v>125</v>
      </c>
      <c r="C130" s="244" t="s">
        <v>213</v>
      </c>
      <c r="D130" s="238"/>
      <c r="E130" s="238"/>
      <c r="F130" s="238"/>
      <c r="G130" s="239"/>
      <c r="H130" s="104"/>
      <c r="I130" s="104"/>
      <c r="J130" s="104"/>
    </row>
    <row r="131" spans="1:10">
      <c r="A131" s="104"/>
      <c r="B131" s="235"/>
      <c r="C131" s="250" t="s">
        <v>658</v>
      </c>
      <c r="D131" s="251"/>
      <c r="E131" s="251"/>
      <c r="F131" s="251"/>
      <c r="G131" s="252"/>
      <c r="H131" s="104"/>
      <c r="I131" s="104"/>
      <c r="J131" s="104"/>
    </row>
    <row r="132" spans="1:10">
      <c r="A132" s="104"/>
      <c r="B132" s="235"/>
      <c r="C132" s="250" t="s">
        <v>214</v>
      </c>
      <c r="D132" s="251"/>
      <c r="E132" s="251"/>
      <c r="F132" s="251"/>
      <c r="G132" s="252"/>
      <c r="H132" s="104"/>
      <c r="I132" s="104"/>
      <c r="J132" s="104"/>
    </row>
    <row r="133" spans="1:10" ht="27.75" customHeight="1">
      <c r="A133" s="104"/>
      <c r="B133" s="235"/>
      <c r="C133" s="246" t="s">
        <v>215</v>
      </c>
      <c r="D133" s="241"/>
      <c r="E133" s="241"/>
      <c r="F133" s="241"/>
      <c r="G133" s="242"/>
      <c r="H133" s="104"/>
      <c r="I133" s="104"/>
      <c r="J133" s="104"/>
    </row>
    <row r="134" spans="1:10">
      <c r="A134" s="104"/>
      <c r="B134" s="235" t="s">
        <v>130</v>
      </c>
      <c r="C134" s="247" t="s">
        <v>216</v>
      </c>
      <c r="D134" s="248"/>
      <c r="E134" s="248"/>
      <c r="F134" s="248"/>
      <c r="G134" s="249"/>
      <c r="H134" s="104"/>
      <c r="I134" s="104"/>
      <c r="J134" s="104"/>
    </row>
    <row r="135" spans="1:10">
      <c r="A135" s="104"/>
      <c r="B135" s="235"/>
      <c r="C135" s="247" t="s">
        <v>217</v>
      </c>
      <c r="D135" s="248"/>
      <c r="E135" s="248"/>
      <c r="F135" s="248"/>
      <c r="G135" s="249"/>
      <c r="H135" s="104"/>
      <c r="I135" s="104"/>
      <c r="J135" s="104"/>
    </row>
    <row r="136" spans="1:10" ht="26.25">
      <c r="A136" s="104"/>
      <c r="B136" s="134" t="s">
        <v>133</v>
      </c>
      <c r="C136" s="247"/>
      <c r="D136" s="248"/>
      <c r="E136" s="248"/>
      <c r="F136" s="248"/>
      <c r="G136" s="249"/>
      <c r="H136" s="104"/>
      <c r="I136" s="104"/>
      <c r="J136" s="104"/>
    </row>
    <row r="137" spans="1:10">
      <c r="A137" s="104"/>
      <c r="B137" s="104"/>
      <c r="C137" s="112"/>
      <c r="D137" s="104"/>
      <c r="E137" s="104"/>
      <c r="F137" s="104"/>
      <c r="G137" s="104"/>
      <c r="H137" s="104"/>
      <c r="I137" s="104"/>
      <c r="J137" s="104"/>
    </row>
    <row r="138" spans="1:10">
      <c r="A138" s="104"/>
      <c r="B138" s="62" t="s">
        <v>687</v>
      </c>
      <c r="C138" s="104"/>
      <c r="D138" s="104"/>
      <c r="E138" s="104"/>
      <c r="F138" s="104"/>
      <c r="G138" s="104"/>
      <c r="H138" s="104"/>
      <c r="I138" s="104"/>
      <c r="J138" s="104"/>
    </row>
    <row r="139" spans="1:10" ht="28.35" customHeight="1">
      <c r="A139" s="104"/>
      <c r="B139" s="243" t="s">
        <v>218</v>
      </c>
      <c r="C139" s="243"/>
      <c r="D139" s="243"/>
      <c r="E139" s="243"/>
      <c r="F139" s="243"/>
      <c r="G139" s="243"/>
      <c r="H139" s="243"/>
      <c r="I139" s="104"/>
      <c r="J139" s="104"/>
    </row>
    <row r="140" spans="1:10" ht="84.75" customHeight="1">
      <c r="A140" s="104"/>
      <c r="B140" s="134" t="s">
        <v>123</v>
      </c>
      <c r="C140" s="247" t="s">
        <v>219</v>
      </c>
      <c r="D140" s="248"/>
      <c r="E140" s="248"/>
      <c r="F140" s="248"/>
      <c r="G140" s="249"/>
      <c r="H140" s="104"/>
      <c r="I140" s="104"/>
      <c r="J140" s="104"/>
    </row>
    <row r="141" spans="1:10" ht="98.25" customHeight="1">
      <c r="A141" s="104"/>
      <c r="B141" s="134" t="s">
        <v>125</v>
      </c>
      <c r="C141" s="247" t="s">
        <v>220</v>
      </c>
      <c r="D141" s="248"/>
      <c r="E141" s="248"/>
      <c r="F141" s="248"/>
      <c r="G141" s="249"/>
      <c r="H141" s="104"/>
      <c r="I141" s="104"/>
      <c r="J141" s="104"/>
    </row>
    <row r="142" spans="1:10">
      <c r="A142" s="104"/>
      <c r="B142" s="235" t="s">
        <v>130</v>
      </c>
      <c r="C142" s="247" t="s">
        <v>216</v>
      </c>
      <c r="D142" s="248"/>
      <c r="E142" s="248"/>
      <c r="F142" s="248"/>
      <c r="G142" s="249"/>
      <c r="H142" s="104"/>
      <c r="I142" s="104"/>
      <c r="J142" s="104"/>
    </row>
    <row r="143" spans="1:10">
      <c r="A143" s="104"/>
      <c r="B143" s="235"/>
      <c r="C143" s="247" t="s">
        <v>221</v>
      </c>
      <c r="D143" s="248"/>
      <c r="E143" s="248"/>
      <c r="F143" s="248"/>
      <c r="G143" s="249"/>
      <c r="H143" s="104"/>
      <c r="I143" s="104"/>
      <c r="J143" s="104"/>
    </row>
    <row r="144" spans="1:10" ht="26.25">
      <c r="A144" s="104"/>
      <c r="B144" s="134" t="s">
        <v>133</v>
      </c>
      <c r="C144" s="247"/>
      <c r="D144" s="248"/>
      <c r="E144" s="248"/>
      <c r="F144" s="248"/>
      <c r="G144" s="249"/>
      <c r="H144" s="104"/>
      <c r="I144" s="104"/>
      <c r="J144" s="104"/>
    </row>
    <row r="145" spans="1:10">
      <c r="A145" s="104"/>
      <c r="B145" s="104"/>
      <c r="C145" s="104"/>
      <c r="D145" s="104"/>
      <c r="E145" s="104"/>
      <c r="F145" s="104"/>
      <c r="G145" s="104"/>
      <c r="H145" s="104"/>
      <c r="I145" s="104"/>
      <c r="J145" s="104"/>
    </row>
    <row r="146" spans="1:10">
      <c r="A146" s="104"/>
      <c r="B146" s="185"/>
      <c r="C146" s="185"/>
      <c r="D146" s="185"/>
      <c r="E146" s="185"/>
      <c r="F146" s="185"/>
      <c r="G146" s="185"/>
      <c r="H146" s="104"/>
      <c r="I146" s="104"/>
      <c r="J146" s="104"/>
    </row>
    <row r="147" spans="1:10">
      <c r="A147" s="62">
        <v>3.2</v>
      </c>
      <c r="B147" s="62" t="s">
        <v>19</v>
      </c>
      <c r="C147" s="104"/>
      <c r="D147" s="104"/>
      <c r="E147" s="104"/>
      <c r="F147" s="104"/>
      <c r="G147" s="104"/>
      <c r="H147" s="104"/>
      <c r="I147" s="104"/>
      <c r="J147" s="104"/>
    </row>
    <row r="148" spans="1:10" ht="30.75" customHeight="1">
      <c r="A148" s="104"/>
      <c r="B148" s="243" t="s">
        <v>222</v>
      </c>
      <c r="C148" s="243"/>
      <c r="D148" s="243"/>
      <c r="E148" s="243"/>
      <c r="F148" s="243"/>
      <c r="G148" s="243"/>
      <c r="H148" s="135"/>
      <c r="I148" s="104"/>
      <c r="J148" s="104"/>
    </row>
    <row r="149" spans="1:10">
      <c r="A149" s="104"/>
      <c r="B149" s="131"/>
      <c r="C149" s="131"/>
      <c r="D149" s="131"/>
      <c r="E149" s="104"/>
      <c r="F149" s="104"/>
      <c r="G149" s="104"/>
      <c r="H149" s="104"/>
      <c r="I149" s="104"/>
      <c r="J149" s="104"/>
    </row>
    <row r="150" spans="1:10">
      <c r="A150" s="104"/>
      <c r="B150" s="134" t="s">
        <v>223</v>
      </c>
      <c r="C150" s="134" t="s">
        <v>224</v>
      </c>
      <c r="D150" s="134" t="s">
        <v>225</v>
      </c>
      <c r="E150" s="134" t="s">
        <v>226</v>
      </c>
      <c r="F150" s="134" t="s">
        <v>227</v>
      </c>
      <c r="G150" s="134" t="s">
        <v>228</v>
      </c>
      <c r="H150" s="104"/>
      <c r="I150" s="104"/>
      <c r="J150" s="104"/>
    </row>
    <row r="151" spans="1:10" ht="89.25">
      <c r="A151" s="104"/>
      <c r="B151" s="113" t="s">
        <v>229</v>
      </c>
      <c r="C151" s="186" t="s">
        <v>230</v>
      </c>
      <c r="D151" s="114" t="s">
        <v>622</v>
      </c>
      <c r="E151" s="114" t="s">
        <v>231</v>
      </c>
      <c r="F151" s="114" t="s">
        <v>232</v>
      </c>
      <c r="G151" s="114" t="s">
        <v>233</v>
      </c>
      <c r="H151" s="104"/>
      <c r="I151" s="104"/>
      <c r="J151" s="104"/>
    </row>
    <row r="152" spans="1:10" ht="114.75">
      <c r="A152" s="104"/>
      <c r="B152" s="113" t="s">
        <v>234</v>
      </c>
      <c r="C152" s="114" t="s">
        <v>235</v>
      </c>
      <c r="D152" s="114" t="s">
        <v>236</v>
      </c>
      <c r="E152" s="114" t="s">
        <v>231</v>
      </c>
      <c r="F152" s="114" t="s">
        <v>232</v>
      </c>
      <c r="G152" s="114" t="s">
        <v>237</v>
      </c>
      <c r="H152" s="104"/>
      <c r="I152" s="104"/>
      <c r="J152" s="104"/>
    </row>
    <row r="153" spans="1:10" ht="102">
      <c r="A153" s="104"/>
      <c r="B153" s="113" t="s">
        <v>238</v>
      </c>
      <c r="C153" s="114" t="s">
        <v>554</v>
      </c>
      <c r="D153" s="114" t="s">
        <v>239</v>
      </c>
      <c r="E153" s="114" t="s">
        <v>240</v>
      </c>
      <c r="F153" s="114" t="s">
        <v>232</v>
      </c>
      <c r="G153" s="114" t="s">
        <v>241</v>
      </c>
      <c r="H153" s="104"/>
      <c r="I153" s="104"/>
      <c r="J153" s="104"/>
    </row>
    <row r="154" spans="1:10" ht="177" customHeight="1">
      <c r="A154" s="104"/>
      <c r="B154" s="113" t="s">
        <v>242</v>
      </c>
      <c r="C154" s="114" t="s">
        <v>243</v>
      </c>
      <c r="D154" s="114" t="s">
        <v>244</v>
      </c>
      <c r="E154" s="114" t="s">
        <v>245</v>
      </c>
      <c r="F154" s="114" t="s">
        <v>232</v>
      </c>
      <c r="G154" s="114" t="s">
        <v>246</v>
      </c>
      <c r="H154" s="104"/>
      <c r="I154" s="104"/>
      <c r="J154" s="104"/>
    </row>
    <row r="155" spans="1:10">
      <c r="A155" s="104"/>
      <c r="B155" s="131"/>
      <c r="C155" s="131"/>
      <c r="D155" s="131"/>
      <c r="E155" s="104"/>
      <c r="F155" s="104"/>
      <c r="G155" s="104"/>
      <c r="H155" s="104"/>
      <c r="I155" s="104"/>
      <c r="J155" s="104"/>
    </row>
    <row r="156" spans="1:10">
      <c r="A156" s="104"/>
      <c r="B156" s="235" t="s">
        <v>247</v>
      </c>
      <c r="C156" s="254" t="s">
        <v>248</v>
      </c>
      <c r="D156" s="255"/>
      <c r="E156" s="255"/>
      <c r="F156" s="256"/>
      <c r="G156" s="104"/>
      <c r="H156" s="104"/>
      <c r="I156" s="104"/>
      <c r="J156" s="104"/>
    </row>
    <row r="157" spans="1:10">
      <c r="A157" s="104"/>
      <c r="B157" s="235"/>
      <c r="C157" s="134" t="s">
        <v>249</v>
      </c>
      <c r="D157" s="134" t="s">
        <v>250</v>
      </c>
      <c r="E157" s="134" t="s">
        <v>251</v>
      </c>
      <c r="F157" s="134" t="s">
        <v>252</v>
      </c>
      <c r="G157" s="104"/>
      <c r="H157" s="104"/>
      <c r="I157" s="104"/>
      <c r="J157" s="104"/>
    </row>
    <row r="158" spans="1:10" ht="26.25" customHeight="1">
      <c r="A158" s="104"/>
      <c r="B158" s="115" t="s">
        <v>253</v>
      </c>
      <c r="C158" s="133" t="s">
        <v>254</v>
      </c>
      <c r="D158" s="133" t="s">
        <v>254</v>
      </c>
      <c r="E158" s="133" t="s">
        <v>254</v>
      </c>
      <c r="F158" s="133" t="s">
        <v>254</v>
      </c>
      <c r="G158" s="116"/>
      <c r="H158" s="104"/>
      <c r="I158" s="104"/>
      <c r="J158" s="104"/>
    </row>
    <row r="159" spans="1:10" ht="26.25" customHeight="1">
      <c r="A159" s="104"/>
      <c r="B159" s="115" t="s">
        <v>255</v>
      </c>
      <c r="C159" s="133" t="s">
        <v>254</v>
      </c>
      <c r="D159" s="133" t="s">
        <v>254</v>
      </c>
      <c r="E159" s="133" t="s">
        <v>254</v>
      </c>
      <c r="F159" s="133" t="s">
        <v>254</v>
      </c>
      <c r="G159" s="116"/>
      <c r="H159" s="104"/>
      <c r="I159" s="104"/>
      <c r="J159" s="104"/>
    </row>
    <row r="160" spans="1:10" ht="27.75" customHeight="1">
      <c r="A160" s="104"/>
      <c r="B160" s="115" t="s">
        <v>256</v>
      </c>
      <c r="C160" s="133" t="s">
        <v>254</v>
      </c>
      <c r="D160" s="133" t="s">
        <v>254</v>
      </c>
      <c r="E160" s="133" t="s">
        <v>254</v>
      </c>
      <c r="F160" s="133"/>
      <c r="G160" s="116"/>
      <c r="H160" s="104"/>
      <c r="I160" s="104"/>
      <c r="J160" s="104"/>
    </row>
    <row r="161" spans="1:10">
      <c r="A161" s="104"/>
      <c r="B161" s="115" t="s">
        <v>257</v>
      </c>
      <c r="C161" s="253"/>
      <c r="D161" s="253"/>
      <c r="E161" s="253" t="s">
        <v>254</v>
      </c>
      <c r="F161" s="253" t="s">
        <v>254</v>
      </c>
      <c r="G161" s="116"/>
      <c r="H161" s="104"/>
      <c r="I161" s="104"/>
      <c r="J161" s="104"/>
    </row>
    <row r="162" spans="1:10" ht="39.4">
      <c r="A162" s="104"/>
      <c r="B162" s="115" t="s">
        <v>258</v>
      </c>
      <c r="C162" s="253"/>
      <c r="D162" s="253"/>
      <c r="E162" s="253"/>
      <c r="F162" s="253"/>
      <c r="G162" s="116"/>
      <c r="H162" s="104"/>
      <c r="I162" s="104"/>
      <c r="J162" s="104"/>
    </row>
    <row r="163" spans="1:10" ht="26.25">
      <c r="A163" s="104"/>
      <c r="B163" s="115" t="s">
        <v>259</v>
      </c>
      <c r="C163" s="133"/>
      <c r="D163" s="133"/>
      <c r="E163" s="133" t="s">
        <v>254</v>
      </c>
      <c r="F163" s="133" t="s">
        <v>254</v>
      </c>
      <c r="G163" s="116"/>
      <c r="H163" s="104"/>
      <c r="I163" s="104"/>
      <c r="J163" s="104"/>
    </row>
    <row r="164" spans="1:10">
      <c r="A164" s="104"/>
      <c r="B164" s="115" t="s">
        <v>260</v>
      </c>
      <c r="C164" s="133"/>
      <c r="D164" s="133" t="s">
        <v>254</v>
      </c>
      <c r="E164" s="133" t="s">
        <v>254</v>
      </c>
      <c r="F164" s="133"/>
      <c r="G164" s="116"/>
      <c r="H164" s="104"/>
      <c r="I164" s="104"/>
      <c r="J164" s="104"/>
    </row>
    <row r="165" spans="1:10">
      <c r="A165" s="104"/>
      <c r="B165" s="115" t="s">
        <v>261</v>
      </c>
      <c r="C165" s="133"/>
      <c r="D165" s="133" t="s">
        <v>254</v>
      </c>
      <c r="E165" s="133" t="s">
        <v>254</v>
      </c>
      <c r="F165" s="133" t="s">
        <v>254</v>
      </c>
      <c r="G165" s="116"/>
      <c r="H165" s="104"/>
      <c r="I165" s="104"/>
      <c r="J165" s="104"/>
    </row>
    <row r="166" spans="1:10">
      <c r="A166" s="104"/>
      <c r="B166" s="104"/>
      <c r="C166" s="104"/>
      <c r="D166" s="104"/>
      <c r="E166" s="104"/>
      <c r="F166" s="104"/>
      <c r="G166" s="104"/>
      <c r="H166" s="104"/>
      <c r="I166" s="104"/>
      <c r="J166" s="104"/>
    </row>
    <row r="167" spans="1:10">
      <c r="A167" s="62">
        <v>3.3</v>
      </c>
      <c r="B167" s="62" t="s">
        <v>610</v>
      </c>
      <c r="C167" s="104"/>
      <c r="D167" s="104"/>
      <c r="E167" s="104"/>
      <c r="F167" s="104"/>
      <c r="G167" s="104"/>
      <c r="H167" s="104"/>
      <c r="I167" s="104"/>
      <c r="J167" s="104"/>
    </row>
    <row r="168" spans="1:10" ht="69" customHeight="1">
      <c r="A168" s="104"/>
      <c r="B168" s="263" t="s">
        <v>624</v>
      </c>
      <c r="C168" s="264"/>
      <c r="D168" s="264"/>
      <c r="E168" s="264"/>
      <c r="F168" s="264"/>
      <c r="G168" s="264"/>
      <c r="H168" s="104"/>
      <c r="I168" s="104"/>
      <c r="J168" s="104"/>
    </row>
    <row r="169" spans="1:10">
      <c r="A169" s="104"/>
      <c r="B169" s="263" t="s">
        <v>621</v>
      </c>
      <c r="C169" s="264"/>
      <c r="D169" s="264"/>
      <c r="E169" s="264"/>
      <c r="F169" s="264"/>
      <c r="G169" s="264"/>
      <c r="H169" s="104"/>
      <c r="I169" s="104"/>
      <c r="J169" s="104"/>
    </row>
    <row r="170" spans="1:10" ht="27.6" customHeight="1">
      <c r="A170" s="104"/>
      <c r="B170" s="263" t="s">
        <v>616</v>
      </c>
      <c r="C170" s="264"/>
      <c r="D170" s="264"/>
      <c r="E170" s="264"/>
      <c r="F170" s="264"/>
      <c r="G170" s="264"/>
      <c r="H170" s="104"/>
      <c r="I170" s="104"/>
      <c r="J170" s="104"/>
    </row>
    <row r="171" spans="1:10">
      <c r="A171" s="104"/>
      <c r="B171" s="266" t="s">
        <v>617</v>
      </c>
      <c r="C171" s="266"/>
      <c r="D171" s="267" t="s">
        <v>618</v>
      </c>
      <c r="E171" s="267"/>
      <c r="F171" s="104"/>
      <c r="G171" s="104"/>
      <c r="H171" s="104"/>
      <c r="I171" s="104"/>
      <c r="J171" s="104"/>
    </row>
    <row r="172" spans="1:10" ht="78" customHeight="1">
      <c r="A172" s="104"/>
      <c r="B172" s="268" t="s">
        <v>620</v>
      </c>
      <c r="C172" s="269"/>
      <c r="D172" s="268" t="s">
        <v>619</v>
      </c>
      <c r="E172" s="270"/>
      <c r="F172" s="104"/>
      <c r="G172" s="104"/>
      <c r="H172" s="104"/>
      <c r="I172" s="104"/>
      <c r="J172" s="104"/>
    </row>
    <row r="173" spans="1:10">
      <c r="A173" s="104"/>
      <c r="B173" s="128"/>
      <c r="C173" s="104"/>
      <c r="D173" s="104"/>
      <c r="E173" s="104"/>
      <c r="F173" s="104"/>
      <c r="G173" s="104"/>
      <c r="H173" s="104"/>
      <c r="I173" s="104"/>
      <c r="J173" s="104"/>
    </row>
    <row r="174" spans="1:10">
      <c r="A174" s="104"/>
      <c r="B174" s="128"/>
      <c r="C174" s="104"/>
      <c r="D174" s="104"/>
      <c r="E174" s="104"/>
      <c r="F174" s="104"/>
      <c r="G174" s="104"/>
      <c r="H174" s="104"/>
      <c r="I174" s="104"/>
      <c r="J174" s="104"/>
    </row>
    <row r="175" spans="1:10">
      <c r="A175" s="104"/>
      <c r="B175" s="128"/>
      <c r="C175" s="104"/>
      <c r="D175" s="104"/>
      <c r="E175" s="104"/>
      <c r="F175" s="104"/>
      <c r="G175" s="104"/>
      <c r="H175" s="104"/>
      <c r="I175" s="104"/>
      <c r="J175" s="104"/>
    </row>
    <row r="176" spans="1:10">
      <c r="A176" s="104"/>
      <c r="B176" s="128"/>
      <c r="C176" s="104"/>
      <c r="D176" s="104"/>
      <c r="E176" s="104"/>
      <c r="F176" s="104"/>
      <c r="G176" s="104"/>
      <c r="H176" s="104"/>
      <c r="I176" s="104"/>
      <c r="J176" s="104"/>
    </row>
    <row r="177" spans="1:10">
      <c r="A177" s="104"/>
      <c r="B177" s="128"/>
      <c r="C177" s="104"/>
      <c r="D177" s="104"/>
      <c r="E177" s="104"/>
      <c r="F177" s="104"/>
      <c r="G177" s="104"/>
      <c r="H177" s="104"/>
      <c r="I177" s="104"/>
      <c r="J177" s="104"/>
    </row>
    <row r="178" spans="1:10">
      <c r="A178" s="104"/>
      <c r="B178" s="128"/>
      <c r="C178" s="104"/>
      <c r="D178" s="104"/>
      <c r="E178" s="104"/>
      <c r="F178" s="104"/>
      <c r="G178" s="104"/>
      <c r="H178" s="104"/>
      <c r="I178" s="104"/>
      <c r="J178" s="104"/>
    </row>
    <row r="179" spans="1:10">
      <c r="A179" s="104"/>
      <c r="B179" s="128"/>
      <c r="C179" s="104"/>
      <c r="D179" s="104"/>
      <c r="E179" s="104"/>
      <c r="F179" s="104"/>
      <c r="G179" s="104"/>
      <c r="H179" s="104"/>
      <c r="I179" s="104"/>
      <c r="J179" s="104"/>
    </row>
    <row r="180" spans="1:10">
      <c r="A180" s="104"/>
      <c r="B180" s="128"/>
      <c r="C180" s="104"/>
      <c r="D180" s="104"/>
      <c r="E180" s="104"/>
      <c r="F180" s="104"/>
      <c r="G180" s="104"/>
      <c r="H180" s="104"/>
      <c r="I180" s="104"/>
      <c r="J180" s="104"/>
    </row>
    <row r="181" spans="1:10">
      <c r="A181" s="104"/>
      <c r="B181" s="128"/>
      <c r="C181" s="104"/>
      <c r="D181" s="104"/>
      <c r="E181" s="104"/>
      <c r="F181" s="104"/>
      <c r="G181" s="104"/>
      <c r="H181" s="104"/>
      <c r="I181" s="104"/>
      <c r="J181" s="104"/>
    </row>
    <row r="182" spans="1:10">
      <c r="A182" s="104"/>
      <c r="B182" s="128"/>
      <c r="C182" s="104"/>
      <c r="D182" s="104"/>
      <c r="E182" s="104"/>
      <c r="F182" s="104"/>
      <c r="G182" s="104"/>
      <c r="H182" s="104"/>
      <c r="I182" s="104"/>
      <c r="J182" s="104"/>
    </row>
    <row r="183" spans="1:10">
      <c r="A183" s="104"/>
      <c r="B183" s="128"/>
      <c r="C183" s="104"/>
      <c r="D183" s="104"/>
      <c r="E183" s="104"/>
      <c r="F183" s="104"/>
      <c r="G183" s="104"/>
      <c r="H183" s="104"/>
      <c r="I183" s="104"/>
      <c r="J183" s="104"/>
    </row>
    <row r="184" spans="1:10">
      <c r="A184" s="104"/>
      <c r="B184" s="128"/>
      <c r="C184" s="104"/>
      <c r="D184" s="104"/>
      <c r="E184" s="104"/>
      <c r="F184" s="104"/>
      <c r="G184" s="104"/>
      <c r="H184" s="104"/>
      <c r="I184" s="104"/>
      <c r="J184" s="104"/>
    </row>
    <row r="185" spans="1:10">
      <c r="A185" s="104"/>
      <c r="B185" s="128"/>
      <c r="C185" s="104"/>
      <c r="D185" s="104"/>
      <c r="E185" s="104"/>
      <c r="F185" s="104"/>
      <c r="G185" s="104"/>
      <c r="H185" s="104"/>
      <c r="I185" s="104"/>
      <c r="J185" s="104"/>
    </row>
    <row r="186" spans="1:10">
      <c r="A186" s="104"/>
      <c r="B186" s="128"/>
      <c r="C186" s="104"/>
      <c r="D186" s="104"/>
      <c r="E186" s="104"/>
      <c r="F186" s="104"/>
      <c r="G186" s="104"/>
      <c r="H186" s="104"/>
      <c r="I186" s="104"/>
      <c r="J186" s="104"/>
    </row>
    <row r="187" spans="1:10">
      <c r="A187" s="104"/>
      <c r="B187" s="128"/>
      <c r="C187" s="104"/>
      <c r="D187" s="104"/>
      <c r="E187" s="104"/>
      <c r="F187" s="104"/>
      <c r="G187" s="104"/>
      <c r="H187" s="104"/>
      <c r="I187" s="104"/>
      <c r="J187" s="104"/>
    </row>
    <row r="188" spans="1:10">
      <c r="A188" s="104"/>
      <c r="B188" s="128"/>
      <c r="C188" s="104"/>
      <c r="D188" s="104"/>
      <c r="E188" s="104"/>
      <c r="F188" s="104"/>
      <c r="G188" s="104"/>
      <c r="H188" s="104"/>
      <c r="I188" s="104"/>
      <c r="J188" s="104"/>
    </row>
  </sheetData>
  <mergeCells count="157">
    <mergeCell ref="B169:G169"/>
    <mergeCell ref="B170:G170"/>
    <mergeCell ref="B171:C171"/>
    <mergeCell ref="D171:E171"/>
    <mergeCell ref="B172:C172"/>
    <mergeCell ref="D172:E172"/>
    <mergeCell ref="B30:B38"/>
    <mergeCell ref="B110:B112"/>
    <mergeCell ref="B118:B119"/>
    <mergeCell ref="B120:B123"/>
    <mergeCell ref="B90:C90"/>
    <mergeCell ref="B93:B96"/>
    <mergeCell ref="B97:B99"/>
    <mergeCell ref="B101:B103"/>
    <mergeCell ref="C111:G111"/>
    <mergeCell ref="C112:G112"/>
    <mergeCell ref="C80:G80"/>
    <mergeCell ref="C84:G84"/>
    <mergeCell ref="C95:G95"/>
    <mergeCell ref="C60:G60"/>
    <mergeCell ref="C61:G61"/>
    <mergeCell ref="C66:G66"/>
    <mergeCell ref="C77:G77"/>
    <mergeCell ref="C74:G74"/>
    <mergeCell ref="B28:H28"/>
    <mergeCell ref="B46:B48"/>
    <mergeCell ref="C35:G35"/>
    <mergeCell ref="C40:G40"/>
    <mergeCell ref="B27:C27"/>
    <mergeCell ref="B168:G168"/>
    <mergeCell ref="C29:G29"/>
    <mergeCell ref="C30:G30"/>
    <mergeCell ref="C31:G31"/>
    <mergeCell ref="C32:G32"/>
    <mergeCell ref="C33:G33"/>
    <mergeCell ref="C34:G34"/>
    <mergeCell ref="B53:C53"/>
    <mergeCell ref="C79:G79"/>
    <mergeCell ref="B106:H106"/>
    <mergeCell ref="C98:G98"/>
    <mergeCell ref="C85:G85"/>
    <mergeCell ref="C86:G86"/>
    <mergeCell ref="C87:G87"/>
    <mergeCell ref="C88:G88"/>
    <mergeCell ref="C93:G93"/>
    <mergeCell ref="B83:H83"/>
    <mergeCell ref="C99:G99"/>
    <mergeCell ref="C100:G100"/>
    <mergeCell ref="C37:G37"/>
    <mergeCell ref="C39:G39"/>
    <mergeCell ref="C38:G38"/>
    <mergeCell ref="C47:G47"/>
    <mergeCell ref="C75:G75"/>
    <mergeCell ref="C76:G76"/>
    <mergeCell ref="C67:G67"/>
    <mergeCell ref="C68:G68"/>
    <mergeCell ref="C69:G69"/>
    <mergeCell ref="C70:G70"/>
    <mergeCell ref="C71:G71"/>
    <mergeCell ref="C58:G58"/>
    <mergeCell ref="C59:G59"/>
    <mergeCell ref="B128:H128"/>
    <mergeCell ref="C129:G129"/>
    <mergeCell ref="C130:G130"/>
    <mergeCell ref="C131:G131"/>
    <mergeCell ref="B3:H3"/>
    <mergeCell ref="B17:H17"/>
    <mergeCell ref="B39:B40"/>
    <mergeCell ref="B41:B42"/>
    <mergeCell ref="B6:H6"/>
    <mergeCell ref="B85:B86"/>
    <mergeCell ref="B56:B57"/>
    <mergeCell ref="B59:B61"/>
    <mergeCell ref="B64:C64"/>
    <mergeCell ref="B66:B68"/>
    <mergeCell ref="B69:B71"/>
    <mergeCell ref="B72:B73"/>
    <mergeCell ref="B74:B80"/>
    <mergeCell ref="B82:C82"/>
    <mergeCell ref="C55:G55"/>
    <mergeCell ref="C56:G56"/>
    <mergeCell ref="C18:G18"/>
    <mergeCell ref="C19:G19"/>
    <mergeCell ref="C21:G21"/>
    <mergeCell ref="C20:G20"/>
    <mergeCell ref="C119:G119"/>
    <mergeCell ref="C110:G110"/>
    <mergeCell ref="C120:G120"/>
    <mergeCell ref="C121:G121"/>
    <mergeCell ref="C122:G122"/>
    <mergeCell ref="C97:G97"/>
    <mergeCell ref="C123:G123"/>
    <mergeCell ref="C124:G124"/>
    <mergeCell ref="C125:G125"/>
    <mergeCell ref="C101:G101"/>
    <mergeCell ref="C113:G113"/>
    <mergeCell ref="C114:G114"/>
    <mergeCell ref="C118:G118"/>
    <mergeCell ref="C109:G109"/>
    <mergeCell ref="C102:G102"/>
    <mergeCell ref="F161:F162"/>
    <mergeCell ref="C161:C162"/>
    <mergeCell ref="D161:D162"/>
    <mergeCell ref="E161:E162"/>
    <mergeCell ref="B156:B157"/>
    <mergeCell ref="B130:B133"/>
    <mergeCell ref="B134:B135"/>
    <mergeCell ref="B142:B143"/>
    <mergeCell ref="C142:G142"/>
    <mergeCell ref="C143:G143"/>
    <mergeCell ref="C144:G144"/>
    <mergeCell ref="C140:G140"/>
    <mergeCell ref="C141:G141"/>
    <mergeCell ref="B148:G148"/>
    <mergeCell ref="B139:H139"/>
    <mergeCell ref="C134:G134"/>
    <mergeCell ref="C135:G135"/>
    <mergeCell ref="C136:G136"/>
    <mergeCell ref="C132:G132"/>
    <mergeCell ref="C156:F156"/>
    <mergeCell ref="C133:G133"/>
    <mergeCell ref="B107:B109"/>
    <mergeCell ref="C78:G78"/>
    <mergeCell ref="B65:H65"/>
    <mergeCell ref="C72:G72"/>
    <mergeCell ref="C73:G73"/>
    <mergeCell ref="C103:G103"/>
    <mergeCell ref="C107:G107"/>
    <mergeCell ref="C108:G108"/>
    <mergeCell ref="B91:H91"/>
    <mergeCell ref="B92:H92"/>
    <mergeCell ref="C94:G94"/>
    <mergeCell ref="C96:G96"/>
    <mergeCell ref="C11:G11"/>
    <mergeCell ref="C12:G12"/>
    <mergeCell ref="B8:H8"/>
    <mergeCell ref="B11:B12"/>
    <mergeCell ref="C41:G41"/>
    <mergeCell ref="B45:H45"/>
    <mergeCell ref="C46:G46"/>
    <mergeCell ref="C57:G57"/>
    <mergeCell ref="C48:G48"/>
    <mergeCell ref="C49:G49"/>
    <mergeCell ref="C50:G50"/>
    <mergeCell ref="C51:G51"/>
    <mergeCell ref="C42:G42"/>
    <mergeCell ref="C13:G13"/>
    <mergeCell ref="C9:G9"/>
    <mergeCell ref="C10:G10"/>
    <mergeCell ref="C22:G22"/>
    <mergeCell ref="C23:G23"/>
    <mergeCell ref="C25:G25"/>
    <mergeCell ref="C24:G24"/>
    <mergeCell ref="C26:G26"/>
    <mergeCell ref="B19:B23"/>
    <mergeCell ref="B24:B25"/>
    <mergeCell ref="C36:G36"/>
  </mergeCells>
  <pageMargins left="1" right="1" top="1" bottom="1" header="0.5" footer="0.5"/>
  <pageSetup scale="42" fitToHeight="0" orientation="portrait" r:id="rId1"/>
  <headerFooter differentFirst="1">
    <oddHeader>&amp;L&amp;F</oddHeader>
    <oddFooter>&amp;L148e-BM/DE/HDCV/FSOFT&amp;R&amp;P/&amp;N</oddFooter>
  </headerFooter>
  <rowBreaks count="2" manualBreakCount="2">
    <brk id="62" max="7" man="1"/>
    <brk id="137" max="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K10"/>
  <sheetViews>
    <sheetView showGridLines="0" view="pageBreakPreview" zoomScaleNormal="100" zoomScaleSheetLayoutView="100" workbookViewId="0"/>
  </sheetViews>
  <sheetFormatPr defaultColWidth="8.3984375" defaultRowHeight="14.25"/>
  <cols>
    <col min="1" max="1" width="5.265625" style="64" customWidth="1"/>
    <col min="2" max="2" width="4.3984375" style="100" customWidth="1"/>
    <col min="3" max="3" width="48.3984375" style="64" customWidth="1"/>
    <col min="4" max="4" width="11.3984375" style="64" customWidth="1"/>
    <col min="5" max="5" width="16" style="64" customWidth="1"/>
    <col min="6" max="6" width="17.3984375" style="64" customWidth="1"/>
    <col min="7" max="7" width="25" style="64" customWidth="1"/>
    <col min="8" max="8" width="27.265625" style="64" customWidth="1"/>
    <col min="9" max="10" width="25" style="64" customWidth="1"/>
    <col min="11" max="11" width="39.265625" style="64" customWidth="1"/>
    <col min="12" max="12" width="6.265625" style="64" customWidth="1"/>
    <col min="13" max="16384" width="8.3984375" style="64"/>
  </cols>
  <sheetData>
    <row r="1" spans="1:11">
      <c r="A1" s="63"/>
      <c r="B1" s="98"/>
      <c r="C1" s="63"/>
      <c r="D1" s="63"/>
    </row>
    <row r="2" spans="1:11" s="90" customFormat="1">
      <c r="A2" s="88">
        <v>4</v>
      </c>
      <c r="B2" s="225" t="s">
        <v>20</v>
      </c>
      <c r="C2" s="225"/>
      <c r="D2" s="89"/>
    </row>
    <row r="3" spans="1:11" s="90" customFormat="1" ht="31.35" customHeight="1">
      <c r="A3" s="89"/>
      <c r="B3" s="274" t="s">
        <v>605</v>
      </c>
      <c r="C3" s="274"/>
      <c r="D3" s="274"/>
      <c r="E3" s="274"/>
      <c r="F3" s="274"/>
      <c r="G3" s="274"/>
      <c r="H3" s="274"/>
      <c r="I3" s="274"/>
      <c r="J3" s="274"/>
      <c r="K3" s="274"/>
    </row>
    <row r="4" spans="1:11">
      <c r="A4" s="63"/>
      <c r="B4" s="91" t="s">
        <v>38</v>
      </c>
      <c r="C4" s="91" t="s">
        <v>262</v>
      </c>
      <c r="D4" s="91" t="s">
        <v>263</v>
      </c>
      <c r="E4" s="91" t="s">
        <v>264</v>
      </c>
      <c r="F4" s="91" t="s">
        <v>265</v>
      </c>
      <c r="G4" s="91" t="s">
        <v>266</v>
      </c>
      <c r="H4" s="91" t="s">
        <v>225</v>
      </c>
      <c r="I4" s="91" t="s">
        <v>226</v>
      </c>
      <c r="J4" s="91" t="s">
        <v>227</v>
      </c>
      <c r="K4" s="91" t="s">
        <v>267</v>
      </c>
    </row>
    <row r="5" spans="1:11" s="96" customFormat="1" ht="65.849999999999994" customHeight="1">
      <c r="A5" s="92" t="s">
        <v>268</v>
      </c>
      <c r="B5" s="99">
        <v>1</v>
      </c>
      <c r="C5" s="93" t="s">
        <v>269</v>
      </c>
      <c r="D5" s="93"/>
      <c r="E5" s="93" t="s">
        <v>270</v>
      </c>
      <c r="F5" s="93" t="s">
        <v>271</v>
      </c>
      <c r="G5" s="93" t="s">
        <v>272</v>
      </c>
      <c r="H5" s="93" t="s">
        <v>273</v>
      </c>
      <c r="I5" s="93" t="s">
        <v>274</v>
      </c>
      <c r="J5" s="94" t="s">
        <v>275</v>
      </c>
      <c r="K5" s="95" t="s">
        <v>276</v>
      </c>
    </row>
    <row r="6" spans="1:11" s="96" customFormat="1" ht="76.5">
      <c r="B6" s="99">
        <v>2</v>
      </c>
      <c r="C6" s="93" t="s">
        <v>269</v>
      </c>
      <c r="D6" s="97" t="s">
        <v>277</v>
      </c>
      <c r="E6" s="97" t="s">
        <v>278</v>
      </c>
      <c r="F6" s="93" t="s">
        <v>279</v>
      </c>
      <c r="G6" s="93" t="s">
        <v>280</v>
      </c>
      <c r="H6" s="94" t="s">
        <v>281</v>
      </c>
      <c r="I6" s="93" t="s">
        <v>282</v>
      </c>
      <c r="J6" s="93" t="s">
        <v>282</v>
      </c>
      <c r="K6" s="95" t="s">
        <v>283</v>
      </c>
    </row>
    <row r="7" spans="1:11" s="96" customFormat="1" ht="51">
      <c r="B7" s="99">
        <v>3</v>
      </c>
      <c r="C7" s="93" t="s">
        <v>269</v>
      </c>
      <c r="D7" s="97" t="s">
        <v>284</v>
      </c>
      <c r="E7" s="97" t="s">
        <v>285</v>
      </c>
      <c r="F7" s="93" t="s">
        <v>279</v>
      </c>
      <c r="G7" s="93" t="s">
        <v>286</v>
      </c>
      <c r="H7" s="93" t="s">
        <v>287</v>
      </c>
      <c r="I7" s="93" t="s">
        <v>288</v>
      </c>
      <c r="J7" s="94" t="s">
        <v>275</v>
      </c>
      <c r="K7" s="95" t="s">
        <v>283</v>
      </c>
    </row>
    <row r="8" spans="1:11" s="96" customFormat="1" ht="51">
      <c r="B8" s="99">
        <v>4</v>
      </c>
      <c r="C8" s="93" t="s">
        <v>269</v>
      </c>
      <c r="D8" s="97"/>
      <c r="E8" s="97" t="s">
        <v>289</v>
      </c>
      <c r="F8" s="93" t="s">
        <v>279</v>
      </c>
      <c r="G8" s="93" t="s">
        <v>290</v>
      </c>
      <c r="H8" s="93" t="s">
        <v>291</v>
      </c>
      <c r="I8" s="94" t="s">
        <v>282</v>
      </c>
      <c r="J8" s="94" t="s">
        <v>282</v>
      </c>
      <c r="K8" s="95" t="s">
        <v>283</v>
      </c>
    </row>
    <row r="9" spans="1:11" s="96" customFormat="1" ht="76.5">
      <c r="B9" s="99">
        <v>5</v>
      </c>
      <c r="C9" s="93" t="s">
        <v>269</v>
      </c>
      <c r="D9" s="97" t="s">
        <v>292</v>
      </c>
      <c r="E9" s="97" t="s">
        <v>293</v>
      </c>
      <c r="F9" s="93" t="s">
        <v>279</v>
      </c>
      <c r="G9" s="93" t="s">
        <v>294</v>
      </c>
      <c r="H9" s="94" t="s">
        <v>295</v>
      </c>
      <c r="I9" s="93" t="s">
        <v>296</v>
      </c>
      <c r="J9" s="94" t="s">
        <v>275</v>
      </c>
      <c r="K9" s="95" t="s">
        <v>283</v>
      </c>
    </row>
    <row r="10" spans="1:11" s="96" customFormat="1" ht="51">
      <c r="B10" s="99">
        <v>6</v>
      </c>
      <c r="C10" s="93" t="s">
        <v>269</v>
      </c>
      <c r="D10" s="93"/>
      <c r="E10" s="93" t="s">
        <v>297</v>
      </c>
      <c r="F10" s="93" t="s">
        <v>271</v>
      </c>
      <c r="G10" s="93" t="s">
        <v>298</v>
      </c>
      <c r="H10" s="93" t="s">
        <v>287</v>
      </c>
      <c r="I10" s="93" t="s">
        <v>274</v>
      </c>
      <c r="J10" s="94" t="s">
        <v>275</v>
      </c>
      <c r="K10" s="95" t="s">
        <v>276</v>
      </c>
    </row>
  </sheetData>
  <mergeCells count="2">
    <mergeCell ref="B2:C2"/>
    <mergeCell ref="B3:K3"/>
  </mergeCells>
  <pageMargins left="1" right="1" top="1" bottom="1" header="0.5" footer="0.5"/>
  <pageSetup scale="33" fitToHeight="0" orientation="portrait" r:id="rId1"/>
  <headerFooter differentFirst="1">
    <oddHeader>&amp;L&amp;F</oddHeader>
    <oddFooter>&amp;L148e-BM/DE/HDCV/FSOFT&amp;R&amp;P/&amp;N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M46"/>
  <sheetViews>
    <sheetView showGridLines="0" view="pageBreakPreview" zoomScaleNormal="100" zoomScaleSheetLayoutView="100" workbookViewId="0"/>
  </sheetViews>
  <sheetFormatPr defaultColWidth="8.3984375" defaultRowHeight="14.25"/>
  <cols>
    <col min="1" max="1" width="6.3984375" style="105" customWidth="1"/>
    <col min="2" max="2" width="18" style="105" customWidth="1"/>
    <col min="3" max="3" width="14.3984375" style="105" customWidth="1"/>
    <col min="4" max="4" width="28.265625" style="105" customWidth="1"/>
    <col min="5" max="5" width="24.86328125" style="105" customWidth="1"/>
    <col min="6" max="6" width="15.3984375" style="105" customWidth="1"/>
    <col min="7" max="8" width="16.3984375" style="105" customWidth="1"/>
    <col min="9" max="9" width="20" style="105" customWidth="1"/>
    <col min="10" max="10" width="11" style="105" customWidth="1"/>
    <col min="11" max="13" width="8.3984375" style="105"/>
    <col min="14" max="14" width="6" style="105" customWidth="1"/>
    <col min="15" max="16384" width="8.3984375" style="105"/>
  </cols>
  <sheetData>
    <row r="1" spans="1:9">
      <c r="A1" s="104"/>
      <c r="B1" s="104"/>
      <c r="C1" s="104"/>
      <c r="D1" s="104"/>
      <c r="E1" s="104"/>
      <c r="F1" s="104"/>
      <c r="G1" s="104"/>
      <c r="H1" s="104"/>
    </row>
    <row r="2" spans="1:9">
      <c r="A2" s="62">
        <v>5</v>
      </c>
      <c r="B2" s="62" t="s">
        <v>21</v>
      </c>
      <c r="C2" s="104"/>
      <c r="D2" s="104"/>
      <c r="E2" s="104"/>
      <c r="F2" s="104"/>
      <c r="G2" s="104"/>
      <c r="H2" s="104"/>
    </row>
    <row r="3" spans="1:9">
      <c r="A3" s="62">
        <v>5.0999999999999996</v>
      </c>
      <c r="B3" s="225" t="s">
        <v>22</v>
      </c>
      <c r="C3" s="225"/>
      <c r="D3" s="104"/>
      <c r="E3" s="104"/>
      <c r="F3" s="104"/>
      <c r="G3" s="104"/>
      <c r="H3" s="104"/>
    </row>
    <row r="4" spans="1:9" ht="29.85" customHeight="1">
      <c r="A4" s="104"/>
      <c r="B4" s="224" t="s">
        <v>299</v>
      </c>
      <c r="C4" s="224"/>
      <c r="D4" s="224"/>
      <c r="E4" s="224"/>
      <c r="F4" s="224"/>
      <c r="G4" s="224"/>
      <c r="H4" s="224"/>
    </row>
    <row r="5" spans="1:9" ht="26.25">
      <c r="A5" s="104"/>
      <c r="B5" s="134" t="s">
        <v>300</v>
      </c>
      <c r="C5" s="134" t="s">
        <v>301</v>
      </c>
      <c r="D5" s="134" t="s">
        <v>302</v>
      </c>
      <c r="E5" s="134" t="s">
        <v>303</v>
      </c>
      <c r="F5" s="134" t="s">
        <v>304</v>
      </c>
      <c r="G5" s="134" t="s">
        <v>305</v>
      </c>
      <c r="H5" s="134" t="s">
        <v>306</v>
      </c>
      <c r="I5" s="134" t="s">
        <v>307</v>
      </c>
    </row>
    <row r="6" spans="1:9" ht="32.65" customHeight="1">
      <c r="A6" s="104"/>
      <c r="B6" s="117" t="s">
        <v>308</v>
      </c>
      <c r="C6" s="288" t="s">
        <v>309</v>
      </c>
      <c r="D6" s="117" t="s">
        <v>310</v>
      </c>
      <c r="E6" s="290" t="s">
        <v>653</v>
      </c>
      <c r="F6" s="288" t="s">
        <v>311</v>
      </c>
      <c r="G6" s="117" t="s">
        <v>312</v>
      </c>
      <c r="H6" s="117" t="s">
        <v>312</v>
      </c>
      <c r="I6" s="117" t="s">
        <v>313</v>
      </c>
    </row>
    <row r="7" spans="1:9">
      <c r="A7" s="104"/>
      <c r="B7" s="117" t="s">
        <v>314</v>
      </c>
      <c r="C7" s="288"/>
      <c r="D7" s="117" t="s">
        <v>315</v>
      </c>
      <c r="E7" s="291"/>
      <c r="F7" s="288"/>
      <c r="G7" s="117"/>
      <c r="H7" s="117"/>
      <c r="I7" s="117"/>
    </row>
    <row r="8" spans="1:9">
      <c r="A8" s="104"/>
      <c r="B8" s="158"/>
      <c r="C8" s="288"/>
      <c r="D8" s="117" t="s">
        <v>316</v>
      </c>
      <c r="E8" s="291"/>
      <c r="F8" s="288"/>
      <c r="G8" s="117"/>
      <c r="H8" s="117"/>
      <c r="I8" s="117"/>
    </row>
    <row r="9" spans="1:9" ht="52.5" customHeight="1">
      <c r="A9" s="104"/>
      <c r="B9" s="158"/>
      <c r="C9" s="288"/>
      <c r="D9" s="117" t="s">
        <v>317</v>
      </c>
      <c r="E9" s="291"/>
      <c r="F9" s="288"/>
      <c r="G9" s="117"/>
      <c r="H9" s="117"/>
      <c r="I9" s="117"/>
    </row>
    <row r="10" spans="1:9" ht="24" customHeight="1">
      <c r="A10" s="104"/>
      <c r="B10" s="117" t="s">
        <v>318</v>
      </c>
      <c r="C10" s="288" t="s">
        <v>319</v>
      </c>
      <c r="D10" s="117" t="s">
        <v>654</v>
      </c>
      <c r="E10" s="290" t="s">
        <v>655</v>
      </c>
      <c r="F10" s="288" t="s">
        <v>320</v>
      </c>
      <c r="G10" s="117" t="s">
        <v>312</v>
      </c>
      <c r="H10" s="117" t="s">
        <v>312</v>
      </c>
      <c r="I10" s="117" t="s">
        <v>313</v>
      </c>
    </row>
    <row r="11" spans="1:9" ht="25.5">
      <c r="A11" s="104"/>
      <c r="B11" s="117" t="s">
        <v>314</v>
      </c>
      <c r="C11" s="288"/>
      <c r="D11" s="117" t="s">
        <v>656</v>
      </c>
      <c r="E11" s="291"/>
      <c r="F11" s="288"/>
      <c r="G11" s="117"/>
      <c r="H11" s="117"/>
      <c r="I11" s="117"/>
    </row>
    <row r="12" spans="1:9" ht="41.1" customHeight="1">
      <c r="A12" s="104"/>
      <c r="B12" s="158"/>
      <c r="C12" s="288"/>
      <c r="D12" s="117" t="s">
        <v>322</v>
      </c>
      <c r="E12" s="291"/>
      <c r="F12" s="288"/>
      <c r="G12" s="117"/>
      <c r="H12" s="117"/>
      <c r="I12" s="117"/>
    </row>
    <row r="13" spans="1:9">
      <c r="A13" s="104"/>
      <c r="B13" s="117" t="s">
        <v>323</v>
      </c>
      <c r="C13" s="288" t="s">
        <v>319</v>
      </c>
      <c r="D13" s="117" t="s">
        <v>324</v>
      </c>
      <c r="E13" s="268" t="s">
        <v>592</v>
      </c>
      <c r="F13" s="288" t="s">
        <v>325</v>
      </c>
      <c r="G13" s="117" t="s">
        <v>312</v>
      </c>
      <c r="H13" s="117" t="s">
        <v>312</v>
      </c>
      <c r="I13" s="117" t="s">
        <v>313</v>
      </c>
    </row>
    <row r="14" spans="1:9">
      <c r="A14" s="104"/>
      <c r="B14" s="117" t="s">
        <v>314</v>
      </c>
      <c r="C14" s="288"/>
      <c r="D14" s="117" t="s">
        <v>321</v>
      </c>
      <c r="E14" s="289"/>
      <c r="F14" s="288"/>
      <c r="G14" s="117"/>
      <c r="H14" s="117"/>
      <c r="I14" s="117"/>
    </row>
    <row r="15" spans="1:9">
      <c r="A15" s="104"/>
      <c r="B15" s="158"/>
      <c r="C15" s="288"/>
      <c r="D15" s="117" t="s">
        <v>322</v>
      </c>
      <c r="E15" s="289"/>
      <c r="F15" s="288"/>
      <c r="G15" s="117"/>
      <c r="H15" s="117"/>
      <c r="I15" s="117"/>
    </row>
    <row r="16" spans="1:9">
      <c r="A16" s="104"/>
      <c r="B16" s="104"/>
      <c r="C16" s="104"/>
      <c r="D16" s="104"/>
      <c r="E16" s="104"/>
      <c r="F16" s="104"/>
      <c r="G16" s="104"/>
      <c r="H16" s="104"/>
    </row>
    <row r="17" spans="1:13">
      <c r="A17" s="62">
        <v>5.2</v>
      </c>
      <c r="B17" s="231" t="s">
        <v>23</v>
      </c>
      <c r="C17" s="231"/>
      <c r="D17" s="104"/>
      <c r="E17" s="104"/>
      <c r="F17" s="104"/>
      <c r="G17" s="104"/>
      <c r="H17" s="104"/>
    </row>
    <row r="18" spans="1:13">
      <c r="A18" s="104"/>
      <c r="B18" s="226" t="s">
        <v>326</v>
      </c>
      <c r="C18" s="226"/>
      <c r="D18" s="226"/>
      <c r="E18" s="226"/>
      <c r="F18" s="226"/>
      <c r="G18" s="130"/>
      <c r="H18" s="104"/>
    </row>
    <row r="19" spans="1:13">
      <c r="A19" s="104"/>
      <c r="B19" s="226" t="s">
        <v>327</v>
      </c>
      <c r="C19" s="226"/>
      <c r="D19" s="226"/>
      <c r="E19" s="226"/>
      <c r="F19" s="226"/>
      <c r="G19" s="130"/>
      <c r="H19" s="104"/>
    </row>
    <row r="20" spans="1:13">
      <c r="A20" s="104"/>
      <c r="B20" s="226" t="s">
        <v>328</v>
      </c>
      <c r="C20" s="226"/>
      <c r="D20" s="226"/>
      <c r="E20" s="226"/>
      <c r="F20" s="226"/>
      <c r="G20" s="130"/>
      <c r="H20" s="104"/>
    </row>
    <row r="21" spans="1:13">
      <c r="A21" s="104"/>
      <c r="B21" s="226" t="s">
        <v>594</v>
      </c>
      <c r="C21" s="226"/>
      <c r="D21" s="226"/>
      <c r="E21" s="226"/>
      <c r="F21" s="226"/>
      <c r="G21" s="130"/>
      <c r="H21" s="104"/>
    </row>
    <row r="22" spans="1:13">
      <c r="A22" s="104"/>
      <c r="B22" s="226" t="s">
        <v>329</v>
      </c>
      <c r="C22" s="226"/>
      <c r="D22" s="226"/>
      <c r="E22" s="226"/>
      <c r="F22" s="226"/>
      <c r="G22" s="130"/>
      <c r="H22" s="104"/>
    </row>
    <row r="23" spans="1:13">
      <c r="A23" s="104"/>
      <c r="B23" s="130"/>
      <c r="C23" s="130"/>
      <c r="D23" s="130"/>
      <c r="E23" s="130"/>
      <c r="F23" s="130"/>
      <c r="G23" s="130"/>
      <c r="H23" s="104"/>
    </row>
    <row r="24" spans="1:13">
      <c r="A24" s="62">
        <v>5.3</v>
      </c>
      <c r="B24" s="62" t="s">
        <v>24</v>
      </c>
      <c r="C24" s="130"/>
      <c r="D24" s="130"/>
      <c r="E24" s="130"/>
      <c r="F24" s="130"/>
      <c r="G24" s="130"/>
      <c r="H24" s="130"/>
      <c r="I24" s="130"/>
      <c r="J24" s="130"/>
      <c r="K24" s="130"/>
      <c r="L24" s="130"/>
      <c r="M24" s="130"/>
    </row>
    <row r="25" spans="1:13">
      <c r="A25" s="159" t="s">
        <v>330</v>
      </c>
      <c r="B25" s="283" t="s">
        <v>331</v>
      </c>
      <c r="C25" s="283"/>
      <c r="D25" s="283"/>
      <c r="E25" s="283"/>
      <c r="F25" s="283"/>
      <c r="G25" s="283"/>
      <c r="H25" s="283"/>
      <c r="I25" s="283"/>
      <c r="J25" s="283"/>
      <c r="K25" s="283"/>
      <c r="L25" s="283"/>
      <c r="M25" s="283"/>
    </row>
    <row r="26" spans="1:13">
      <c r="A26" s="160"/>
      <c r="B26" s="161"/>
      <c r="C26" s="161"/>
      <c r="D26" s="161"/>
      <c r="E26" s="161"/>
      <c r="F26" s="161"/>
      <c r="G26" s="161"/>
      <c r="H26" s="161"/>
      <c r="I26" s="161"/>
      <c r="J26" s="161"/>
      <c r="K26" s="161"/>
      <c r="L26" s="161"/>
      <c r="M26" s="161"/>
    </row>
    <row r="27" spans="1:13">
      <c r="A27" s="160"/>
      <c r="B27" s="162" t="s">
        <v>332</v>
      </c>
      <c r="C27" s="287" t="s">
        <v>333</v>
      </c>
      <c r="D27" s="287"/>
      <c r="E27" s="287" t="s">
        <v>334</v>
      </c>
      <c r="F27" s="287"/>
      <c r="G27" s="287"/>
      <c r="H27" s="163" t="s">
        <v>335</v>
      </c>
      <c r="I27" s="163" t="s">
        <v>336</v>
      </c>
      <c r="J27" s="164" t="s">
        <v>337</v>
      </c>
      <c r="K27" s="164" t="s">
        <v>41</v>
      </c>
      <c r="L27" s="165"/>
      <c r="M27" s="163"/>
    </row>
    <row r="28" spans="1:13">
      <c r="A28" s="160"/>
      <c r="B28" s="166">
        <v>1</v>
      </c>
      <c r="C28" s="278" t="s">
        <v>577</v>
      </c>
      <c r="D28" s="278"/>
      <c r="E28" s="279" t="s">
        <v>582</v>
      </c>
      <c r="F28" s="280"/>
      <c r="G28" s="281"/>
      <c r="H28" s="167" t="s">
        <v>584</v>
      </c>
      <c r="I28" s="168"/>
      <c r="J28" s="169"/>
      <c r="K28" s="282"/>
      <c r="L28" s="282"/>
      <c r="M28" s="282"/>
    </row>
    <row r="29" spans="1:13">
      <c r="A29" s="160"/>
      <c r="B29" s="166">
        <v>2</v>
      </c>
      <c r="C29" s="278" t="s">
        <v>578</v>
      </c>
      <c r="D29" s="278"/>
      <c r="E29" s="279" t="s">
        <v>583</v>
      </c>
      <c r="F29" s="280"/>
      <c r="G29" s="281"/>
      <c r="H29" s="167" t="s">
        <v>584</v>
      </c>
      <c r="I29" s="168"/>
      <c r="J29" s="169"/>
      <c r="K29" s="282"/>
      <c r="L29" s="282"/>
      <c r="M29" s="282"/>
    </row>
    <row r="30" spans="1:13">
      <c r="A30" s="160"/>
      <c r="B30" s="166">
        <v>3</v>
      </c>
      <c r="C30" s="278" t="s">
        <v>579</v>
      </c>
      <c r="D30" s="278"/>
      <c r="E30" s="279" t="s">
        <v>583</v>
      </c>
      <c r="F30" s="280"/>
      <c r="G30" s="281"/>
      <c r="H30" s="167" t="s">
        <v>584</v>
      </c>
      <c r="I30" s="168"/>
      <c r="J30" s="169"/>
      <c r="K30" s="282"/>
      <c r="L30" s="282"/>
      <c r="M30" s="282"/>
    </row>
    <row r="31" spans="1:13">
      <c r="A31" s="160"/>
      <c r="B31" s="166">
        <v>4</v>
      </c>
      <c r="C31" s="278" t="s">
        <v>580</v>
      </c>
      <c r="D31" s="278"/>
      <c r="E31" s="279" t="s">
        <v>583</v>
      </c>
      <c r="F31" s="280"/>
      <c r="G31" s="281"/>
      <c r="H31" s="167" t="s">
        <v>585</v>
      </c>
      <c r="I31" s="168"/>
      <c r="J31" s="169"/>
      <c r="K31" s="282"/>
      <c r="L31" s="282"/>
      <c r="M31" s="282"/>
    </row>
    <row r="32" spans="1:13">
      <c r="A32" s="160"/>
      <c r="B32" s="166">
        <v>5</v>
      </c>
      <c r="C32" s="278" t="s">
        <v>581</v>
      </c>
      <c r="D32" s="278"/>
      <c r="E32" s="279"/>
      <c r="F32" s="280"/>
      <c r="G32" s="281"/>
      <c r="H32" s="167"/>
      <c r="I32" s="168"/>
      <c r="J32" s="169"/>
      <c r="K32" s="282"/>
      <c r="L32" s="282"/>
      <c r="M32" s="282"/>
    </row>
    <row r="33" spans="1:13">
      <c r="A33" s="160"/>
      <c r="B33" s="161"/>
      <c r="C33" s="161"/>
      <c r="D33" s="161"/>
      <c r="E33" s="161"/>
      <c r="F33" s="161"/>
      <c r="G33" s="161"/>
      <c r="H33" s="161"/>
      <c r="I33" s="161"/>
      <c r="J33" s="161"/>
      <c r="K33" s="161"/>
      <c r="L33" s="161"/>
      <c r="M33" s="161"/>
    </row>
    <row r="34" spans="1:13">
      <c r="A34" s="159" t="s">
        <v>338</v>
      </c>
      <c r="B34" s="283" t="s">
        <v>339</v>
      </c>
      <c r="C34" s="283"/>
      <c r="D34" s="283"/>
      <c r="E34" s="283"/>
      <c r="F34" s="283"/>
      <c r="G34" s="283"/>
      <c r="H34" s="283"/>
      <c r="I34" s="283"/>
      <c r="J34" s="283"/>
      <c r="K34" s="283"/>
      <c r="L34" s="283"/>
      <c r="M34" s="283"/>
    </row>
    <row r="35" spans="1:13" ht="22.35" customHeight="1">
      <c r="A35" s="160"/>
      <c r="B35" s="161" t="s">
        <v>340</v>
      </c>
      <c r="C35" s="161"/>
      <c r="D35" s="161"/>
      <c r="E35" s="161"/>
      <c r="F35" s="161"/>
      <c r="G35" s="161"/>
      <c r="H35" s="161"/>
      <c r="I35" s="161"/>
      <c r="J35" s="161"/>
      <c r="K35" s="161"/>
      <c r="L35" s="161"/>
      <c r="M35" s="161"/>
    </row>
    <row r="36" spans="1:13">
      <c r="A36" s="160"/>
      <c r="B36" s="170" t="s">
        <v>38</v>
      </c>
      <c r="C36" s="284" t="s">
        <v>341</v>
      </c>
      <c r="D36" s="284"/>
      <c r="E36" s="285" t="s">
        <v>342</v>
      </c>
      <c r="F36" s="286"/>
      <c r="G36" s="284" t="s">
        <v>343</v>
      </c>
      <c r="H36" s="284"/>
      <c r="I36" s="284" t="s">
        <v>344</v>
      </c>
      <c r="J36" s="284"/>
      <c r="K36" s="284" t="s">
        <v>345</v>
      </c>
      <c r="L36" s="284"/>
      <c r="M36" s="170" t="s">
        <v>41</v>
      </c>
    </row>
    <row r="37" spans="1:13">
      <c r="A37" s="160"/>
      <c r="B37" s="166">
        <v>1</v>
      </c>
      <c r="C37" s="275"/>
      <c r="D37" s="275"/>
      <c r="E37" s="276"/>
      <c r="F37" s="277"/>
      <c r="G37" s="276"/>
      <c r="H37" s="277"/>
      <c r="I37" s="276"/>
      <c r="J37" s="277"/>
      <c r="K37" s="276"/>
      <c r="L37" s="277"/>
      <c r="M37" s="171"/>
    </row>
    <row r="38" spans="1:13">
      <c r="A38" s="160"/>
      <c r="B38" s="166">
        <v>2</v>
      </c>
      <c r="C38" s="275"/>
      <c r="D38" s="275"/>
      <c r="E38" s="276"/>
      <c r="F38" s="277"/>
      <c r="G38" s="276"/>
      <c r="H38" s="277"/>
      <c r="I38" s="276"/>
      <c r="J38" s="277"/>
      <c r="K38" s="276"/>
      <c r="L38" s="277"/>
      <c r="M38" s="171"/>
    </row>
    <row r="39" spans="1:13">
      <c r="A39" s="160"/>
      <c r="B39" s="166">
        <v>3</v>
      </c>
      <c r="C39" s="275"/>
      <c r="D39" s="275"/>
      <c r="E39" s="276"/>
      <c r="F39" s="277"/>
      <c r="G39" s="276"/>
      <c r="H39" s="277"/>
      <c r="I39" s="276"/>
      <c r="J39" s="277"/>
      <c r="K39" s="276"/>
      <c r="L39" s="277"/>
      <c r="M39" s="171"/>
    </row>
    <row r="40" spans="1:13">
      <c r="A40" s="160"/>
      <c r="B40" s="166">
        <v>4</v>
      </c>
      <c r="C40" s="275"/>
      <c r="D40" s="275"/>
      <c r="E40" s="276"/>
      <c r="F40" s="277"/>
      <c r="G40" s="276"/>
      <c r="H40" s="277"/>
      <c r="I40" s="276"/>
      <c r="J40" s="277"/>
      <c r="K40" s="276"/>
      <c r="L40" s="277"/>
      <c r="M40" s="171"/>
    </row>
    <row r="41" spans="1:13">
      <c r="A41" s="160"/>
      <c r="B41" s="166">
        <v>5</v>
      </c>
      <c r="C41" s="275"/>
      <c r="D41" s="275"/>
      <c r="E41" s="276"/>
      <c r="F41" s="277"/>
      <c r="G41" s="276"/>
      <c r="H41" s="277"/>
      <c r="I41" s="276"/>
      <c r="J41" s="277"/>
      <c r="K41" s="276"/>
      <c r="L41" s="277"/>
      <c r="M41" s="171"/>
    </row>
    <row r="42" spans="1:13">
      <c r="A42" s="160"/>
      <c r="B42" s="166">
        <v>6</v>
      </c>
      <c r="C42" s="275"/>
      <c r="D42" s="275"/>
      <c r="E42" s="276"/>
      <c r="F42" s="277"/>
      <c r="G42" s="276"/>
      <c r="H42" s="277"/>
      <c r="I42" s="276"/>
      <c r="J42" s="277"/>
      <c r="K42" s="276"/>
      <c r="L42" s="277"/>
      <c r="M42" s="171"/>
    </row>
    <row r="43" spans="1:13">
      <c r="A43" s="160"/>
      <c r="B43" s="166">
        <v>7</v>
      </c>
      <c r="C43" s="275"/>
      <c r="D43" s="275"/>
      <c r="E43" s="276"/>
      <c r="F43" s="277"/>
      <c r="G43" s="276"/>
      <c r="H43" s="277"/>
      <c r="I43" s="276"/>
      <c r="J43" s="277"/>
      <c r="K43" s="276"/>
      <c r="L43" s="277"/>
      <c r="M43" s="171"/>
    </row>
    <row r="44" spans="1:13">
      <c r="A44" s="160"/>
      <c r="B44" s="166">
        <v>8</v>
      </c>
      <c r="C44" s="275"/>
      <c r="D44" s="275"/>
      <c r="E44" s="276"/>
      <c r="F44" s="277"/>
      <c r="G44" s="276"/>
      <c r="H44" s="277"/>
      <c r="I44" s="276"/>
      <c r="J44" s="277"/>
      <c r="K44" s="276"/>
      <c r="L44" s="277"/>
      <c r="M44" s="171"/>
    </row>
    <row r="45" spans="1:13">
      <c r="A45" s="160"/>
      <c r="B45" s="166">
        <v>9</v>
      </c>
      <c r="C45" s="275"/>
      <c r="D45" s="275"/>
      <c r="E45" s="276"/>
      <c r="F45" s="277"/>
      <c r="G45" s="276"/>
      <c r="H45" s="277"/>
      <c r="I45" s="276"/>
      <c r="J45" s="277"/>
      <c r="K45" s="276"/>
      <c r="L45" s="277"/>
      <c r="M45" s="171"/>
    </row>
    <row r="46" spans="1:13">
      <c r="A46" s="160"/>
      <c r="B46" s="166">
        <v>10</v>
      </c>
      <c r="C46" s="275"/>
      <c r="D46" s="275"/>
      <c r="E46" s="276"/>
      <c r="F46" s="277"/>
      <c r="G46" s="276"/>
      <c r="H46" s="277"/>
      <c r="I46" s="276"/>
      <c r="J46" s="277"/>
      <c r="K46" s="276"/>
      <c r="L46" s="277"/>
      <c r="M46" s="171"/>
    </row>
  </sheetData>
  <mergeCells count="91">
    <mergeCell ref="B3:C3"/>
    <mergeCell ref="B4:H4"/>
    <mergeCell ref="C6:C9"/>
    <mergeCell ref="F6:F9"/>
    <mergeCell ref="C10:C12"/>
    <mergeCell ref="F10:F12"/>
    <mergeCell ref="E6:E9"/>
    <mergeCell ref="E10:E12"/>
    <mergeCell ref="C27:D27"/>
    <mergeCell ref="E27:G27"/>
    <mergeCell ref="B22:F22"/>
    <mergeCell ref="C13:C15"/>
    <mergeCell ref="F13:F15"/>
    <mergeCell ref="B17:C17"/>
    <mergeCell ref="B18:F18"/>
    <mergeCell ref="B19:F19"/>
    <mergeCell ref="B20:F20"/>
    <mergeCell ref="E13:E15"/>
    <mergeCell ref="B21:F21"/>
    <mergeCell ref="B25:M25"/>
    <mergeCell ref="C28:D28"/>
    <mergeCell ref="E28:G28"/>
    <mergeCell ref="K28:M28"/>
    <mergeCell ref="C29:D29"/>
    <mergeCell ref="E29:G29"/>
    <mergeCell ref="K29:M29"/>
    <mergeCell ref="C30:D30"/>
    <mergeCell ref="E30:G30"/>
    <mergeCell ref="K30:M30"/>
    <mergeCell ref="C31:D31"/>
    <mergeCell ref="E31:G31"/>
    <mergeCell ref="K31:M31"/>
    <mergeCell ref="C32:D32"/>
    <mergeCell ref="E32:G32"/>
    <mergeCell ref="K32:M32"/>
    <mergeCell ref="B34:M34"/>
    <mergeCell ref="C36:D36"/>
    <mergeCell ref="E36:F36"/>
    <mergeCell ref="G36:H36"/>
    <mergeCell ref="I36:J36"/>
    <mergeCell ref="K36:L36"/>
    <mergeCell ref="C37:D37"/>
    <mergeCell ref="E37:F37"/>
    <mergeCell ref="G37:H37"/>
    <mergeCell ref="I37:J37"/>
    <mergeCell ref="K37:L37"/>
    <mergeCell ref="C38:D38"/>
    <mergeCell ref="E38:F38"/>
    <mergeCell ref="G38:H38"/>
    <mergeCell ref="I38:J38"/>
    <mergeCell ref="K38:L38"/>
    <mergeCell ref="C39:D39"/>
    <mergeCell ref="E39:F39"/>
    <mergeCell ref="G39:H39"/>
    <mergeCell ref="I39:J39"/>
    <mergeCell ref="K39:L39"/>
    <mergeCell ref="C40:D40"/>
    <mergeCell ref="E40:F40"/>
    <mergeCell ref="G40:H40"/>
    <mergeCell ref="I40:J40"/>
    <mergeCell ref="K40:L40"/>
    <mergeCell ref="C41:D41"/>
    <mergeCell ref="E41:F41"/>
    <mergeCell ref="G41:H41"/>
    <mergeCell ref="I41:J41"/>
    <mergeCell ref="K41:L41"/>
    <mergeCell ref="C42:D42"/>
    <mergeCell ref="E42:F42"/>
    <mergeCell ref="G42:H42"/>
    <mergeCell ref="I42:J42"/>
    <mergeCell ref="K42:L42"/>
    <mergeCell ref="C43:D43"/>
    <mergeCell ref="E43:F43"/>
    <mergeCell ref="G43:H43"/>
    <mergeCell ref="I43:J43"/>
    <mergeCell ref="K43:L43"/>
    <mergeCell ref="C44:D44"/>
    <mergeCell ref="E44:F44"/>
    <mergeCell ref="G44:H44"/>
    <mergeCell ref="I44:J44"/>
    <mergeCell ref="K44:L44"/>
    <mergeCell ref="C45:D45"/>
    <mergeCell ref="E45:F45"/>
    <mergeCell ref="G45:H45"/>
    <mergeCell ref="I45:J45"/>
    <mergeCell ref="K45:L45"/>
    <mergeCell ref="C46:D46"/>
    <mergeCell ref="E46:F46"/>
    <mergeCell ref="G46:H46"/>
    <mergeCell ref="I46:J46"/>
    <mergeCell ref="K46:L46"/>
  </mergeCells>
  <dataValidations count="3">
    <dataValidation type="list" allowBlank="1" showInputMessage="1" showErrorMessage="1" sqref="J28:J32" xr:uid="{00000000-0002-0000-0600-000000000000}">
      <formula1>"Group, CTC, External, Other"</formula1>
    </dataValidation>
    <dataValidation type="list" allowBlank="1" showInputMessage="1" showErrorMessage="1" sqref="H28:H32" xr:uid="{00000000-0002-0000-0600-000001000000}">
      <formula1>"Self-Study, On job Training, Class Training, Other"</formula1>
    </dataValidation>
    <dataValidation type="list" allowBlank="1" showInputMessage="1" showErrorMessage="1" sqref="G28:G32" xr:uid="{00000000-0002-0000-0600-000002000000}">
      <formula1>"Self Study, Class, On-job"</formula1>
    </dataValidation>
  </dataValidations>
  <pageMargins left="1" right="1" top="1" bottom="1" header="0.5" footer="0.5"/>
  <pageSetup scale="40" fitToHeight="0" orientation="portrait" r:id="rId1"/>
  <headerFooter differentFirst="1">
    <oddHeader>&amp;L&amp;F</oddHeader>
    <oddFooter>&amp;L148e-BM/DE/HDCV/FSOFT&amp;R&amp;P/&amp;N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H22"/>
  <sheetViews>
    <sheetView showGridLines="0" view="pageBreakPreview" zoomScaleNormal="100" zoomScaleSheetLayoutView="100" workbookViewId="0"/>
  </sheetViews>
  <sheetFormatPr defaultColWidth="8.3984375" defaultRowHeight="14.25"/>
  <cols>
    <col min="1" max="1" width="4.3984375" style="155" customWidth="1"/>
    <col min="2" max="2" width="19.1328125" style="64" customWidth="1"/>
    <col min="3" max="3" width="23.3984375" style="64" customWidth="1"/>
    <col min="4" max="4" width="19.265625" style="64" customWidth="1"/>
    <col min="5" max="5" width="15.265625" style="64" customWidth="1"/>
    <col min="6" max="16384" width="8.3984375" style="64"/>
  </cols>
  <sheetData>
    <row r="1" spans="1:8">
      <c r="B1" s="63"/>
      <c r="C1" s="63"/>
      <c r="D1" s="63"/>
      <c r="E1" s="63"/>
      <c r="F1" s="63"/>
      <c r="G1" s="63"/>
      <c r="H1" s="63"/>
    </row>
    <row r="2" spans="1:8" ht="21" customHeight="1">
      <c r="A2" s="156">
        <v>6</v>
      </c>
      <c r="B2" s="231" t="s">
        <v>562</v>
      </c>
      <c r="C2" s="231"/>
      <c r="D2" s="231"/>
      <c r="E2" s="63"/>
      <c r="F2" s="63"/>
      <c r="G2" s="63"/>
      <c r="H2" s="63"/>
    </row>
    <row r="3" spans="1:8" ht="48.75" customHeight="1">
      <c r="B3" s="292" t="s">
        <v>561</v>
      </c>
      <c r="C3" s="292"/>
      <c r="D3" s="292"/>
      <c r="E3" s="292"/>
      <c r="F3" s="292"/>
      <c r="G3" s="292"/>
      <c r="H3" s="292"/>
    </row>
    <row r="4" spans="1:8" ht="17.45" customHeight="1">
      <c r="A4" s="157">
        <v>6.1</v>
      </c>
      <c r="B4" s="231" t="s">
        <v>346</v>
      </c>
      <c r="C4" s="293"/>
      <c r="D4" s="63"/>
      <c r="E4" s="63"/>
      <c r="F4" s="63"/>
      <c r="G4" s="63"/>
      <c r="H4" s="63"/>
    </row>
    <row r="5" spans="1:8" ht="17.45" customHeight="1">
      <c r="B5" s="224" t="s">
        <v>347</v>
      </c>
      <c r="C5" s="224"/>
      <c r="D5" s="224"/>
      <c r="E5" s="224"/>
      <c r="F5" s="224"/>
      <c r="G5" s="224"/>
      <c r="H5" s="224"/>
    </row>
    <row r="6" spans="1:8" ht="17.45" customHeight="1">
      <c r="B6" s="224" t="s">
        <v>120</v>
      </c>
      <c r="C6" s="224"/>
      <c r="D6" s="224"/>
      <c r="E6" s="224"/>
      <c r="F6" s="224"/>
      <c r="G6" s="224"/>
      <c r="H6" s="224"/>
    </row>
    <row r="7" spans="1:8" ht="17.45" customHeight="1">
      <c r="A7" s="157">
        <v>6.2</v>
      </c>
      <c r="B7" s="231" t="s">
        <v>27</v>
      </c>
      <c r="C7" s="231"/>
      <c r="D7" s="63"/>
      <c r="E7" s="63"/>
      <c r="F7" s="63"/>
      <c r="G7" s="63"/>
      <c r="H7" s="63"/>
    </row>
    <row r="8" spans="1:8" ht="17.45" customHeight="1">
      <c r="B8" s="224" t="s">
        <v>348</v>
      </c>
      <c r="C8" s="224"/>
      <c r="D8" s="224"/>
      <c r="E8" s="224"/>
      <c r="F8" s="224"/>
      <c r="G8" s="224"/>
      <c r="H8" s="224"/>
    </row>
    <row r="9" spans="1:8" ht="17.45" customHeight="1">
      <c r="B9" s="224" t="s">
        <v>120</v>
      </c>
      <c r="C9" s="224"/>
      <c r="D9" s="224"/>
      <c r="E9" s="224"/>
      <c r="F9" s="224"/>
      <c r="G9" s="224"/>
      <c r="H9" s="224"/>
    </row>
    <row r="10" spans="1:8" ht="17.45" customHeight="1">
      <c r="A10" s="157">
        <v>6.3</v>
      </c>
      <c r="B10" s="231" t="s">
        <v>28</v>
      </c>
      <c r="C10" s="231"/>
      <c r="D10" s="231"/>
      <c r="E10" s="231"/>
      <c r="F10" s="231"/>
      <c r="G10" s="231"/>
      <c r="H10" s="231"/>
    </row>
    <row r="11" spans="1:8" ht="17.45" customHeight="1">
      <c r="B11" s="224" t="s">
        <v>349</v>
      </c>
      <c r="C11" s="224"/>
      <c r="D11" s="224"/>
      <c r="E11" s="224"/>
      <c r="F11" s="224"/>
      <c r="G11" s="224"/>
      <c r="H11" s="224"/>
    </row>
    <row r="12" spans="1:8" ht="21.75" customHeight="1">
      <c r="B12" s="224" t="s">
        <v>120</v>
      </c>
      <c r="C12" s="224"/>
      <c r="D12" s="224"/>
      <c r="E12" s="224"/>
      <c r="F12" s="224"/>
      <c r="G12" s="224"/>
      <c r="H12" s="224"/>
    </row>
    <row r="13" spans="1:8" ht="23.45" customHeight="1">
      <c r="B13" s="134" t="s">
        <v>6</v>
      </c>
      <c r="C13" s="134" t="s">
        <v>350</v>
      </c>
      <c r="D13" s="134" t="s">
        <v>351</v>
      </c>
      <c r="E13" s="134" t="s">
        <v>1</v>
      </c>
      <c r="F13" s="63"/>
      <c r="G13" s="63"/>
      <c r="H13" s="63"/>
    </row>
    <row r="14" spans="1:8" ht="23.45" customHeight="1">
      <c r="B14" s="117" t="s">
        <v>352</v>
      </c>
      <c r="C14" s="117" t="s">
        <v>353</v>
      </c>
      <c r="D14" s="117" t="s">
        <v>354</v>
      </c>
      <c r="E14" s="117" t="s">
        <v>355</v>
      </c>
      <c r="F14" s="63"/>
      <c r="G14" s="63"/>
      <c r="H14" s="63"/>
    </row>
    <row r="15" spans="1:8" ht="23.45" customHeight="1">
      <c r="B15" s="117" t="s">
        <v>356</v>
      </c>
      <c r="C15" s="117" t="s">
        <v>357</v>
      </c>
      <c r="D15" s="117" t="s">
        <v>354</v>
      </c>
      <c r="E15" s="117" t="s">
        <v>358</v>
      </c>
      <c r="F15" s="63"/>
      <c r="G15" s="63"/>
      <c r="H15" s="63"/>
    </row>
    <row r="16" spans="1:8" ht="23.45" customHeight="1">
      <c r="B16" s="117" t="s">
        <v>627</v>
      </c>
      <c r="C16" s="117" t="s">
        <v>586</v>
      </c>
      <c r="D16" s="117" t="s">
        <v>354</v>
      </c>
      <c r="E16" s="117" t="s">
        <v>587</v>
      </c>
      <c r="F16" s="63"/>
      <c r="G16" s="63"/>
      <c r="H16" s="63"/>
    </row>
    <row r="17" spans="2:8" ht="25.5">
      <c r="B17" s="190" t="s">
        <v>666</v>
      </c>
      <c r="C17" s="190" t="s">
        <v>670</v>
      </c>
      <c r="D17" s="190" t="s">
        <v>354</v>
      </c>
      <c r="E17" s="190" t="s">
        <v>587</v>
      </c>
      <c r="F17" s="63"/>
      <c r="G17" s="63"/>
      <c r="H17" s="63"/>
    </row>
    <row r="18" spans="2:8">
      <c r="B18" s="63"/>
      <c r="C18" s="63"/>
      <c r="D18" s="63"/>
      <c r="E18" s="63"/>
      <c r="F18" s="63"/>
      <c r="G18" s="63"/>
      <c r="H18" s="63"/>
    </row>
    <row r="19" spans="2:8">
      <c r="B19" s="63"/>
      <c r="C19" s="63"/>
      <c r="D19" s="63"/>
      <c r="E19" s="63"/>
      <c r="F19" s="63"/>
      <c r="G19" s="63"/>
      <c r="H19" s="63"/>
    </row>
    <row r="20" spans="2:8">
      <c r="B20" s="63"/>
      <c r="C20" s="63"/>
      <c r="D20" s="63"/>
      <c r="E20" s="63"/>
      <c r="F20" s="63"/>
      <c r="G20" s="63"/>
      <c r="H20" s="63"/>
    </row>
    <row r="21" spans="2:8">
      <c r="B21" s="63"/>
      <c r="C21" s="63"/>
      <c r="D21" s="63"/>
      <c r="E21" s="63"/>
      <c r="F21" s="63"/>
      <c r="G21" s="63"/>
      <c r="H21" s="63"/>
    </row>
    <row r="22" spans="2:8">
      <c r="B22" s="63"/>
      <c r="C22" s="63"/>
      <c r="D22" s="63"/>
      <c r="E22" s="63"/>
      <c r="F22" s="63"/>
      <c r="G22" s="63"/>
      <c r="H22" s="63"/>
    </row>
  </sheetData>
  <mergeCells count="11">
    <mergeCell ref="B7:C7"/>
    <mergeCell ref="B2:D2"/>
    <mergeCell ref="B3:H3"/>
    <mergeCell ref="B4:C4"/>
    <mergeCell ref="B5:H5"/>
    <mergeCell ref="B6:H6"/>
    <mergeCell ref="B8:H8"/>
    <mergeCell ref="B9:H9"/>
    <mergeCell ref="B10:H10"/>
    <mergeCell ref="B11:H11"/>
    <mergeCell ref="B12:H12"/>
  </mergeCells>
  <pageMargins left="1" right="1" top="1" bottom="1" header="0.5" footer="0.5"/>
  <pageSetup scale="77" fitToHeight="0" orientation="portrait" r:id="rId1"/>
  <headerFooter differentFirst="1">
    <oddHeader>&amp;L&amp;F</oddHeader>
    <oddFooter>&amp;L148e-BM/DE/HDCV/FSOFT&amp;R&amp;P/&amp;N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34"/>
  <sheetViews>
    <sheetView showGridLines="0" view="pageBreakPreview" zoomScaleNormal="100" zoomScaleSheetLayoutView="100" workbookViewId="0">
      <selection sqref="A1:E35"/>
    </sheetView>
  </sheetViews>
  <sheetFormatPr defaultColWidth="8.3984375" defaultRowHeight="14.25"/>
  <cols>
    <col min="1" max="1" width="4.3984375" style="104" customWidth="1"/>
    <col min="2" max="2" width="16.3984375" style="64" customWidth="1"/>
    <col min="3" max="3" width="19.265625" style="64" customWidth="1"/>
    <col min="4" max="4" width="18.3984375" style="64" customWidth="1"/>
    <col min="5" max="16384" width="8.3984375" style="64"/>
  </cols>
  <sheetData>
    <row r="1" spans="1:6">
      <c r="B1" s="63"/>
      <c r="C1" s="63"/>
      <c r="D1" s="63"/>
      <c r="E1" s="63"/>
      <c r="F1" s="63"/>
    </row>
    <row r="2" spans="1:6">
      <c r="A2" s="62">
        <v>7</v>
      </c>
      <c r="B2" s="231" t="s">
        <v>29</v>
      </c>
      <c r="C2" s="231"/>
      <c r="D2" s="231"/>
      <c r="E2" s="63"/>
      <c r="F2" s="63"/>
    </row>
    <row r="3" spans="1:6">
      <c r="A3" s="62">
        <v>7.1</v>
      </c>
      <c r="B3" s="152" t="s">
        <v>30</v>
      </c>
      <c r="C3" s="63"/>
      <c r="D3" s="63"/>
      <c r="E3" s="63"/>
      <c r="F3" s="63"/>
    </row>
    <row r="4" spans="1:6">
      <c r="B4" s="226" t="s">
        <v>649</v>
      </c>
      <c r="C4" s="224"/>
      <c r="D4" s="63"/>
      <c r="E4" s="63"/>
      <c r="F4" s="63"/>
    </row>
    <row r="5" spans="1:6" ht="21.75" customHeight="1">
      <c r="B5" s="104" t="s">
        <v>359</v>
      </c>
      <c r="C5" s="63"/>
      <c r="D5" s="63"/>
      <c r="E5" s="63"/>
      <c r="F5" s="63"/>
    </row>
    <row r="6" spans="1:6" ht="18.75" customHeight="1">
      <c r="B6" s="134" t="s">
        <v>360</v>
      </c>
      <c r="C6" s="134" t="s">
        <v>361</v>
      </c>
      <c r="D6" s="134" t="s">
        <v>362</v>
      </c>
      <c r="E6" s="63"/>
      <c r="F6" s="63"/>
    </row>
    <row r="7" spans="1:6" ht="18.75" customHeight="1">
      <c r="B7" s="117" t="s">
        <v>363</v>
      </c>
      <c r="C7" s="117" t="s">
        <v>364</v>
      </c>
      <c r="D7" s="117" t="s">
        <v>365</v>
      </c>
      <c r="E7" s="63"/>
      <c r="F7" s="63"/>
    </row>
    <row r="8" spans="1:6" ht="18.75" customHeight="1">
      <c r="B8" s="117" t="s">
        <v>366</v>
      </c>
      <c r="C8" s="117" t="s">
        <v>364</v>
      </c>
      <c r="D8" s="117" t="s">
        <v>365</v>
      </c>
      <c r="E8" s="63"/>
      <c r="F8" s="63"/>
    </row>
    <row r="9" spans="1:6">
      <c r="B9" s="153"/>
      <c r="C9" s="63"/>
      <c r="D9" s="63"/>
      <c r="E9" s="63"/>
      <c r="F9" s="63"/>
    </row>
    <row r="10" spans="1:6">
      <c r="B10" s="226" t="s">
        <v>650</v>
      </c>
      <c r="C10" s="226"/>
      <c r="D10" s="63"/>
      <c r="E10" s="63"/>
      <c r="F10" s="63"/>
    </row>
    <row r="11" spans="1:6" ht="23.1" customHeight="1">
      <c r="B11" s="104" t="s">
        <v>367</v>
      </c>
      <c r="C11" s="130"/>
      <c r="D11" s="63"/>
      <c r="E11" s="63"/>
      <c r="F11" s="63"/>
    </row>
    <row r="12" spans="1:6" ht="18.75" customHeight="1">
      <c r="B12" s="134" t="s">
        <v>360</v>
      </c>
      <c r="C12" s="134" t="s">
        <v>361</v>
      </c>
      <c r="D12" s="134" t="s">
        <v>362</v>
      </c>
      <c r="E12" s="63"/>
      <c r="F12" s="63"/>
    </row>
    <row r="13" spans="1:6" ht="18.75" customHeight="1">
      <c r="B13" s="117"/>
      <c r="C13" s="117"/>
      <c r="D13" s="117"/>
      <c r="E13" s="63"/>
      <c r="F13" s="63"/>
    </row>
    <row r="14" spans="1:6" ht="18.75" customHeight="1">
      <c r="B14" s="117"/>
      <c r="C14" s="117"/>
      <c r="D14" s="117"/>
      <c r="E14" s="63"/>
      <c r="F14" s="63"/>
    </row>
    <row r="15" spans="1:6" ht="18.75" customHeight="1">
      <c r="B15" s="154"/>
      <c r="C15" s="154"/>
      <c r="D15" s="154"/>
      <c r="E15" s="63"/>
      <c r="F15" s="63"/>
    </row>
    <row r="16" spans="1:6">
      <c r="A16" s="62">
        <v>7.2</v>
      </c>
      <c r="B16" s="293" t="s">
        <v>31</v>
      </c>
      <c r="C16" s="293"/>
      <c r="D16" s="293"/>
      <c r="E16" s="63"/>
      <c r="F16" s="63"/>
    </row>
    <row r="17" spans="1:6">
      <c r="B17" s="226" t="s">
        <v>651</v>
      </c>
      <c r="C17" s="226"/>
      <c r="D17" s="226"/>
      <c r="E17" s="63"/>
      <c r="F17" s="63"/>
    </row>
    <row r="18" spans="1:6" ht="26.1" customHeight="1">
      <c r="B18" s="104" t="s">
        <v>595</v>
      </c>
      <c r="C18" s="63"/>
      <c r="D18" s="63"/>
      <c r="E18" s="63"/>
      <c r="F18" s="63"/>
    </row>
    <row r="19" spans="1:6" ht="18.75" customHeight="1">
      <c r="B19" s="134" t="s">
        <v>360</v>
      </c>
      <c r="C19" s="134" t="s">
        <v>361</v>
      </c>
      <c r="D19" s="134" t="s">
        <v>362</v>
      </c>
      <c r="E19" s="63"/>
      <c r="F19" s="63"/>
    </row>
    <row r="20" spans="1:6" ht="18.75" customHeight="1">
      <c r="B20" s="117" t="s">
        <v>368</v>
      </c>
      <c r="C20" s="117" t="s">
        <v>369</v>
      </c>
      <c r="D20" s="117" t="s">
        <v>365</v>
      </c>
      <c r="E20" s="63"/>
      <c r="F20" s="63"/>
    </row>
    <row r="21" spans="1:6" ht="18.75" customHeight="1">
      <c r="B21" s="117" t="s">
        <v>368</v>
      </c>
      <c r="C21" s="117" t="s">
        <v>369</v>
      </c>
      <c r="D21" s="117" t="s">
        <v>365</v>
      </c>
      <c r="E21" s="63"/>
      <c r="F21" s="63"/>
    </row>
    <row r="22" spans="1:6">
      <c r="B22" s="153"/>
      <c r="C22" s="63"/>
      <c r="D22" s="63"/>
      <c r="E22" s="63"/>
      <c r="F22" s="63"/>
    </row>
    <row r="23" spans="1:6">
      <c r="B23" s="226" t="s">
        <v>652</v>
      </c>
      <c r="C23" s="224"/>
      <c r="D23" s="224"/>
      <c r="E23" s="63"/>
      <c r="F23" s="63"/>
    </row>
    <row r="24" spans="1:6" ht="24.75" customHeight="1">
      <c r="B24" s="104" t="s">
        <v>596</v>
      </c>
      <c r="C24" s="63"/>
      <c r="D24" s="63"/>
      <c r="E24" s="63"/>
      <c r="F24" s="63"/>
    </row>
    <row r="25" spans="1:6" ht="18.75" customHeight="1">
      <c r="B25" s="134" t="s">
        <v>370</v>
      </c>
      <c r="C25" s="134" t="s">
        <v>361</v>
      </c>
      <c r="D25" s="134" t="s">
        <v>362</v>
      </c>
      <c r="E25" s="63"/>
      <c r="F25" s="63"/>
    </row>
    <row r="26" spans="1:6" ht="18.75" customHeight="1">
      <c r="B26" s="117" t="s">
        <v>368</v>
      </c>
      <c r="C26" s="117" t="s">
        <v>369</v>
      </c>
      <c r="D26" s="117" t="s">
        <v>365</v>
      </c>
      <c r="E26" s="63"/>
      <c r="F26" s="63"/>
    </row>
    <row r="27" spans="1:6" ht="18.75" customHeight="1">
      <c r="B27" s="117" t="s">
        <v>368</v>
      </c>
      <c r="C27" s="117" t="s">
        <v>369</v>
      </c>
      <c r="D27" s="117" t="s">
        <v>365</v>
      </c>
      <c r="E27" s="63"/>
      <c r="F27" s="63"/>
    </row>
    <row r="28" spans="1:6" ht="18.75" customHeight="1">
      <c r="B28" s="154"/>
      <c r="C28" s="154"/>
      <c r="D28" s="154"/>
      <c r="E28" s="63"/>
      <c r="F28" s="63"/>
    </row>
    <row r="29" spans="1:6">
      <c r="A29" s="109"/>
      <c r="B29" s="226" t="s">
        <v>669</v>
      </c>
      <c r="C29" s="226"/>
      <c r="D29" s="226"/>
      <c r="E29" s="63"/>
      <c r="F29" s="63"/>
    </row>
    <row r="30" spans="1:6" ht="26.1" customHeight="1">
      <c r="A30" s="109"/>
      <c r="B30" s="104" t="s">
        <v>597</v>
      </c>
      <c r="C30" s="63"/>
      <c r="D30" s="63"/>
      <c r="E30" s="63"/>
      <c r="F30" s="63"/>
    </row>
    <row r="31" spans="1:6" ht="18.75" customHeight="1">
      <c r="A31" s="109"/>
      <c r="B31" s="134" t="s">
        <v>360</v>
      </c>
      <c r="C31" s="134" t="s">
        <v>361</v>
      </c>
      <c r="D31" s="134" t="s">
        <v>362</v>
      </c>
      <c r="E31" s="63"/>
      <c r="F31" s="63"/>
    </row>
    <row r="32" spans="1:6" ht="18.75" customHeight="1">
      <c r="A32" s="109"/>
      <c r="B32" s="117" t="s">
        <v>368</v>
      </c>
      <c r="C32" s="117" t="s">
        <v>369</v>
      </c>
      <c r="D32" s="117" t="s">
        <v>365</v>
      </c>
      <c r="E32" s="63"/>
      <c r="F32" s="63"/>
    </row>
    <row r="33" spans="1:6" ht="18.75" customHeight="1">
      <c r="A33" s="109"/>
      <c r="B33" s="117" t="s">
        <v>368</v>
      </c>
      <c r="C33" s="117" t="s">
        <v>369</v>
      </c>
      <c r="D33" s="117" t="s">
        <v>365</v>
      </c>
      <c r="E33" s="63"/>
      <c r="F33" s="63"/>
    </row>
    <row r="34" spans="1:6">
      <c r="B34" s="63"/>
      <c r="C34" s="63"/>
      <c r="D34" s="63"/>
      <c r="E34" s="63"/>
      <c r="F34" s="63"/>
    </row>
  </sheetData>
  <mergeCells count="7">
    <mergeCell ref="B29:D29"/>
    <mergeCell ref="B23:D23"/>
    <mergeCell ref="B2:D2"/>
    <mergeCell ref="B4:C4"/>
    <mergeCell ref="B10:C10"/>
    <mergeCell ref="B16:D16"/>
    <mergeCell ref="B17:D17"/>
  </mergeCells>
  <pageMargins left="1" right="1" top="1" bottom="1" header="0.5" footer="0.5"/>
  <pageSetup fitToHeight="0" orientation="portrait" r:id="rId1"/>
  <headerFooter differentFirst="1">
    <oddHeader>&amp;L&amp;F</oddHeader>
    <oddFooter>&amp;L148e-BM/DE/HDCV/FSOFT&amp;R&amp;P/&amp;N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QuyenNC2 xmlns="94dd6ba9-4c7b-41aa-ac42-1326b3a3f266">
      <UserInfo>
        <DisplayName/>
        <AccountId xsi:nil="true"/>
        <AccountType/>
      </UserInfo>
    </QuyenNC2>
    <Some_x0020_Note xmlns="94dd6ba9-4c7b-41aa-ac42-1326b3a3f26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4207491F4F1BD4DB90293991F67DAF3" ma:contentTypeVersion="14" ma:contentTypeDescription="Create a new document." ma:contentTypeScope="" ma:versionID="e553125a0c743e7b907df79e03828bb0">
  <xsd:schema xmlns:xsd="http://www.w3.org/2001/XMLSchema" xmlns:xs="http://www.w3.org/2001/XMLSchema" xmlns:p="http://schemas.microsoft.com/office/2006/metadata/properties" xmlns:ns2="6a37369c-6dbe-464d-95d0-72335296b472" xmlns:ns3="94dd6ba9-4c7b-41aa-ac42-1326b3a3f266" targetNamespace="http://schemas.microsoft.com/office/2006/metadata/properties" ma:root="true" ma:fieldsID="6fb5df5e0dce213576b5beeb91d0cf44" ns2:_="" ns3:_="">
    <xsd:import namespace="6a37369c-6dbe-464d-95d0-72335296b472"/>
    <xsd:import namespace="94dd6ba9-4c7b-41aa-ac42-1326b3a3f26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Some_x0020_Note" minOccurs="0"/>
                <xsd:element ref="ns3:QuyenNC2"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37369c-6dbe-464d-95d0-72335296b4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dd6ba9-4c7b-41aa-ac42-1326b3a3f26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Some_x0020_Note" ma:index="17" nillable="true" ma:displayName="Some Note" ma:format="Dropdown" ma:internalName="Some_x0020_Note">
      <xsd:simpleType>
        <xsd:restriction base="dms:Note">
          <xsd:maxLength value="255"/>
        </xsd:restriction>
      </xsd:simpleType>
    </xsd:element>
    <xsd:element name="QuyenNC2" ma:index="18" nillable="true" ma:displayName="QuyenNC2" ma:description="Review" ma:format="Dropdown" ma:list="UserInfo" ma:SharePointGroup="0" ma:internalName="QuyenNC2">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EB55FD-3CDE-4FF0-9D5B-A9117539A6B8}">
  <ds:schemaRefs>
    <ds:schemaRef ds:uri="http://schemas.microsoft.com/office/infopath/2007/PartnerControls"/>
    <ds:schemaRef ds:uri="http://schemas.microsoft.com/office/2006/documentManagement/types"/>
    <ds:schemaRef ds:uri="http://purl.org/dc/dcmitype/"/>
    <ds:schemaRef ds:uri="http://www.w3.org/XML/1998/namespace"/>
    <ds:schemaRef ds:uri="http://schemas.openxmlformats.org/package/2006/metadata/core-properties"/>
    <ds:schemaRef ds:uri="http://purl.org/dc/terms/"/>
    <ds:schemaRef ds:uri="6a37369c-6dbe-464d-95d0-72335296b472"/>
    <ds:schemaRef ds:uri="94dd6ba9-4c7b-41aa-ac42-1326b3a3f266"/>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1CBB76E2-E138-434C-938F-78AAF8359298}">
  <ds:schemaRefs>
    <ds:schemaRef ds:uri="http://schemas.microsoft.com/sharepoint/v3/contenttype/forms"/>
  </ds:schemaRefs>
</ds:datastoreItem>
</file>

<file path=customXml/itemProps3.xml><?xml version="1.0" encoding="utf-8"?>
<ds:datastoreItem xmlns:ds="http://schemas.openxmlformats.org/officeDocument/2006/customXml" ds:itemID="{93C6433E-C16D-4836-849C-D34F74F308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37369c-6dbe-464d-95d0-72335296b472"/>
    <ds:schemaRef ds:uri="94dd6ba9-4c7b-41aa-ac42-1326b3a3f2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44</vt:i4>
      </vt:variant>
    </vt:vector>
  </HeadingPairs>
  <TitlesOfParts>
    <vt:vector size="58" baseType="lpstr">
      <vt:lpstr>Cover</vt:lpstr>
      <vt:lpstr>Table of Content</vt:lpstr>
      <vt:lpstr>1. Introduction</vt:lpstr>
      <vt:lpstr>2. Requirement for test</vt:lpstr>
      <vt:lpstr>3. Test strategy</vt:lpstr>
      <vt:lpstr>4. Review strategy</vt:lpstr>
      <vt:lpstr>5. Staff &amp; Training Management</vt:lpstr>
      <vt:lpstr>6. Test enviroment</vt:lpstr>
      <vt:lpstr>7. Test configuration</vt:lpstr>
      <vt:lpstr>8. Test milestones</vt:lpstr>
      <vt:lpstr>9. Deliverables</vt:lpstr>
      <vt:lpstr>10. Test schedule</vt:lpstr>
      <vt:lpstr>11. Risk &amp; Opportunity</vt:lpstr>
      <vt:lpstr>Record of Change</vt:lpstr>
      <vt:lpstr>'1. Introduction'!_Toc361155594</vt:lpstr>
      <vt:lpstr>'1. Introduction'!_Toc361155598</vt:lpstr>
      <vt:lpstr>'1. Introduction'!_Toc361155600</vt:lpstr>
      <vt:lpstr>'2. Requirement for test'!_Toc361155603</vt:lpstr>
      <vt:lpstr>'2. Requirement for test'!_Toc361155604</vt:lpstr>
      <vt:lpstr>'2. Requirement for test'!_Toc361155605</vt:lpstr>
      <vt:lpstr>'3. Test strategy'!_Toc361155606</vt:lpstr>
      <vt:lpstr>'4. Review strategy'!_Toc361155606</vt:lpstr>
      <vt:lpstr>'6. Test enviroment'!_Toc361155625</vt:lpstr>
      <vt:lpstr>'9. Deliverables'!_Toc361155629</vt:lpstr>
      <vt:lpstr>'1. Introduction'!_Toc445112043</vt:lpstr>
      <vt:lpstr>'5. Staff &amp; Training Management'!_Toc485440160</vt:lpstr>
      <vt:lpstr>'1. Introduction'!_Toc516633379</vt:lpstr>
      <vt:lpstr>'3. Test strategy'!_Toc516633383</vt:lpstr>
      <vt:lpstr>'3. Test strategy'!_Toc516633384</vt:lpstr>
      <vt:lpstr>'3. Test strategy'!_Toc516633387</vt:lpstr>
      <vt:lpstr>'3. Test strategy'!_Toc516633388</vt:lpstr>
      <vt:lpstr>'3. Test strategy'!_Toc516633389</vt:lpstr>
      <vt:lpstr>'1. Introduction'!_Toc521150199</vt:lpstr>
      <vt:lpstr>'1. Introduction'!_Toc521150200</vt:lpstr>
      <vt:lpstr>'1. Introduction'!OLE_LINK10</vt:lpstr>
      <vt:lpstr>'1. Introduction'!OLE_LINK12</vt:lpstr>
      <vt:lpstr>'3. Test strategy'!OLE_LINK17</vt:lpstr>
      <vt:lpstr>'3. Test strategy'!OLE_LINK22</vt:lpstr>
      <vt:lpstr>'5. Staff &amp; Training Management'!OLE_LINK28</vt:lpstr>
      <vt:lpstr>'6. Test enviroment'!OLE_LINK29</vt:lpstr>
      <vt:lpstr>'6. Test enviroment'!OLE_LINK32</vt:lpstr>
      <vt:lpstr>'6. Test enviroment'!OLE_LINK33</vt:lpstr>
      <vt:lpstr>'1. Introduction'!OLE_LINK6</vt:lpstr>
      <vt:lpstr>'1. Introduction'!OLE_LINK8</vt:lpstr>
      <vt:lpstr>'1. Introduction'!Print_Area</vt:lpstr>
      <vt:lpstr>'10. Test schedule'!Print_Area</vt:lpstr>
      <vt:lpstr>'11. Risk &amp; Opportunity'!Print_Area</vt:lpstr>
      <vt:lpstr>'2. Requirement for test'!Print_Area</vt:lpstr>
      <vt:lpstr>'3. Test strategy'!Print_Area</vt:lpstr>
      <vt:lpstr>'4. Review strategy'!Print_Area</vt:lpstr>
      <vt:lpstr>'5. Staff &amp; Training Management'!Print_Area</vt:lpstr>
      <vt:lpstr>'6. Test enviroment'!Print_Area</vt:lpstr>
      <vt:lpstr>'7. Test configuration'!Print_Area</vt:lpstr>
      <vt:lpstr>'8. Test milestones'!Print_Area</vt:lpstr>
      <vt:lpstr>'9. Deliverables'!Print_Area</vt:lpstr>
      <vt:lpstr>Cover!Print_Area</vt:lpstr>
      <vt:lpstr>'Record of Change'!Print_Area</vt:lpstr>
      <vt:lpstr>'Table of Content'!Print_Area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Thi Kim Yen (FQC.SEPG)</dc:creator>
  <cp:keywords/>
  <dc:description/>
  <cp:lastModifiedBy>ADMIN</cp:lastModifiedBy>
  <cp:revision/>
  <cp:lastPrinted>2022-07-21T07:39:51Z</cp:lastPrinted>
  <dcterms:created xsi:type="dcterms:W3CDTF">2017-12-12T08:05:44Z</dcterms:created>
  <dcterms:modified xsi:type="dcterms:W3CDTF">2025-03-24T09:23:55Z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0x01010074207491F4F1BD4DB90293991F67DAF3</vt:lpwstr>
  </property>
</Properties>
</file>