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emplate" sheetId="10" r:id="rId1"/>
    <sheet name="参考" sheetId="1" r:id="rId2"/>
    <sheet name="3-24" sheetId="36" r:id="rId3"/>
    <sheet name="3-23" sheetId="35" r:id="rId4"/>
    <sheet name="3-22" sheetId="34" r:id="rId5"/>
    <sheet name="3-21" sheetId="33" r:id="rId6"/>
    <sheet name="3-20" sheetId="32" r:id="rId7"/>
    <sheet name="3-19" sheetId="31" r:id="rId8"/>
    <sheet name="3-18" sheetId="30" r:id="rId9"/>
    <sheet name="3-17" sheetId="29" r:id="rId10"/>
    <sheet name="3-16" sheetId="28" r:id="rId11"/>
    <sheet name="3-15" sheetId="27" r:id="rId12"/>
    <sheet name="3-14" sheetId="26" r:id="rId13"/>
    <sheet name="3-10" sheetId="25" r:id="rId14"/>
    <sheet name="3-9" sheetId="24" r:id="rId15"/>
    <sheet name="2-12" sheetId="2" r:id="rId16"/>
    <sheet name="2-13" sheetId="3" r:id="rId17"/>
    <sheet name="2-14" sheetId="4" r:id="rId18"/>
    <sheet name="2-15" sheetId="5" r:id="rId19"/>
    <sheet name="2-16" sheetId="6" r:id="rId20"/>
    <sheet name="2-17" sheetId="7" r:id="rId21"/>
    <sheet name="2-18" sheetId="8" r:id="rId22"/>
    <sheet name="2-19" sheetId="9" r:id="rId23"/>
    <sheet name="2-20" sheetId="11" r:id="rId24"/>
    <sheet name="2-21" sheetId="12" r:id="rId25"/>
    <sheet name="2-22" sheetId="13" r:id="rId26"/>
    <sheet name="2-23" sheetId="14" r:id="rId27"/>
    <sheet name="2-28" sheetId="15" r:id="rId28"/>
    <sheet name="3-1" sheetId="16" r:id="rId29"/>
    <sheet name="3-2" sheetId="17" r:id="rId30"/>
    <sheet name="3-3" sheetId="18" r:id="rId31"/>
    <sheet name="3-4" sheetId="19" r:id="rId32"/>
    <sheet name="3-5" sheetId="20" r:id="rId33"/>
    <sheet name="3-6" sheetId="21" r:id="rId34"/>
    <sheet name="3-7" sheetId="22" r:id="rId35"/>
    <sheet name="3-8" sheetId="23" r:id="rId3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0" l="1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4" i="10"/>
  <c r="J4" i="10"/>
  <c r="I4" i="10"/>
  <c r="I5" i="10"/>
  <c r="G5" i="10"/>
  <c r="K5" i="10" s="1"/>
  <c r="F5" i="10"/>
  <c r="J5" i="10" s="1"/>
  <c r="K6" i="10"/>
  <c r="J6" i="10"/>
  <c r="I6" i="10"/>
  <c r="K21" i="36" l="1"/>
  <c r="J21" i="36"/>
  <c r="I21" i="36"/>
  <c r="I20" i="36"/>
  <c r="G20" i="36"/>
  <c r="K20" i="36" s="1"/>
  <c r="F20" i="36"/>
  <c r="J20" i="36" s="1"/>
  <c r="K19" i="36"/>
  <c r="J19" i="36"/>
  <c r="I19" i="36"/>
  <c r="K18" i="36"/>
  <c r="J18" i="36"/>
  <c r="I18" i="36"/>
  <c r="K17" i="36"/>
  <c r="J17" i="36"/>
  <c r="I17" i="36"/>
  <c r="K16" i="36"/>
  <c r="J16" i="36"/>
  <c r="I16" i="36"/>
  <c r="K15" i="36"/>
  <c r="J15" i="36"/>
  <c r="I15" i="36"/>
  <c r="K14" i="36"/>
  <c r="J14" i="36"/>
  <c r="I14" i="36"/>
  <c r="K13" i="36"/>
  <c r="J13" i="36"/>
  <c r="I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K5" i="36"/>
  <c r="J5" i="36"/>
  <c r="I5" i="36"/>
  <c r="K4" i="36"/>
  <c r="F4" i="36"/>
  <c r="J4" i="36" s="1"/>
  <c r="E4" i="36"/>
  <c r="I4" i="36" s="1"/>
  <c r="K3" i="36"/>
  <c r="K22" i="36" s="1"/>
  <c r="J3" i="36"/>
  <c r="J22" i="36" s="1"/>
  <c r="I3" i="36"/>
  <c r="I22" i="36" l="1"/>
  <c r="K21" i="35"/>
  <c r="J21" i="35"/>
  <c r="I21" i="35"/>
  <c r="K20" i="35"/>
  <c r="J20" i="35"/>
  <c r="I20" i="35"/>
  <c r="G20" i="35"/>
  <c r="F20" i="35"/>
  <c r="K19" i="35"/>
  <c r="J19" i="35"/>
  <c r="I19" i="35"/>
  <c r="K18" i="35"/>
  <c r="J18" i="35"/>
  <c r="I18" i="35"/>
  <c r="K17" i="35"/>
  <c r="J17" i="35"/>
  <c r="I17" i="35"/>
  <c r="K16" i="35"/>
  <c r="J16" i="35"/>
  <c r="I16" i="35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/>
  <c r="I9" i="35"/>
  <c r="K8" i="35"/>
  <c r="J8" i="35"/>
  <c r="I8" i="35"/>
  <c r="K7" i="35"/>
  <c r="J7" i="35"/>
  <c r="I7" i="35"/>
  <c r="K6" i="35"/>
  <c r="J6" i="35"/>
  <c r="I6" i="35"/>
  <c r="K5" i="35"/>
  <c r="J5" i="35"/>
  <c r="I5" i="35"/>
  <c r="K4" i="35"/>
  <c r="F4" i="35"/>
  <c r="J4" i="35" s="1"/>
  <c r="E4" i="35"/>
  <c r="I4" i="35" s="1"/>
  <c r="K3" i="35"/>
  <c r="J3" i="35"/>
  <c r="I3" i="35"/>
  <c r="K22" i="35" l="1"/>
  <c r="I22" i="35"/>
  <c r="J22" i="35"/>
  <c r="K21" i="34"/>
  <c r="J21" i="34"/>
  <c r="I21" i="34"/>
  <c r="I20" i="34"/>
  <c r="G20" i="34"/>
  <c r="K20" i="34" s="1"/>
  <c r="F20" i="34"/>
  <c r="J20" i="34" s="1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K7" i="34"/>
  <c r="J7" i="34"/>
  <c r="I7" i="34"/>
  <c r="K6" i="34"/>
  <c r="J6" i="34"/>
  <c r="I6" i="34"/>
  <c r="K5" i="34"/>
  <c r="J5" i="34"/>
  <c r="I5" i="34"/>
  <c r="K4" i="34"/>
  <c r="F4" i="34"/>
  <c r="J4" i="34" s="1"/>
  <c r="E4" i="34"/>
  <c r="I4" i="34" s="1"/>
  <c r="K3" i="34"/>
  <c r="J3" i="34"/>
  <c r="I3" i="34"/>
  <c r="K22" i="34" l="1"/>
  <c r="J22" i="34"/>
  <c r="I22" i="34"/>
  <c r="K21" i="33"/>
  <c r="J21" i="33"/>
  <c r="I21" i="33"/>
  <c r="K20" i="33"/>
  <c r="J20" i="33"/>
  <c r="I20" i="33"/>
  <c r="G20" i="33"/>
  <c r="F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F4" i="33"/>
  <c r="J4" i="33" s="1"/>
  <c r="E4" i="33"/>
  <c r="I4" i="33" s="1"/>
  <c r="K3" i="33"/>
  <c r="J3" i="33"/>
  <c r="I3" i="33"/>
  <c r="I22" i="33" l="1"/>
  <c r="J22" i="33"/>
  <c r="K22" i="33"/>
  <c r="K21" i="32"/>
  <c r="J21" i="32"/>
  <c r="I21" i="32"/>
  <c r="K20" i="32"/>
  <c r="I20" i="32"/>
  <c r="G20" i="32"/>
  <c r="F20" i="32"/>
  <c r="J20" i="32" s="1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F4" i="31"/>
  <c r="E4" i="31"/>
  <c r="I4" i="31" s="1"/>
  <c r="K3" i="31"/>
  <c r="J3" i="31"/>
  <c r="I3" i="31"/>
  <c r="I22" i="31" l="1"/>
  <c r="J22" i="3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I20" i="27"/>
  <c r="G20" i="27"/>
  <c r="F20" i="27"/>
  <c r="J20" i="27" s="1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F4" i="26"/>
  <c r="J4" i="26" s="1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J3" i="25"/>
  <c r="I3" i="25"/>
  <c r="K22" i="25" l="1"/>
  <c r="I22" i="25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I3" i="23"/>
  <c r="J22" i="23" l="1"/>
  <c r="K22" i="23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F4" i="22"/>
  <c r="J4" i="22" s="1"/>
  <c r="E4" i="22"/>
  <c r="I4" i="22" s="1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J3" i="20"/>
  <c r="I3" i="20"/>
  <c r="K22" i="20" l="1"/>
  <c r="I22" i="20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F4" i="19"/>
  <c r="E4" i="19"/>
  <c r="I4" i="19" s="1"/>
  <c r="K3" i="19"/>
  <c r="J3" i="19"/>
  <c r="I3" i="19"/>
  <c r="I22" i="19" l="1"/>
  <c r="K22" i="19"/>
  <c r="J22" i="19"/>
  <c r="K21" i="18"/>
  <c r="J21" i="18"/>
  <c r="I21" i="18"/>
  <c r="I20" i="18"/>
  <c r="G20" i="18"/>
  <c r="K20" i="18" s="1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F4" i="18"/>
  <c r="E4" i="18"/>
  <c r="I4" i="18" s="1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F4" i="16"/>
  <c r="E4" i="16"/>
  <c r="I4" i="16" s="1"/>
  <c r="K3" i="16"/>
  <c r="J3" i="16"/>
  <c r="I3" i="16"/>
  <c r="I22" i="16" l="1"/>
  <c r="K22" i="16"/>
  <c r="J22" i="16"/>
  <c r="K21" i="15"/>
  <c r="J21" i="15"/>
  <c r="I21" i="15"/>
  <c r="J20" i="15"/>
  <c r="I20" i="15"/>
  <c r="G20" i="15"/>
  <c r="K20" i="15" s="1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F4" i="13"/>
  <c r="J4" i="13" s="1"/>
  <c r="E4" i="13"/>
  <c r="I4" i="13" s="1"/>
  <c r="K3" i="13"/>
  <c r="J3" i="13"/>
  <c r="I3" i="13"/>
  <c r="I22" i="13" l="1"/>
  <c r="J22" i="13"/>
  <c r="K22" i="13"/>
  <c r="K21" i="12"/>
  <c r="J21" i="12"/>
  <c r="I21" i="12"/>
  <c r="I20" i="12"/>
  <c r="G20" i="12"/>
  <c r="K20" i="12" s="1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J22" i="11" l="1"/>
  <c r="K22" i="11"/>
  <c r="I22" i="11"/>
  <c r="E13" i="9"/>
  <c r="D13" i="9"/>
  <c r="J13" i="1"/>
  <c r="K21" i="10"/>
  <c r="K20" i="10"/>
  <c r="K19" i="10"/>
  <c r="K18" i="10"/>
  <c r="K17" i="10"/>
  <c r="K16" i="10"/>
  <c r="K15" i="10"/>
  <c r="K14" i="10"/>
  <c r="K13" i="10"/>
  <c r="J21" i="10"/>
  <c r="J20" i="10"/>
  <c r="J19" i="10"/>
  <c r="J18" i="10"/>
  <c r="J17" i="10"/>
  <c r="J16" i="10"/>
  <c r="J15" i="10"/>
  <c r="J14" i="10"/>
  <c r="I14" i="10"/>
  <c r="I15" i="10"/>
  <c r="I16" i="10"/>
  <c r="I17" i="10"/>
  <c r="I18" i="10"/>
  <c r="I19" i="10"/>
  <c r="I20" i="10"/>
  <c r="F13" i="10"/>
  <c r="J13" i="10" s="1"/>
  <c r="E13" i="10"/>
  <c r="I13" i="10" s="1"/>
  <c r="K3" i="10"/>
  <c r="J3" i="10"/>
  <c r="I3" i="10"/>
  <c r="L21" i="1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D15" i="9" s="1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E9" i="8"/>
  <c r="D9" i="8"/>
  <c r="E8" i="8"/>
  <c r="D8" i="8"/>
  <c r="E5" i="8"/>
  <c r="D5" i="8"/>
  <c r="D16" i="8" l="1"/>
  <c r="D8" i="7"/>
  <c r="E8" i="7"/>
  <c r="D12" i="7"/>
  <c r="E12" i="7"/>
  <c r="E7" i="7"/>
  <c r="D7" i="7"/>
  <c r="D6" i="7"/>
  <c r="E11" i="7"/>
  <c r="D11" i="7"/>
  <c r="E9" i="7"/>
  <c r="D9" i="7"/>
  <c r="E6" i="7"/>
  <c r="E5" i="7"/>
  <c r="D5" i="7"/>
  <c r="E4" i="7"/>
  <c r="D4" i="7"/>
  <c r="D14" i="7" s="1"/>
  <c r="E14" i="7" l="1"/>
  <c r="D6" i="6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E8" i="5"/>
  <c r="D8" i="5"/>
  <c r="E7" i="5"/>
  <c r="D7" i="5"/>
  <c r="E5" i="5"/>
  <c r="D5" i="5"/>
  <c r="E4" i="5"/>
  <c r="D4" i="5"/>
  <c r="D14" i="5" s="1"/>
  <c r="E12" i="4" l="1"/>
  <c r="D12" i="4"/>
  <c r="E11" i="4"/>
  <c r="D11" i="4"/>
  <c r="D10" i="4"/>
  <c r="E9" i="4"/>
  <c r="D9" i="4"/>
  <c r="E8" i="4" l="1"/>
  <c r="D8" i="4"/>
  <c r="E7" i="4"/>
  <c r="D7" i="4"/>
  <c r="E6" i="4"/>
  <c r="D6" i="4"/>
  <c r="D14" i="4" s="1"/>
  <c r="E5" i="4"/>
  <c r="D5" i="4"/>
  <c r="E4" i="4"/>
  <c r="E14" i="4" s="1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6" i="2" l="1"/>
  <c r="D18" i="2" s="1"/>
  <c r="E17" i="2"/>
  <c r="D17" i="2"/>
  <c r="E16" i="2"/>
  <c r="E14" i="2"/>
  <c r="D14" i="2"/>
  <c r="K16" i="1"/>
  <c r="L16" i="1"/>
  <c r="J16" i="1"/>
  <c r="K15" i="1"/>
  <c r="L15" i="1"/>
  <c r="J15" i="1"/>
  <c r="E7" i="2"/>
  <c r="E18" i="2" s="1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<sst xmlns="http://schemas.openxmlformats.org/spreadsheetml/2006/main" count="951" uniqueCount="104">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</sst>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80</v>
      </c>
      <c r="D4" s="7">
        <v>1</v>
      </c>
      <c r="E4" s="8">
        <v>82.77000000000001</v>
      </c>
      <c r="F4" s="8">
        <v>1.2459999999999998</v>
      </c>
      <c r="G4" s="8">
        <v>18.512</v>
      </c>
      <c r="H4" s="3">
        <v>0</v>
      </c>
      <c r="I4" s="4">
        <f t="shared" ref="I4" si="2">E4*H4</f>
        <v>0</v>
      </c>
      <c r="J4" s="4">
        <f t="shared" ref="J4" si="3">F4*H4</f>
        <v>0</v>
      </c>
      <c r="K4" s="4">
        <f t="shared" ref="K4" si="4">G4*H4</f>
        <v>0</v>
      </c>
    </row>
    <row r="5" spans="2:11" x14ac:dyDescent="0.25">
      <c r="B5" s="3">
        <v>3</v>
      </c>
      <c r="C5" s="4" t="s">
        <v>102</v>
      </c>
      <c r="D5" s="7">
        <v>1</v>
      </c>
      <c r="E5" s="8">
        <v>0</v>
      </c>
      <c r="F5" s="8">
        <f>2.5*2.72</f>
        <v>6.8000000000000007</v>
      </c>
      <c r="G5" s="8">
        <f>2.5*13.76</f>
        <v>34.4</v>
      </c>
      <c r="H5" s="3">
        <v>0</v>
      </c>
      <c r="I5" s="4">
        <f>E5*H5</f>
        <v>0</v>
      </c>
      <c r="J5" s="4">
        <f>F5*H5</f>
        <v>0</v>
      </c>
      <c r="K5" s="4">
        <f>G5*H5</f>
        <v>0</v>
      </c>
    </row>
    <row r="6" spans="2:11" x14ac:dyDescent="0.25">
      <c r="B6" s="3">
        <v>4</v>
      </c>
      <c r="C6" s="4" t="s">
        <v>86</v>
      </c>
      <c r="D6" s="7">
        <v>1</v>
      </c>
      <c r="E6" s="8">
        <v>187.79999999999998</v>
      </c>
      <c r="F6" s="8">
        <v>4.9800000000000004</v>
      </c>
      <c r="G6" s="8">
        <v>34.86</v>
      </c>
      <c r="H6" s="3">
        <v>0</v>
      </c>
      <c r="I6" s="4">
        <f t="shared" ref="I6:I12" si="5">E6*H6</f>
        <v>0</v>
      </c>
      <c r="J6" s="4">
        <f t="shared" ref="J6:J12" si="6">F6*H6</f>
        <v>0</v>
      </c>
      <c r="K6" s="4">
        <f t="shared" ref="K6:K12" si="7">G6*H6</f>
        <v>0</v>
      </c>
    </row>
    <row r="7" spans="2:11" x14ac:dyDescent="0.25">
      <c r="B7" s="3">
        <v>5</v>
      </c>
      <c r="C7" s="6" t="s">
        <v>94</v>
      </c>
      <c r="D7" s="7">
        <v>1</v>
      </c>
      <c r="E7" s="8">
        <v>168</v>
      </c>
      <c r="F7" s="8">
        <v>12.6</v>
      </c>
      <c r="G7" s="8">
        <v>26.2</v>
      </c>
      <c r="H7" s="3">
        <v>0</v>
      </c>
      <c r="I7" s="4">
        <f t="shared" si="5"/>
        <v>0</v>
      </c>
      <c r="J7" s="4">
        <f t="shared" si="6"/>
        <v>0</v>
      </c>
      <c r="K7" s="4">
        <f t="shared" si="7"/>
        <v>0</v>
      </c>
    </row>
    <row r="8" spans="2:11" x14ac:dyDescent="0.25">
      <c r="B8" s="3">
        <v>6</v>
      </c>
      <c r="C8" s="4" t="s">
        <v>78</v>
      </c>
      <c r="D8" s="7">
        <v>1</v>
      </c>
      <c r="E8" s="8">
        <v>215.96</v>
      </c>
      <c r="F8" s="8">
        <v>11.94</v>
      </c>
      <c r="G8" s="8">
        <v>32.200000000000003</v>
      </c>
      <c r="H8" s="3">
        <v>0</v>
      </c>
      <c r="I8" s="4">
        <f t="shared" si="5"/>
        <v>0</v>
      </c>
      <c r="J8" s="4">
        <f t="shared" si="6"/>
        <v>0</v>
      </c>
      <c r="K8" s="4">
        <f t="shared" si="7"/>
        <v>0</v>
      </c>
    </row>
    <row r="9" spans="2:11" x14ac:dyDescent="0.25">
      <c r="B9" s="3">
        <v>7</v>
      </c>
      <c r="C9" s="4" t="s">
        <v>67</v>
      </c>
      <c r="D9" s="7">
        <v>1</v>
      </c>
      <c r="E9" s="8">
        <v>372.42500000000001</v>
      </c>
      <c r="F9" s="8">
        <v>12.25</v>
      </c>
      <c r="G9" s="8">
        <v>55.05</v>
      </c>
      <c r="H9" s="3">
        <v>0</v>
      </c>
      <c r="I9" s="4">
        <f t="shared" si="5"/>
        <v>0</v>
      </c>
      <c r="J9" s="4">
        <f t="shared" si="6"/>
        <v>0</v>
      </c>
      <c r="K9" s="4">
        <f t="shared" si="7"/>
        <v>0</v>
      </c>
    </row>
    <row r="10" spans="2:11" x14ac:dyDescent="0.25">
      <c r="B10" s="3">
        <v>8</v>
      </c>
      <c r="C10" s="4" t="s">
        <v>68</v>
      </c>
      <c r="D10" s="7">
        <v>1</v>
      </c>
      <c r="E10" s="8">
        <v>446.1</v>
      </c>
      <c r="F10" s="8">
        <v>44.500000000000007</v>
      </c>
      <c r="G10" s="8">
        <v>6.05</v>
      </c>
      <c r="H10" s="3">
        <v>0</v>
      </c>
      <c r="I10" s="4">
        <f t="shared" si="5"/>
        <v>0</v>
      </c>
      <c r="J10" s="4">
        <f t="shared" si="6"/>
        <v>0</v>
      </c>
      <c r="K10" s="4">
        <f t="shared" si="7"/>
        <v>0</v>
      </c>
    </row>
    <row r="11" spans="2:11" x14ac:dyDescent="0.25">
      <c r="B11" s="3">
        <v>9</v>
      </c>
      <c r="C11" s="4" t="s">
        <v>84</v>
      </c>
      <c r="D11" s="7">
        <v>1</v>
      </c>
      <c r="E11" s="8">
        <v>386.58000000000004</v>
      </c>
      <c r="F11" s="8">
        <v>12.18</v>
      </c>
      <c r="G11" s="8">
        <v>38.400000000000006</v>
      </c>
      <c r="H11" s="3">
        <v>0</v>
      </c>
      <c r="I11" s="4">
        <f t="shared" si="5"/>
        <v>0</v>
      </c>
      <c r="J11" s="4">
        <f t="shared" si="6"/>
        <v>0</v>
      </c>
      <c r="K11" s="4">
        <f t="shared" si="7"/>
        <v>0</v>
      </c>
    </row>
    <row r="12" spans="2:11" x14ac:dyDescent="0.25">
      <c r="B12" s="3">
        <v>10</v>
      </c>
      <c r="C12" s="4" t="s">
        <v>85</v>
      </c>
      <c r="D12" s="7">
        <v>1</v>
      </c>
      <c r="E12" s="8">
        <v>639</v>
      </c>
      <c r="F12" s="8">
        <v>21.599999999999998</v>
      </c>
      <c r="G12" s="8">
        <v>78.75</v>
      </c>
      <c r="H12" s="3">
        <v>0</v>
      </c>
      <c r="I12" s="4">
        <f t="shared" si="5"/>
        <v>0</v>
      </c>
      <c r="J12" s="4">
        <f t="shared" si="6"/>
        <v>0</v>
      </c>
      <c r="K12" s="4">
        <f t="shared" si="7"/>
        <v>0</v>
      </c>
    </row>
    <row r="13" spans="2:11" x14ac:dyDescent="0.25">
      <c r="B13" s="3">
        <v>11</v>
      </c>
      <c r="C13" s="4" t="s">
        <v>77</v>
      </c>
      <c r="D13" s="7">
        <v>1</v>
      </c>
      <c r="E13" s="8">
        <f>45*D13</f>
        <v>45</v>
      </c>
      <c r="F13" s="8">
        <f>5.7*D13</f>
        <v>5.7</v>
      </c>
      <c r="G13" s="8">
        <v>0</v>
      </c>
      <c r="H13" s="3">
        <v>0</v>
      </c>
      <c r="I13" s="4">
        <f t="shared" ref="I13:I20" si="8">E13*H13</f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79</v>
      </c>
      <c r="D14" s="7">
        <v>1</v>
      </c>
      <c r="E14" s="8">
        <v>151.34399999999999</v>
      </c>
      <c r="F14" s="8">
        <v>7.0830000000000002</v>
      </c>
      <c r="G14" s="8">
        <v>26.216999999999999</v>
      </c>
      <c r="H14" s="3">
        <v>0</v>
      </c>
      <c r="I14" s="4">
        <f t="shared" si="8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96</v>
      </c>
      <c r="D15" s="7">
        <v>1</v>
      </c>
      <c r="E15" s="8">
        <v>223</v>
      </c>
      <c r="F15" s="8">
        <v>7.4</v>
      </c>
      <c r="G15" s="8">
        <v>29.1</v>
      </c>
      <c r="H15" s="3">
        <v>0</v>
      </c>
      <c r="I15" s="4">
        <f t="shared" si="8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81</v>
      </c>
      <c r="D16" s="7">
        <v>1</v>
      </c>
      <c r="E16" s="8">
        <v>16.05</v>
      </c>
      <c r="F16" s="8">
        <v>0.02</v>
      </c>
      <c r="G16" s="8">
        <v>3.7799999999999994</v>
      </c>
      <c r="H16" s="3">
        <v>0</v>
      </c>
      <c r="I16" s="4">
        <f t="shared" si="8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82</v>
      </c>
      <c r="D17" s="7">
        <v>1</v>
      </c>
      <c r="E17" s="8">
        <v>45.24</v>
      </c>
      <c r="F17" s="8">
        <v>1.7999999999999998</v>
      </c>
      <c r="G17" s="8">
        <v>7.3919999999999995</v>
      </c>
      <c r="H17" s="3">
        <v>0</v>
      </c>
      <c r="I17" s="4">
        <f t="shared" si="8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83</v>
      </c>
      <c r="D18" s="7">
        <v>1</v>
      </c>
      <c r="E18" s="8">
        <v>0</v>
      </c>
      <c r="F18" s="8">
        <v>3</v>
      </c>
      <c r="G18" s="8">
        <v>4.8</v>
      </c>
      <c r="H18" s="3">
        <v>0</v>
      </c>
      <c r="I18" s="4">
        <f t="shared" si="8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87</v>
      </c>
      <c r="D19" s="7">
        <v>1</v>
      </c>
      <c r="E19" s="8">
        <v>327.78000000000003</v>
      </c>
      <c r="F19" s="8">
        <v>12.48</v>
      </c>
      <c r="G19" s="8">
        <v>62.070000000000007</v>
      </c>
      <c r="H19" s="3">
        <v>0</v>
      </c>
      <c r="I19" s="4">
        <f t="shared" si="8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88</v>
      </c>
      <c r="D20" s="7">
        <v>1</v>
      </c>
      <c r="E20" s="8">
        <v>174</v>
      </c>
      <c r="F20" s="8">
        <v>3.9000000000000004</v>
      </c>
      <c r="G20" s="8">
        <v>38.400000000000006</v>
      </c>
      <c r="H20" s="3">
        <v>0</v>
      </c>
      <c r="I20" s="4">
        <f t="shared" si="8"/>
        <v>0</v>
      </c>
      <c r="J20" s="4">
        <f t="shared" si="0"/>
        <v>0</v>
      </c>
      <c r="K20" s="4">
        <f t="shared" si="1"/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22" sqref="C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2822.64</v>
      </c>
      <c r="J22" s="6">
        <f>SUM(J3:J21)</f>
        <v>137.54000000000002</v>
      </c>
      <c r="K22" s="6">
        <f>SUM(K3:K21)</f>
        <v>446.714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26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1903.1399999999999</v>
      </c>
      <c r="J22" s="6">
        <f>SUM(J3:J21)</f>
        <v>100.93599999999999</v>
      </c>
      <c r="K22" s="6">
        <f>SUM(K3:K21)</f>
        <v>284.71599999999995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1" sqref="H2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2</v>
      </c>
      <c r="I20" s="4">
        <f>E20*H20</f>
        <v>0</v>
      </c>
      <c r="J20" s="4">
        <f>F20*H20</f>
        <v>13.600000000000001</v>
      </c>
      <c r="K20" s="4">
        <f>G20*H20</f>
        <v>68.8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2274.87</v>
      </c>
      <c r="J22" s="6">
        <f>SUM(J3:J21)</f>
        <v>128.39400000000001</v>
      </c>
      <c r="K22" s="6">
        <f>SUM(K3:K21)</f>
        <v>427.05200000000008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1</v>
      </c>
      <c r="I21" s="4">
        <f>E21*H21</f>
        <v>170</v>
      </c>
      <c r="J21" s="4">
        <f t="shared" si="0"/>
        <v>9.9250000000000007</v>
      </c>
      <c r="K21" s="4">
        <f t="shared" si="1"/>
        <v>8.0500000000000007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2100.41</v>
      </c>
      <c r="J22" s="6">
        <f>SUM(J3:J21)</f>
        <v>104.911</v>
      </c>
      <c r="K22" s="6">
        <f>SUM(K3:K21)</f>
        <v>346.92599999999999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template</vt:lpstr>
      <vt:lpstr>参考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2017-03-24T15:52:15Z</dcterms:modified>
</cp:coreProperties>
</file>