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双稳态分析" sheetId="2" r:id="rId2"/>
  </sheets>
  <calcPr calcId="152511"/>
</workbook>
</file>

<file path=xl/sharedStrings.xml><?xml version="1.0" encoding="utf-8"?>
<sst xmlns="http://schemas.openxmlformats.org/spreadsheetml/2006/main" count="51" uniqueCount="39">
  <si>
    <t>1.减去背景相当于做了 PhotoBleaching的Adjust
2013 o'shea文章是乘以了一个bleaching因子
2.D一定是刚分裂出来的新细胞，并且受到刺激时并未开始第一次出芽</t>
    <phoneticPr fontId="2" type="noConversion"/>
  </si>
  <si>
    <t>菌株类型</t>
    <phoneticPr fontId="2" type="noConversion"/>
  </si>
  <si>
    <t>Rad53 T354A 菌株</t>
    <phoneticPr fontId="2" type="noConversion"/>
  </si>
  <si>
    <t>WT 菌株</t>
    <phoneticPr fontId="2" type="noConversion"/>
  </si>
  <si>
    <t>第一个细胞周期时序</t>
    <phoneticPr fontId="1" type="noConversion"/>
  </si>
  <si>
    <t>统计的细胞数量</t>
    <phoneticPr fontId="1" type="noConversion"/>
  </si>
  <si>
    <t>HU浓度</t>
    <phoneticPr fontId="1" type="noConversion"/>
  </si>
  <si>
    <t>线性拟合斜率</t>
    <phoneticPr fontId="1" type="noConversion"/>
  </si>
  <si>
    <t>阈值曲线</t>
    <phoneticPr fontId="1" type="noConversion"/>
  </si>
  <si>
    <t>WT 菌株</t>
    <phoneticPr fontId="2" type="noConversion"/>
  </si>
  <si>
    <t>HU浓度</t>
    <phoneticPr fontId="1" type="noConversion"/>
  </si>
  <si>
    <t>线性拟合斜率</t>
    <phoneticPr fontId="2" type="noConversion"/>
  </si>
  <si>
    <t>对曲线拟合后求最大斜率</t>
    <phoneticPr fontId="2" type="noConversion"/>
  </si>
  <si>
    <t>第一个细胞周期drnr3-gfp/dt|max分布</t>
    <phoneticPr fontId="1" type="noConversion"/>
  </si>
  <si>
    <t>统计的细胞数量</t>
    <phoneticPr fontId="1" type="noConversion"/>
  </si>
  <si>
    <t>HU浓度</t>
    <phoneticPr fontId="1" type="noConversion"/>
  </si>
  <si>
    <t>Rad53 T354A 菌株
(All Daughter Cells</t>
    <phoneticPr fontId="2" type="noConversion"/>
  </si>
  <si>
    <t>Rad53 S350A 菌株</t>
    <phoneticPr fontId="1" type="noConversion"/>
  </si>
  <si>
    <t>平均方式：把BUD2之后的数据去掉</t>
    <phoneticPr fontId="1" type="noConversion"/>
  </si>
  <si>
    <t>平均方式：把BUD2之后的数据补上</t>
    <phoneticPr fontId="1" type="noConversion"/>
  </si>
  <si>
    <t>Rad53 S350A 菌株</t>
    <phoneticPr fontId="1" type="noConversion"/>
  </si>
  <si>
    <t>统计的细胞数量(个）</t>
    <phoneticPr fontId="1" type="noConversion"/>
  </si>
  <si>
    <t>HU浓度(mM)</t>
    <phoneticPr fontId="1" type="noConversion"/>
  </si>
  <si>
    <t>HU浓度</t>
    <phoneticPr fontId="1" type="noConversion"/>
  </si>
  <si>
    <t>WT</t>
    <phoneticPr fontId="1" type="noConversion"/>
  </si>
  <si>
    <t>T354A</t>
    <phoneticPr fontId="1" type="noConversion"/>
  </si>
  <si>
    <t>S350A</t>
    <phoneticPr fontId="1" type="noConversion"/>
  </si>
  <si>
    <t>dRnr3-gfp/dt OFF</t>
    <phoneticPr fontId="1" type="noConversion"/>
  </si>
  <si>
    <t>dRnr3-gfp/dt ON</t>
    <phoneticPr fontId="1" type="noConversion"/>
  </si>
  <si>
    <t>通过分布得到的
Threshold</t>
    <phoneticPr fontId="1" type="noConversion"/>
  </si>
  <si>
    <t>OFF Percentage</t>
    <phoneticPr fontId="1" type="noConversion"/>
  </si>
  <si>
    <t>ON Percentage</t>
    <phoneticPr fontId="1" type="noConversion"/>
  </si>
  <si>
    <t>45/47</t>
    <phoneticPr fontId="1" type="noConversion"/>
  </si>
  <si>
    <t>2/47</t>
    <phoneticPr fontId="1" type="noConversion"/>
  </si>
  <si>
    <t>22/38</t>
    <phoneticPr fontId="1" type="noConversion"/>
  </si>
  <si>
    <t>16/38</t>
    <phoneticPr fontId="1" type="noConversion"/>
  </si>
  <si>
    <t>14/32</t>
    <phoneticPr fontId="1" type="noConversion"/>
  </si>
  <si>
    <t>18/32</t>
    <phoneticPr fontId="1" type="noConversion"/>
  </si>
  <si>
    <t>20/22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</si>
</sst>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#\ ?/22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/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Alignment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2" fontId="4" fillId="0" borderId="0" xfId="0" applyNumberFormat="1" applyFont="1" applyAlignment="1"/>
    <xf numFmtId="0" fontId="4" fillId="0" borderId="0" xfId="0" applyFont="1" applyAlignment="1">
      <alignment vertical="center"/>
    </xf>
    <xf numFmtId="2" fontId="0" fillId="5" borderId="0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线性拟合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1422483559962"/>
          <c:y val="0.1705287356321839"/>
          <c:w val="0.77635162784393763"/>
          <c:h val="0.65347850484206704"/>
        </c:manualLayout>
      </c:layout>
      <c:scatterChart>
        <c:scatterStyle val="lineMarker"/>
        <c:varyColors val="0"/>
        <c:ser>
          <c:idx val="1"/>
          <c:order val="0"/>
          <c:tx>
            <c:v>WT 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(Sheet1!$F$90,Sheet1!$F$91,Sheet1!$F$93,Sheet1!$F$95)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(Sheet1!$H$90,Sheet1!$H$91,Sheet1!$H$93,Sheet1!$H$95)</c:f>
              <c:numCache>
                <c:formatCode>General</c:formatCode>
                <c:ptCount val="4"/>
                <c:pt idx="0">
                  <c:v>0</c:v>
                </c:pt>
                <c:pt idx="1">
                  <c:v>0.76</c:v>
                </c:pt>
                <c:pt idx="2">
                  <c:v>2.1800000000000002</c:v>
                </c:pt>
                <c:pt idx="3">
                  <c:v>3.87</c:v>
                </c:pt>
              </c:numCache>
            </c:numRef>
          </c:yVal>
          <c:smooth val="0"/>
        </c:ser>
        <c:ser>
          <c:idx val="0"/>
          <c:order val="1"/>
          <c:tx>
            <c:v>Rad53 T354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(Sheet1!$F$90,Sheet1!$F$92,Sheet1!$F$93,Sheet1!$F$94,Sheet1!$F$95)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(Sheet1!$G$90,Sheet1!$G$92,Sheet1!$G$93,Sheet1!$G$94,Sheet1!$G$95)</c:f>
              <c:numCache>
                <c:formatCode>0.00</c:formatCode>
                <c:ptCount val="5"/>
                <c:pt idx="0">
                  <c:v>0</c:v>
                </c:pt>
                <c:pt idx="1">
                  <c:v>2.04</c:v>
                </c:pt>
                <c:pt idx="2">
                  <c:v>2.5299999999999998</c:v>
                </c:pt>
                <c:pt idx="3">
                  <c:v>2.57</c:v>
                </c:pt>
                <c:pt idx="4">
                  <c:v>2.8460000000000001</c:v>
                </c:pt>
              </c:numCache>
            </c:numRef>
          </c:yVal>
          <c:smooth val="0"/>
        </c:ser>
        <c:ser>
          <c:idx val="2"/>
          <c:order val="2"/>
          <c:tx>
            <c:v>Rad53 S350A Strain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(Sheet1!$F$90,Sheet1!$F$93,Sheet1!$F$95)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(Sheet1!$I$90,Sheet1!$I$93,Sheet1!$I$95)</c:f>
              <c:numCache>
                <c:formatCode>General</c:formatCode>
                <c:ptCount val="3"/>
                <c:pt idx="0">
                  <c:v>0</c:v>
                </c:pt>
                <c:pt idx="1">
                  <c:v>1.222</c:v>
                </c:pt>
                <c:pt idx="2">
                  <c:v>2.0470000000000002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034368"/>
        <c:axId val="-1914031104"/>
      </c:scatterChart>
      <c:valAx>
        <c:axId val="-19140343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HU/mM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4031104"/>
        <c:crosses val="autoZero"/>
        <c:crossBetween val="midCat"/>
      </c:valAx>
      <c:valAx>
        <c:axId val="-1914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dRnr3-gfp/dt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403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57335423569791"/>
          <c:y val="0.64577670227527295"/>
          <c:w val="0.35072742604007084"/>
          <c:h val="0.1743751776250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878432878817"/>
          <c:y val="0.12363333333333333"/>
          <c:w val="0.81302635013024871"/>
          <c:h val="0.75278713910761152"/>
        </c:manualLayout>
      </c:layout>
      <c:scatterChart>
        <c:scatterStyle val="lineMarker"/>
        <c:varyColors val="0"/>
        <c:ser>
          <c:idx val="0"/>
          <c:order val="0"/>
          <c:tx>
            <c:v>Rad53 T354A 6mM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Sheet1!$G$8:$G$39</c:f>
              <c:numCache>
                <c:formatCode>0.00_);[Red]\(0.00\)</c:formatCode>
                <c:ptCount val="32"/>
                <c:pt idx="0">
                  <c:v>161.0858260869565</c:v>
                </c:pt>
                <c:pt idx="1">
                  <c:v>165.26178260869568</c:v>
                </c:pt>
                <c:pt idx="2">
                  <c:v>171.76321739130429</c:v>
                </c:pt>
                <c:pt idx="3">
                  <c:v>179.32256521739129</c:v>
                </c:pt>
                <c:pt idx="4">
                  <c:v>187.9534347826087</c:v>
                </c:pt>
                <c:pt idx="5">
                  <c:v>197.03408695652169</c:v>
                </c:pt>
                <c:pt idx="6">
                  <c:v>207.67991304347831</c:v>
                </c:pt>
                <c:pt idx="7">
                  <c:v>218.23082608695648</c:v>
                </c:pt>
                <c:pt idx="8">
                  <c:v>229.59760869565224</c:v>
                </c:pt>
                <c:pt idx="9">
                  <c:v>236.74108695652166</c:v>
                </c:pt>
                <c:pt idx="10">
                  <c:v>246.49599999999998</c:v>
                </c:pt>
                <c:pt idx="11">
                  <c:v>251.05421739130435</c:v>
                </c:pt>
                <c:pt idx="12">
                  <c:v>255.99604347826084</c:v>
                </c:pt>
                <c:pt idx="13">
                  <c:v>267.82663636363634</c:v>
                </c:pt>
                <c:pt idx="14">
                  <c:v>271.71109090909084</c:v>
                </c:pt>
                <c:pt idx="15">
                  <c:v>263.69076190476198</c:v>
                </c:pt>
                <c:pt idx="16">
                  <c:v>266.23973684210529</c:v>
                </c:pt>
                <c:pt idx="17">
                  <c:v>271.12888888888892</c:v>
                </c:pt>
                <c:pt idx="18">
                  <c:v>266.40547058823529</c:v>
                </c:pt>
                <c:pt idx="19">
                  <c:v>276.97616666666664</c:v>
                </c:pt>
              </c:numCache>
            </c:numRef>
          </c:yVal>
          <c:smooth val="0"/>
        </c:ser>
        <c:ser>
          <c:idx val="1"/>
          <c:order val="1"/>
          <c:tx>
            <c:v>Rad53 T354A 10mM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Sheet1!$H$8:$H$39</c:f>
              <c:numCache>
                <c:formatCode>0.00_);[Red]\(0.00\)</c:formatCode>
                <c:ptCount val="32"/>
                <c:pt idx="0">
                  <c:v>183.136</c:v>
                </c:pt>
                <c:pt idx="1">
                  <c:v>184.97737499999999</c:v>
                </c:pt>
                <c:pt idx="2">
                  <c:v>189.322</c:v>
                </c:pt>
                <c:pt idx="3">
                  <c:v>198.10487500000005</c:v>
                </c:pt>
                <c:pt idx="4">
                  <c:v>210.23362499999996</c:v>
                </c:pt>
                <c:pt idx="5">
                  <c:v>230.33112500000001</c:v>
                </c:pt>
                <c:pt idx="6">
                  <c:v>253.55175</c:v>
                </c:pt>
                <c:pt idx="7">
                  <c:v>276.38062500000001</c:v>
                </c:pt>
                <c:pt idx="8">
                  <c:v>299.32950000000005</c:v>
                </c:pt>
                <c:pt idx="9">
                  <c:v>319.70362499999999</c:v>
                </c:pt>
                <c:pt idx="10">
                  <c:v>331.5865</c:v>
                </c:pt>
                <c:pt idx="11">
                  <c:v>350.09662500000002</c:v>
                </c:pt>
                <c:pt idx="12">
                  <c:v>356.73950000000002</c:v>
                </c:pt>
                <c:pt idx="13">
                  <c:v>370.39087499999994</c:v>
                </c:pt>
                <c:pt idx="14">
                  <c:v>373.19062499999995</c:v>
                </c:pt>
                <c:pt idx="15">
                  <c:v>377.60250000000008</c:v>
                </c:pt>
                <c:pt idx="16">
                  <c:v>382.35512499999999</c:v>
                </c:pt>
                <c:pt idx="17">
                  <c:v>392.33412499999997</c:v>
                </c:pt>
                <c:pt idx="18">
                  <c:v>392.20974999999999</c:v>
                </c:pt>
                <c:pt idx="19">
                  <c:v>396.61562500000002</c:v>
                </c:pt>
                <c:pt idx="20">
                  <c:v>412.42742857142855</c:v>
                </c:pt>
                <c:pt idx="21">
                  <c:v>452.01939999999996</c:v>
                </c:pt>
                <c:pt idx="22">
                  <c:v>451.13780000000008</c:v>
                </c:pt>
                <c:pt idx="23">
                  <c:v>471.43474999999989</c:v>
                </c:pt>
              </c:numCache>
            </c:numRef>
          </c:yVal>
          <c:smooth val="0"/>
        </c:ser>
        <c:ser>
          <c:idx val="2"/>
          <c:order val="2"/>
          <c:tx>
            <c:v>Rad53 T354A 15mM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Sheet1!$I$8:$I$39</c:f>
              <c:numCache>
                <c:formatCode>General</c:formatCode>
                <c:ptCount val="32"/>
                <c:pt idx="0">
                  <c:v>186.28736363636364</c:v>
                </c:pt>
                <c:pt idx="1">
                  <c:v>197.88254545454541</c:v>
                </c:pt>
                <c:pt idx="2">
                  <c:v>211.24581818181815</c:v>
                </c:pt>
                <c:pt idx="3">
                  <c:v>227.49963636363637</c:v>
                </c:pt>
                <c:pt idx="4">
                  <c:v>249.67018181818182</c:v>
                </c:pt>
                <c:pt idx="5">
                  <c:v>271.59554545454552</c:v>
                </c:pt>
                <c:pt idx="6">
                  <c:v>295.3484545454545</c:v>
                </c:pt>
                <c:pt idx="7">
                  <c:v>320.24081818181816</c:v>
                </c:pt>
                <c:pt idx="8">
                  <c:v>347.2168181818181</c:v>
                </c:pt>
                <c:pt idx="9">
                  <c:v>361.71254545454542</c:v>
                </c:pt>
                <c:pt idx="10">
                  <c:v>378.73736363636363</c:v>
                </c:pt>
                <c:pt idx="11">
                  <c:v>399.4847272727273</c:v>
                </c:pt>
                <c:pt idx="12">
                  <c:v>430.15872727272728</c:v>
                </c:pt>
                <c:pt idx="13">
                  <c:v>431.65345454545457</c:v>
                </c:pt>
                <c:pt idx="14">
                  <c:v>446.40290909090913</c:v>
                </c:pt>
                <c:pt idx="15">
                  <c:v>451.5752727272727</c:v>
                </c:pt>
                <c:pt idx="16">
                  <c:v>455.4672727272727</c:v>
                </c:pt>
                <c:pt idx="17">
                  <c:v>455.88754545454543</c:v>
                </c:pt>
                <c:pt idx="18">
                  <c:v>466.27809090909085</c:v>
                </c:pt>
                <c:pt idx="19">
                  <c:v>452.78239999999994</c:v>
                </c:pt>
                <c:pt idx="20">
                  <c:v>455.34288888888892</c:v>
                </c:pt>
                <c:pt idx="21">
                  <c:v>461.17099999999999</c:v>
                </c:pt>
                <c:pt idx="22">
                  <c:v>461.16977777777782</c:v>
                </c:pt>
                <c:pt idx="23">
                  <c:v>460.45255555555559</c:v>
                </c:pt>
                <c:pt idx="24">
                  <c:v>497.71083333333331</c:v>
                </c:pt>
              </c:numCache>
            </c:numRef>
          </c:yVal>
          <c:smooth val="0"/>
        </c:ser>
        <c:ser>
          <c:idx val="3"/>
          <c:order val="3"/>
          <c:tx>
            <c:v>Rad53 T354A 20mM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Sheet1!$J$8:$J$39</c:f>
              <c:numCache>
                <c:formatCode>General</c:formatCode>
                <c:ptCount val="32"/>
                <c:pt idx="0">
                  <c:v>197.19660000000005</c:v>
                </c:pt>
                <c:pt idx="1">
                  <c:v>197.64753333333331</c:v>
                </c:pt>
                <c:pt idx="2">
                  <c:v>203.93033333333329</c:v>
                </c:pt>
                <c:pt idx="3">
                  <c:v>212.39960000000002</c:v>
                </c:pt>
                <c:pt idx="4">
                  <c:v>222.5026</c:v>
                </c:pt>
                <c:pt idx="5">
                  <c:v>241.11580000000004</c:v>
                </c:pt>
                <c:pt idx="6">
                  <c:v>253.4357333333333</c:v>
                </c:pt>
                <c:pt idx="7">
                  <c:v>271.28739999999999</c:v>
                </c:pt>
                <c:pt idx="8">
                  <c:v>293.70046666666661</c:v>
                </c:pt>
                <c:pt idx="9">
                  <c:v>319.95153333333332</c:v>
                </c:pt>
                <c:pt idx="10">
                  <c:v>345.54313333333329</c:v>
                </c:pt>
                <c:pt idx="11">
                  <c:v>369.78566666666671</c:v>
                </c:pt>
                <c:pt idx="12">
                  <c:v>392.14540000000011</c:v>
                </c:pt>
                <c:pt idx="13">
                  <c:v>413.73493333333329</c:v>
                </c:pt>
                <c:pt idx="14">
                  <c:v>433.0992</c:v>
                </c:pt>
                <c:pt idx="15">
                  <c:v>450.09546666666671</c:v>
                </c:pt>
                <c:pt idx="16">
                  <c:v>462.96659999999991</c:v>
                </c:pt>
                <c:pt idx="17">
                  <c:v>475.45239999999995</c:v>
                </c:pt>
                <c:pt idx="18">
                  <c:v>485.84893333333332</c:v>
                </c:pt>
                <c:pt idx="19">
                  <c:v>496.54366666666658</c:v>
                </c:pt>
                <c:pt idx="20">
                  <c:v>507.64286666666663</c:v>
                </c:pt>
                <c:pt idx="21">
                  <c:v>515.83160000000009</c:v>
                </c:pt>
                <c:pt idx="22">
                  <c:v>529.62086666666664</c:v>
                </c:pt>
                <c:pt idx="23">
                  <c:v>541.46366666666677</c:v>
                </c:pt>
                <c:pt idx="24">
                  <c:v>546.74120000000016</c:v>
                </c:pt>
                <c:pt idx="25">
                  <c:v>543.95960000000002</c:v>
                </c:pt>
                <c:pt idx="26">
                  <c:v>545.54499999999996</c:v>
                </c:pt>
                <c:pt idx="27">
                  <c:v>540.86106666666672</c:v>
                </c:pt>
                <c:pt idx="28">
                  <c:v>531.9052307692308</c:v>
                </c:pt>
                <c:pt idx="29">
                  <c:v>535.39700000000005</c:v>
                </c:pt>
              </c:numCache>
            </c:numRef>
          </c:yVal>
          <c:smooth val="0"/>
        </c:ser>
        <c:ser>
          <c:idx val="4"/>
          <c:order val="4"/>
          <c:tx>
            <c:v>WT 4mM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Sheet1!$K$8:$K$39</c:f>
              <c:numCache>
                <c:formatCode>General</c:formatCode>
                <c:ptCount val="32"/>
                <c:pt idx="0">
                  <c:v>209.41919148936168</c:v>
                </c:pt>
                <c:pt idx="1">
                  <c:v>210.75278723404253</c:v>
                </c:pt>
                <c:pt idx="2">
                  <c:v>216.23580851063835</c:v>
                </c:pt>
                <c:pt idx="3">
                  <c:v>221.66517021276599</c:v>
                </c:pt>
                <c:pt idx="4">
                  <c:v>229.74536170212755</c:v>
                </c:pt>
                <c:pt idx="5">
                  <c:v>237.94968085106385</c:v>
                </c:pt>
                <c:pt idx="6">
                  <c:v>249.06942553191487</c:v>
                </c:pt>
                <c:pt idx="7">
                  <c:v>259.28936170212756</c:v>
                </c:pt>
                <c:pt idx="8">
                  <c:v>265.95308510638301</c:v>
                </c:pt>
                <c:pt idx="9">
                  <c:v>270.7077872340426</c:v>
                </c:pt>
                <c:pt idx="10">
                  <c:v>274.91459574468092</c:v>
                </c:pt>
                <c:pt idx="11">
                  <c:v>275.10455319148934</c:v>
                </c:pt>
                <c:pt idx="12">
                  <c:v>276.07425531914885</c:v>
                </c:pt>
                <c:pt idx="13">
                  <c:v>278.11497872340425</c:v>
                </c:pt>
                <c:pt idx="14">
                  <c:v>280.11454347826088</c:v>
                </c:pt>
                <c:pt idx="15">
                  <c:v>281.61056521739135</c:v>
                </c:pt>
                <c:pt idx="16">
                  <c:v>281.30936956521703</c:v>
                </c:pt>
                <c:pt idx="17">
                  <c:v>283.1881086956522</c:v>
                </c:pt>
                <c:pt idx="18">
                  <c:v>280.67742222222228</c:v>
                </c:pt>
                <c:pt idx="19">
                  <c:v>283.4558974358975</c:v>
                </c:pt>
                <c:pt idx="20">
                  <c:v>284.1583333333333</c:v>
                </c:pt>
                <c:pt idx="21">
                  <c:v>299.45062068965524</c:v>
                </c:pt>
                <c:pt idx="22">
                  <c:v>296.13579999999985</c:v>
                </c:pt>
              </c:numCache>
            </c:numRef>
          </c:yVal>
          <c:smooth val="0"/>
        </c:ser>
        <c:ser>
          <c:idx val="5"/>
          <c:order val="5"/>
          <c:tx>
            <c:v>WT 10mM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Sheet1!$L$8:$L$39</c:f>
              <c:numCache>
                <c:formatCode>General</c:formatCode>
                <c:ptCount val="32"/>
                <c:pt idx="0">
                  <c:v>234.98264705882357</c:v>
                </c:pt>
                <c:pt idx="1">
                  <c:v>233.23161764705881</c:v>
                </c:pt>
                <c:pt idx="2">
                  <c:v>238.59782352941181</c:v>
                </c:pt>
                <c:pt idx="3">
                  <c:v>248.44732352941173</c:v>
                </c:pt>
                <c:pt idx="4">
                  <c:v>259.85164705882352</c:v>
                </c:pt>
                <c:pt idx="5">
                  <c:v>269.69014705882353</c:v>
                </c:pt>
                <c:pt idx="6">
                  <c:v>284.60102941176478</c:v>
                </c:pt>
                <c:pt idx="7">
                  <c:v>300.21755882352943</c:v>
                </c:pt>
                <c:pt idx="8">
                  <c:v>317.7864117647058</c:v>
                </c:pt>
                <c:pt idx="9">
                  <c:v>337.98267647058816</c:v>
                </c:pt>
                <c:pt idx="10">
                  <c:v>355.41738235294116</c:v>
                </c:pt>
                <c:pt idx="11">
                  <c:v>376.81179411764708</c:v>
                </c:pt>
                <c:pt idx="12">
                  <c:v>393.70717647058837</c:v>
                </c:pt>
                <c:pt idx="13">
                  <c:v>409.42635294117645</c:v>
                </c:pt>
                <c:pt idx="14">
                  <c:v>421.89150000000012</c:v>
                </c:pt>
                <c:pt idx="15">
                  <c:v>434.43102941176471</c:v>
                </c:pt>
                <c:pt idx="16">
                  <c:v>444.93058823529407</c:v>
                </c:pt>
                <c:pt idx="17">
                  <c:v>456.81873529411769</c:v>
                </c:pt>
                <c:pt idx="18">
                  <c:v>462.47829411764712</c:v>
                </c:pt>
                <c:pt idx="19">
                  <c:v>467.88047058823531</c:v>
                </c:pt>
                <c:pt idx="20">
                  <c:v>466.44975757575753</c:v>
                </c:pt>
                <c:pt idx="21">
                  <c:v>466.02615625000021</c:v>
                </c:pt>
                <c:pt idx="22">
                  <c:v>473.87735483870966</c:v>
                </c:pt>
                <c:pt idx="23">
                  <c:v>482.00881481481491</c:v>
                </c:pt>
                <c:pt idx="24">
                  <c:v>476.50742307692303</c:v>
                </c:pt>
                <c:pt idx="25">
                  <c:v>457.07057142857144</c:v>
                </c:pt>
                <c:pt idx="26">
                  <c:v>453.71100000000001</c:v>
                </c:pt>
              </c:numCache>
            </c:numRef>
          </c:yVal>
          <c:smooth val="0"/>
        </c:ser>
        <c:ser>
          <c:idx val="6"/>
          <c:order val="6"/>
          <c:tx>
            <c:v>WT 20mM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Sheet1!$M$8:$M$39</c:f>
              <c:numCache>
                <c:formatCode>General</c:formatCode>
                <c:ptCount val="32"/>
                <c:pt idx="0">
                  <c:v>191.57393749999997</c:v>
                </c:pt>
                <c:pt idx="1">
                  <c:v>195.63971874999999</c:v>
                </c:pt>
                <c:pt idx="2">
                  <c:v>201.83587500000002</c:v>
                </c:pt>
                <c:pt idx="3">
                  <c:v>212.56365625000001</c:v>
                </c:pt>
                <c:pt idx="4">
                  <c:v>229.10678124999995</c:v>
                </c:pt>
                <c:pt idx="5">
                  <c:v>249.34349999999995</c:v>
                </c:pt>
                <c:pt idx="6">
                  <c:v>272.96424999999994</c:v>
                </c:pt>
                <c:pt idx="7">
                  <c:v>299.88321874999997</c:v>
                </c:pt>
                <c:pt idx="8">
                  <c:v>330.42584375000007</c:v>
                </c:pt>
                <c:pt idx="9">
                  <c:v>362.38503125</c:v>
                </c:pt>
                <c:pt idx="10">
                  <c:v>396.41143750000003</c:v>
                </c:pt>
                <c:pt idx="11">
                  <c:v>433.03453125000004</c:v>
                </c:pt>
                <c:pt idx="12">
                  <c:v>460.66990624999983</c:v>
                </c:pt>
                <c:pt idx="13">
                  <c:v>489.09418749999992</c:v>
                </c:pt>
                <c:pt idx="14">
                  <c:v>509.78984375000005</c:v>
                </c:pt>
                <c:pt idx="15">
                  <c:v>526.4910000000001</c:v>
                </c:pt>
                <c:pt idx="16">
                  <c:v>543.50618750000012</c:v>
                </c:pt>
                <c:pt idx="17">
                  <c:v>559.98571874999993</c:v>
                </c:pt>
                <c:pt idx="18">
                  <c:v>569.0084374999999</c:v>
                </c:pt>
                <c:pt idx="19">
                  <c:v>578.89175</c:v>
                </c:pt>
                <c:pt idx="20">
                  <c:v>586.12940624999999</c:v>
                </c:pt>
                <c:pt idx="21">
                  <c:v>586.18928124999991</c:v>
                </c:pt>
                <c:pt idx="22">
                  <c:v>597.82264516129044</c:v>
                </c:pt>
                <c:pt idx="23">
                  <c:v>605.51654838709669</c:v>
                </c:pt>
                <c:pt idx="24">
                  <c:v>615.22914285714273</c:v>
                </c:pt>
                <c:pt idx="25">
                  <c:v>630.3449599999999</c:v>
                </c:pt>
                <c:pt idx="26">
                  <c:v>648.93444000000011</c:v>
                </c:pt>
                <c:pt idx="27">
                  <c:v>698.99805000000003</c:v>
                </c:pt>
                <c:pt idx="28">
                  <c:v>718.18263157894728</c:v>
                </c:pt>
                <c:pt idx="29">
                  <c:v>736.90861111111121</c:v>
                </c:pt>
                <c:pt idx="30">
                  <c:v>740.14975000000004</c:v>
                </c:pt>
              </c:numCache>
            </c:numRef>
          </c:yVal>
          <c:smooth val="0"/>
        </c:ser>
        <c:ser>
          <c:idx val="7"/>
          <c:order val="7"/>
          <c:tx>
            <c:v>Rad53 S350A 10mM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Sheet1!$N$8:$N$39</c:f>
              <c:numCache>
                <c:formatCode>General</c:formatCode>
                <c:ptCount val="32"/>
                <c:pt idx="0">
                  <c:v>119.64986956521736</c:v>
                </c:pt>
                <c:pt idx="1">
                  <c:v>122.8444347826087</c:v>
                </c:pt>
                <c:pt idx="2">
                  <c:v>125.02630434782613</c:v>
                </c:pt>
                <c:pt idx="3">
                  <c:v>132.23204347826089</c:v>
                </c:pt>
                <c:pt idx="4">
                  <c:v>139.74686956521739</c:v>
                </c:pt>
                <c:pt idx="5">
                  <c:v>148.8216086956522</c:v>
                </c:pt>
                <c:pt idx="6">
                  <c:v>158.64443478260873</c:v>
                </c:pt>
                <c:pt idx="7">
                  <c:v>167.20552173913046</c:v>
                </c:pt>
                <c:pt idx="8">
                  <c:v>177.21260869565216</c:v>
                </c:pt>
                <c:pt idx="9">
                  <c:v>187.27326086956521</c:v>
                </c:pt>
                <c:pt idx="10">
                  <c:v>196.22582608695649</c:v>
                </c:pt>
                <c:pt idx="11">
                  <c:v>204.82086956521735</c:v>
                </c:pt>
                <c:pt idx="12">
                  <c:v>208.71230434782612</c:v>
                </c:pt>
                <c:pt idx="13">
                  <c:v>212.9529130434783</c:v>
                </c:pt>
                <c:pt idx="14">
                  <c:v>218.19939130434773</c:v>
                </c:pt>
                <c:pt idx="15">
                  <c:v>218.53856521739129</c:v>
                </c:pt>
                <c:pt idx="16">
                  <c:v>218.74</c:v>
                </c:pt>
                <c:pt idx="17">
                  <c:v>220.46782608695656</c:v>
                </c:pt>
                <c:pt idx="18">
                  <c:v>224.09550000000004</c:v>
                </c:pt>
                <c:pt idx="19">
                  <c:v>228.38744444444441</c:v>
                </c:pt>
                <c:pt idx="20">
                  <c:v>240.13775000000001</c:v>
                </c:pt>
                <c:pt idx="21">
                  <c:v>244.52853846153846</c:v>
                </c:pt>
                <c:pt idx="22">
                  <c:v>251.53650000000002</c:v>
                </c:pt>
              </c:numCache>
            </c:numRef>
          </c:yVal>
          <c:smooth val="0"/>
        </c:ser>
        <c:ser>
          <c:idx val="8"/>
          <c:order val="8"/>
          <c:tx>
            <c:v>Rad53 S350A 20mM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Sheet1!$F$8:$F$39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Sheet1!$O$8:$O$39</c:f>
              <c:numCache>
                <c:formatCode>0.00</c:formatCode>
                <c:ptCount val="32"/>
                <c:pt idx="0" formatCode="General">
                  <c:v>109.40607692307688</c:v>
                </c:pt>
                <c:pt idx="1">
                  <c:v>113.22292307692305</c:v>
                </c:pt>
                <c:pt idx="2">
                  <c:v>117.49461538461539</c:v>
                </c:pt>
                <c:pt idx="3">
                  <c:v>125.52146153846155</c:v>
                </c:pt>
                <c:pt idx="4">
                  <c:v>136.25730769230773</c:v>
                </c:pt>
                <c:pt idx="5">
                  <c:v>150.45815384615378</c:v>
                </c:pt>
                <c:pt idx="6">
                  <c:v>164.88899999999998</c:v>
                </c:pt>
                <c:pt idx="7">
                  <c:v>182.16184615384617</c:v>
                </c:pt>
                <c:pt idx="8">
                  <c:v>197.14130769230772</c:v>
                </c:pt>
                <c:pt idx="9">
                  <c:v>214.01376923076921</c:v>
                </c:pt>
                <c:pt idx="10">
                  <c:v>232.56276923076925</c:v>
                </c:pt>
                <c:pt idx="11">
                  <c:v>257.73515384615382</c:v>
                </c:pt>
                <c:pt idx="12">
                  <c:v>275.94546153846153</c:v>
                </c:pt>
                <c:pt idx="13">
                  <c:v>291.4891538461539</c:v>
                </c:pt>
                <c:pt idx="14">
                  <c:v>305.81484615384613</c:v>
                </c:pt>
                <c:pt idx="15">
                  <c:v>323.58223076923082</c:v>
                </c:pt>
                <c:pt idx="16">
                  <c:v>328.66023076923079</c:v>
                </c:pt>
                <c:pt idx="17">
                  <c:v>339.43600000000004</c:v>
                </c:pt>
                <c:pt idx="18">
                  <c:v>338.97530769230769</c:v>
                </c:pt>
                <c:pt idx="19">
                  <c:v>349.74053846153856</c:v>
                </c:pt>
                <c:pt idx="20">
                  <c:v>353.94723076923071</c:v>
                </c:pt>
                <c:pt idx="21">
                  <c:v>346.62458333333331</c:v>
                </c:pt>
                <c:pt idx="22">
                  <c:v>344.48525000000001</c:v>
                </c:pt>
                <c:pt idx="23">
                  <c:v>348.15545454545457</c:v>
                </c:pt>
                <c:pt idx="24">
                  <c:v>338.94330000000002</c:v>
                </c:pt>
                <c:pt idx="25">
                  <c:v>334.31550000000004</c:v>
                </c:pt>
                <c:pt idx="26">
                  <c:v>332.8381</c:v>
                </c:pt>
                <c:pt idx="27">
                  <c:v>334.78800000000001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760176"/>
        <c:axId val="-1848763984"/>
      </c:scatterChart>
      <c:valAx>
        <c:axId val="-18487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763984"/>
        <c:crosses val="autoZero"/>
        <c:crossBetween val="midCat"/>
      </c:valAx>
      <c:valAx>
        <c:axId val="-1848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Rnr3-gfp Fluorescence Intensity/A.U. 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7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65034461817468"/>
          <c:y val="0.61040884837402254"/>
          <c:w val="0.36024765921692437"/>
          <c:h val="0.2724796098927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平均曲线拟合后取最大速率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48222381293248"/>
          <c:y val="0.16440602836879434"/>
          <c:w val="0.80303268909568137"/>
          <c:h val="0.67669207572457701"/>
        </c:manualLayout>
      </c:layout>
      <c:scatterChart>
        <c:scatterStyle val="lineMarker"/>
        <c:varyColors val="0"/>
        <c:ser>
          <c:idx val="1"/>
          <c:order val="0"/>
          <c:tx>
            <c:v>WT 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(Sheet1!$F$90,Sheet1!$F$91,Sheet1!$F$93,Sheet1!$F$95)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(Sheet1!$K$90,Sheet1!$K$91,Sheet1!$K$93,Sheet1!$K$95)</c:f>
              <c:numCache>
                <c:formatCode>General</c:formatCode>
                <c:ptCount val="4"/>
                <c:pt idx="0">
                  <c:v>0</c:v>
                </c:pt>
                <c:pt idx="1">
                  <c:v>2.0630000000000002</c:v>
                </c:pt>
                <c:pt idx="2">
                  <c:v>3.8279999999999998</c:v>
                </c:pt>
                <c:pt idx="3">
                  <c:v>6.6459999999999999</c:v>
                </c:pt>
              </c:numCache>
            </c:numRef>
          </c:yVal>
          <c:smooth val="0"/>
        </c:ser>
        <c:ser>
          <c:idx val="0"/>
          <c:order val="1"/>
          <c:tx>
            <c:v>Rad53 T354A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(Sheet1!$F$90,Sheet1!$F$92:$F$95)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(Sheet1!$J$90,Sheet1!$J$92:$J$95)</c:f>
              <c:numCache>
                <c:formatCode>General</c:formatCode>
                <c:ptCount val="5"/>
                <c:pt idx="0">
                  <c:v>0</c:v>
                </c:pt>
                <c:pt idx="1">
                  <c:v>2.1379999999999999</c:v>
                </c:pt>
                <c:pt idx="2">
                  <c:v>4.617</c:v>
                </c:pt>
                <c:pt idx="3">
                  <c:v>4.6890000000000001</c:v>
                </c:pt>
                <c:pt idx="4">
                  <c:v>5.0659999999999998</c:v>
                </c:pt>
              </c:numCache>
            </c:numRef>
          </c:yVal>
          <c:smooth val="0"/>
        </c:ser>
        <c:ser>
          <c:idx val="2"/>
          <c:order val="2"/>
          <c:tx>
            <c:v>Rad53 S350A Strain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(Sheet1!$F$90,Sheet1!$F$93,Sheet1!$F$95)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(Sheet1!$L$90,Sheet1!$L$93,Sheet1!$L$95)</c:f>
              <c:numCache>
                <c:formatCode>General</c:formatCode>
                <c:ptCount val="3"/>
                <c:pt idx="0">
                  <c:v>0</c:v>
                </c:pt>
                <c:pt idx="1">
                  <c:v>1.9259999999999999</c:v>
                </c:pt>
                <c:pt idx="2">
                  <c:v>3.9180000000000001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763440"/>
        <c:axId val="-1848771056"/>
      </c:scatterChart>
      <c:valAx>
        <c:axId val="-18487634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HU/mM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771056"/>
        <c:crosses val="autoZero"/>
        <c:crossBetween val="midCat"/>
      </c:valAx>
      <c:valAx>
        <c:axId val="-18487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dRnr3-gfp/dt|max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212121212121213E-2"/>
              <c:y val="0.2864731669179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7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04578594342373"/>
          <c:y val="0.67659485272674236"/>
          <c:w val="0.31501944201419269"/>
          <c:h val="0.15734543598716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Strain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 state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5.5279159756771445E-3"/>
                  <c:y val="4.9504950495049507E-2"/>
                </c:manualLayout>
              </c:layout>
              <c:tx>
                <c:rich>
                  <a:bodyPr/>
                  <a:lstStyle/>
                  <a:p>
                    <a:fld id="{94AD74F7-911D-497B-AABB-6246B42C1C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3819789939192874E-2"/>
                  <c:y val="4.2904290429042903E-2"/>
                </c:manualLayout>
              </c:layout>
              <c:tx>
                <c:rich>
                  <a:bodyPr/>
                  <a:lstStyle/>
                  <a:p>
                    <a:fld id="{2729E345-9EB9-4349-89C7-FF224C5569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1.3819789939192924E-2"/>
                  <c:y val="6.2706270627062591E-2"/>
                </c:manualLayout>
              </c:layout>
              <c:tx>
                <c:rich>
                  <a:bodyPr/>
                  <a:lstStyle/>
                  <a:p>
                    <a:fld id="{EFBCF849-88BB-4FB1-BC06-458C0F5845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3819789939192924E-2"/>
                  <c:y val="5.2805280528052806E-2"/>
                </c:manualLayout>
              </c:layout>
              <c:tx>
                <c:rich>
                  <a:bodyPr/>
                  <a:lstStyle/>
                  <a:p>
                    <a:fld id="{BE8780DF-171B-4292-8CF1-A6CC11EFA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双稳态分析!$E$5:$E$8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</c:numCache>
            </c:numRef>
          </c:xVal>
          <c:yVal>
            <c:numRef>
              <c:f>双稳态分析!$G$5:$G$8</c:f>
              <c:numCache>
                <c:formatCode>General</c:formatCode>
                <c:ptCount val="4"/>
                <c:pt idx="0">
                  <c:v>1.5062921288915008</c:v>
                </c:pt>
                <c:pt idx="1">
                  <c:v>2.6424712529360503</c:v>
                </c:pt>
                <c:pt idx="2">
                  <c:v>2.966015389912104</c:v>
                </c:pt>
                <c:pt idx="3">
                  <c:v>4.0735502783481099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双稳态分析!$I$5:$I$8</c15:f>
                <c15:dlblRangeCache>
                  <c:ptCount val="4"/>
                  <c:pt idx="0">
                    <c:v>45/47</c:v>
                  </c:pt>
                  <c:pt idx="1">
                    <c:v>22/38</c:v>
                  </c:pt>
                  <c:pt idx="2">
                    <c:v>14/32</c:v>
                  </c:pt>
                  <c:pt idx="3">
                    <c:v> 2/22</c:v>
                  </c:pt>
                </c15:dlblRangeCache>
              </c15:datalabelsRange>
            </c:ext>
          </c:extLst>
        </c:ser>
        <c:ser>
          <c:idx val="1"/>
          <c:order val="1"/>
          <c:tx>
            <c:v>ON state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0403537866224434E-2"/>
                  <c:y val="-7.9207920792079237E-2"/>
                </c:manualLayout>
              </c:layout>
              <c:tx>
                <c:rich>
                  <a:bodyPr/>
                  <a:lstStyle/>
                  <a:p>
                    <a:fld id="{BA791781-E2F4-4697-B192-CEB5A2196E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4875621890547237E-2"/>
                  <c:y val="-9.5709570957095716E-2"/>
                </c:manualLayout>
              </c:layout>
              <c:tx>
                <c:rich>
                  <a:bodyPr/>
                  <a:lstStyle/>
                  <a:p>
                    <a:fld id="{CC690F97-8C5A-4B28-A52D-5E54AA11AF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1.658374792703151E-2"/>
                  <c:y val="-3.9603960396039632E-2"/>
                </c:manualLayout>
              </c:layout>
              <c:tx>
                <c:rich>
                  <a:bodyPr/>
                  <a:lstStyle/>
                  <a:p>
                    <a:fld id="{5B31014C-7814-46A0-B67E-DC0F5E3348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3.5931453841901703E-2"/>
                  <c:y val="-6.6006600660066E-2"/>
                </c:manualLayout>
              </c:layout>
              <c:tx>
                <c:rich>
                  <a:bodyPr/>
                  <a:lstStyle/>
                  <a:p>
                    <a:fld id="{FED22E2A-0533-4B3A-842B-855E9C7BAC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双稳态分析!$E$5:$E$8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</c:numCache>
            </c:numRef>
          </c:xVal>
          <c:yVal>
            <c:numRef>
              <c:f>双稳态分析!$H$5:$H$8</c:f>
              <c:numCache>
                <c:formatCode>General</c:formatCode>
                <c:ptCount val="4"/>
                <c:pt idx="0">
                  <c:v>8.1435431977420958</c:v>
                </c:pt>
                <c:pt idx="1">
                  <c:v>7.0931581840326219</c:v>
                </c:pt>
                <c:pt idx="2">
                  <c:v>8.6589126075220904</c:v>
                </c:pt>
                <c:pt idx="3">
                  <c:v>10.247594196258706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双稳态分析!$J$5:$J$8</c15:f>
                <c15:dlblRangeCache>
                  <c:ptCount val="4"/>
                  <c:pt idx="0">
                    <c:v>2/47</c:v>
                  </c:pt>
                  <c:pt idx="1">
                    <c:v>16/38</c:v>
                  </c:pt>
                  <c:pt idx="2">
                    <c:v>18/32</c:v>
                  </c:pt>
                  <c:pt idx="3">
                    <c:v>20/22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8762896"/>
        <c:axId val="-1848764528"/>
      </c:scatterChart>
      <c:valAx>
        <c:axId val="-1848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HU/mM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764528"/>
        <c:crosses val="autoZero"/>
        <c:crossBetween val="midCat"/>
      </c:valAx>
      <c:valAx>
        <c:axId val="-18487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dRnr3-gfp/dt|max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876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95</xdr:row>
      <xdr:rowOff>167640</xdr:rowOff>
    </xdr:from>
    <xdr:to>
      <xdr:col>9</xdr:col>
      <xdr:colOff>0</xdr:colOff>
      <xdr:row>110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6</xdr:row>
      <xdr:rowOff>106680</xdr:rowOff>
    </xdr:from>
    <xdr:to>
      <xdr:col>23</xdr:col>
      <xdr:colOff>83820</xdr:colOff>
      <xdr:row>31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95</xdr:row>
      <xdr:rowOff>160020</xdr:rowOff>
    </xdr:from>
    <xdr:to>
      <xdr:col>13</xdr:col>
      <xdr:colOff>464820</xdr:colOff>
      <xdr:row>110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1417320</xdr:colOff>
      <xdr:row>9</xdr:row>
      <xdr:rowOff>30480</xdr:rowOff>
    </xdr:from>
    <xdr:to>
      <xdr:col>12</xdr:col>
      <xdr:colOff>304800</xdr:colOff>
      <xdr:row>29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1"/>
  <sheetViews>
    <sheetView topLeftCell="F1" zoomScaleNormal="100" workbookViewId="0">
      <selection activeCell="J10" sqref="J10"/>
    </sheetView>
  </sheetViews>
  <sheetFormatPr defaultRowHeight="14.4" x14ac:dyDescent="0.25"/>
  <cols>
    <col min="1" max="1" width="8.88671875" style="1"/>
    <col min="2" max="2" width="18.44140625" style="1" customWidth="1"/>
    <col min="3" max="5" width="8.88671875" style="1"/>
    <col min="6" max="6" width="20.21875" style="1" customWidth="1"/>
    <col min="7" max="7" width="19.44140625" style="1" customWidth="1"/>
    <col min="8" max="8" width="21.33203125" style="1" customWidth="1"/>
    <col min="9" max="9" width="17.44140625" style="1" customWidth="1"/>
    <col min="10" max="10" width="16.33203125" style="1" customWidth="1"/>
    <col min="11" max="11" width="8.88671875" style="1"/>
    <col min="12" max="12" width="19.21875" style="1" customWidth="1"/>
    <col min="13" max="13" width="8.88671875" style="1"/>
    <col min="14" max="14" width="17" style="1" customWidth="1"/>
    <col min="15" max="16384" width="8.88671875" style="1"/>
  </cols>
  <sheetData>
    <row r="1" spans="2:15" x14ac:dyDescent="0.25">
      <c r="B1" s="23" t="s">
        <v>0</v>
      </c>
      <c r="C1" s="22"/>
      <c r="D1" s="22"/>
      <c r="E1" s="22"/>
    </row>
    <row r="2" spans="2:15" x14ac:dyDescent="0.25">
      <c r="B2" s="22"/>
      <c r="C2" s="22"/>
      <c r="D2" s="22"/>
      <c r="E2" s="22"/>
    </row>
    <row r="3" spans="2:15" x14ac:dyDescent="0.25">
      <c r="B3" s="22"/>
      <c r="C3" s="22"/>
      <c r="D3" s="22"/>
      <c r="E3" s="22"/>
    </row>
    <row r="4" spans="2:15" ht="42.6" customHeight="1" x14ac:dyDescent="0.25">
      <c r="B4" s="22"/>
      <c r="C4" s="22"/>
      <c r="D4" s="22"/>
      <c r="E4" s="22"/>
      <c r="F4" s="1" t="s">
        <v>1</v>
      </c>
      <c r="G4" s="9" t="s">
        <v>16</v>
      </c>
      <c r="H4" s="2"/>
      <c r="K4" s="8" t="s">
        <v>3</v>
      </c>
      <c r="N4" s="10" t="s">
        <v>17</v>
      </c>
    </row>
    <row r="5" spans="2:15" ht="14.4" customHeight="1" x14ac:dyDescent="0.25">
      <c r="B5" s="24" t="s">
        <v>4</v>
      </c>
      <c r="C5" s="24"/>
      <c r="D5" s="24"/>
      <c r="E5" s="24"/>
      <c r="F5" s="2" t="s">
        <v>21</v>
      </c>
      <c r="G5" s="2">
        <v>23</v>
      </c>
      <c r="H5" s="1">
        <v>8</v>
      </c>
      <c r="I5" s="1">
        <v>11</v>
      </c>
      <c r="J5" s="1">
        <v>15</v>
      </c>
      <c r="K5" s="1">
        <v>47</v>
      </c>
      <c r="L5" s="1">
        <v>34</v>
      </c>
      <c r="M5" s="1">
        <v>32</v>
      </c>
      <c r="N5" s="1">
        <v>23</v>
      </c>
      <c r="O5" s="1">
        <v>13</v>
      </c>
    </row>
    <row r="6" spans="2:15" x14ac:dyDescent="0.25">
      <c r="B6" s="24"/>
      <c r="C6" s="24"/>
      <c r="D6" s="24"/>
      <c r="E6" s="24"/>
      <c r="F6" s="2" t="s">
        <v>22</v>
      </c>
      <c r="G6" s="2">
        <v>6</v>
      </c>
      <c r="H6" s="1">
        <v>10</v>
      </c>
      <c r="I6" s="1">
        <v>15</v>
      </c>
      <c r="J6" s="1">
        <v>20</v>
      </c>
      <c r="K6" s="1">
        <v>4</v>
      </c>
      <c r="L6" s="1">
        <v>10</v>
      </c>
      <c r="M6" s="1">
        <v>20</v>
      </c>
      <c r="N6" s="1">
        <v>10</v>
      </c>
      <c r="O6" s="1">
        <v>20</v>
      </c>
    </row>
    <row r="7" spans="2:15" x14ac:dyDescent="0.25">
      <c r="B7" s="24"/>
      <c r="C7" s="24"/>
      <c r="D7" s="24"/>
      <c r="E7" s="24"/>
      <c r="F7" s="2" t="s">
        <v>7</v>
      </c>
      <c r="G7" s="2"/>
    </row>
    <row r="8" spans="2:15" x14ac:dyDescent="0.25">
      <c r="B8" s="24"/>
      <c r="C8" s="24"/>
      <c r="D8" s="24"/>
      <c r="E8" s="24"/>
      <c r="F8" s="3">
        <v>0</v>
      </c>
      <c r="G8" s="12">
        <v>161.0858260869565</v>
      </c>
      <c r="H8" s="12">
        <v>183.136</v>
      </c>
      <c r="I8" s="13">
        <v>186.28736363636364</v>
      </c>
      <c r="J8" s="13">
        <v>197.19660000000005</v>
      </c>
      <c r="K8" s="8">
        <v>209.41919148936168</v>
      </c>
      <c r="L8" s="8">
        <v>234.98264705882357</v>
      </c>
      <c r="M8" s="8">
        <v>191.57393749999997</v>
      </c>
      <c r="N8" s="11">
        <v>119.64986956521736</v>
      </c>
      <c r="O8" s="10">
        <v>109.40607692307688</v>
      </c>
    </row>
    <row r="9" spans="2:15" x14ac:dyDescent="0.25">
      <c r="B9" s="24"/>
      <c r="C9" s="24"/>
      <c r="D9" s="24"/>
      <c r="E9" s="24"/>
      <c r="F9" s="3">
        <v>5</v>
      </c>
      <c r="G9" s="12">
        <v>165.26178260869568</v>
      </c>
      <c r="H9" s="12">
        <v>184.97737499999999</v>
      </c>
      <c r="I9" s="13">
        <v>197.88254545454541</v>
      </c>
      <c r="J9" s="13">
        <v>197.64753333333331</v>
      </c>
      <c r="K9" s="8">
        <v>210.75278723404253</v>
      </c>
      <c r="L9" s="8">
        <v>233.23161764705881</v>
      </c>
      <c r="M9" s="8">
        <v>195.63971874999999</v>
      </c>
      <c r="N9" s="11">
        <v>122.8444347826087</v>
      </c>
      <c r="O9" s="16">
        <v>113.22292307692305</v>
      </c>
    </row>
    <row r="10" spans="2:15" x14ac:dyDescent="0.25">
      <c r="B10" s="2"/>
      <c r="C10" s="2"/>
      <c r="F10" s="3">
        <v>10</v>
      </c>
      <c r="G10" s="12">
        <v>171.76321739130429</v>
      </c>
      <c r="H10" s="12">
        <v>189.322</v>
      </c>
      <c r="I10" s="13">
        <v>211.24581818181815</v>
      </c>
      <c r="J10" s="13">
        <v>203.93033333333329</v>
      </c>
      <c r="K10" s="8">
        <v>216.23580851063835</v>
      </c>
      <c r="L10" s="8">
        <v>238.59782352941181</v>
      </c>
      <c r="M10" s="8">
        <v>201.83587500000002</v>
      </c>
      <c r="N10" s="11">
        <v>125.02630434782613</v>
      </c>
      <c r="O10" s="16">
        <v>117.49461538461539</v>
      </c>
    </row>
    <row r="11" spans="2:15" x14ac:dyDescent="0.25">
      <c r="B11" s="23" t="s">
        <v>18</v>
      </c>
      <c r="C11" s="23"/>
      <c r="D11" s="23"/>
      <c r="E11" s="23"/>
      <c r="F11" s="3">
        <v>15</v>
      </c>
      <c r="G11" s="12">
        <v>179.32256521739129</v>
      </c>
      <c r="H11" s="12">
        <v>198.10487500000005</v>
      </c>
      <c r="I11" s="13">
        <v>227.49963636363637</v>
      </c>
      <c r="J11" s="13">
        <v>212.39960000000002</v>
      </c>
      <c r="K11" s="8">
        <v>221.66517021276599</v>
      </c>
      <c r="L11" s="8">
        <v>248.44732352941173</v>
      </c>
      <c r="M11" s="8">
        <v>212.56365625000001</v>
      </c>
      <c r="N11" s="11">
        <v>132.23204347826089</v>
      </c>
      <c r="O11" s="16">
        <v>125.52146153846155</v>
      </c>
    </row>
    <row r="12" spans="2:15" x14ac:dyDescent="0.25">
      <c r="B12" s="23"/>
      <c r="C12" s="23"/>
      <c r="D12" s="23"/>
      <c r="E12" s="23"/>
      <c r="F12" s="3">
        <v>20</v>
      </c>
      <c r="G12" s="12">
        <v>187.9534347826087</v>
      </c>
      <c r="H12" s="12">
        <v>210.23362499999996</v>
      </c>
      <c r="I12" s="13">
        <v>249.67018181818182</v>
      </c>
      <c r="J12" s="13">
        <v>222.5026</v>
      </c>
      <c r="K12" s="8">
        <v>229.74536170212755</v>
      </c>
      <c r="L12" s="8">
        <v>259.85164705882352</v>
      </c>
      <c r="M12" s="8">
        <v>229.10678124999995</v>
      </c>
      <c r="N12" s="11">
        <v>139.74686956521739</v>
      </c>
      <c r="O12" s="16">
        <v>136.25730769230773</v>
      </c>
    </row>
    <row r="13" spans="2:15" x14ac:dyDescent="0.25">
      <c r="B13" s="23"/>
      <c r="C13" s="23"/>
      <c r="D13" s="23"/>
      <c r="E13" s="23"/>
      <c r="F13" s="3">
        <v>25</v>
      </c>
      <c r="G13" s="12">
        <v>197.03408695652169</v>
      </c>
      <c r="H13" s="12">
        <v>230.33112500000001</v>
      </c>
      <c r="I13" s="13">
        <v>271.59554545454552</v>
      </c>
      <c r="J13" s="13">
        <v>241.11580000000004</v>
      </c>
      <c r="K13" s="8">
        <v>237.94968085106385</v>
      </c>
      <c r="L13" s="8">
        <v>269.69014705882353</v>
      </c>
      <c r="M13" s="8">
        <v>249.34349999999995</v>
      </c>
      <c r="N13" s="11">
        <v>148.8216086956522</v>
      </c>
      <c r="O13" s="16">
        <v>150.45815384615378</v>
      </c>
    </row>
    <row r="14" spans="2:15" x14ac:dyDescent="0.25">
      <c r="B14" s="23"/>
      <c r="C14" s="23"/>
      <c r="D14" s="23"/>
      <c r="E14" s="23"/>
      <c r="F14" s="3">
        <v>30</v>
      </c>
      <c r="G14" s="12">
        <v>207.67991304347831</v>
      </c>
      <c r="H14" s="12">
        <v>253.55175</v>
      </c>
      <c r="I14" s="13">
        <v>295.3484545454545</v>
      </c>
      <c r="J14" s="13">
        <v>253.4357333333333</v>
      </c>
      <c r="K14" s="8">
        <v>249.06942553191487</v>
      </c>
      <c r="L14" s="8">
        <v>284.60102941176478</v>
      </c>
      <c r="M14" s="8">
        <v>272.96424999999994</v>
      </c>
      <c r="N14" s="11">
        <v>158.64443478260873</v>
      </c>
      <c r="O14" s="16">
        <v>164.88899999999998</v>
      </c>
    </row>
    <row r="15" spans="2:15" x14ac:dyDescent="0.25">
      <c r="B15" s="2"/>
      <c r="C15" s="2"/>
      <c r="F15" s="3">
        <v>35</v>
      </c>
      <c r="G15" s="12">
        <v>218.23082608695648</v>
      </c>
      <c r="H15" s="12">
        <v>276.38062500000001</v>
      </c>
      <c r="I15" s="13">
        <v>320.24081818181816</v>
      </c>
      <c r="J15" s="13">
        <v>271.28739999999999</v>
      </c>
      <c r="K15" s="8">
        <v>259.28936170212756</v>
      </c>
      <c r="L15" s="8">
        <v>300.21755882352943</v>
      </c>
      <c r="M15" s="8">
        <v>299.88321874999997</v>
      </c>
      <c r="N15" s="11">
        <v>167.20552173913046</v>
      </c>
      <c r="O15" s="16">
        <v>182.16184615384617</v>
      </c>
    </row>
    <row r="16" spans="2:15" x14ac:dyDescent="0.25">
      <c r="B16" s="2"/>
      <c r="C16" s="2"/>
      <c r="F16" s="3">
        <v>40</v>
      </c>
      <c r="G16" s="12">
        <v>229.59760869565224</v>
      </c>
      <c r="H16" s="12">
        <v>299.32950000000005</v>
      </c>
      <c r="I16" s="13">
        <v>347.2168181818181</v>
      </c>
      <c r="J16" s="13">
        <v>293.70046666666661</v>
      </c>
      <c r="K16" s="8">
        <v>265.95308510638301</v>
      </c>
      <c r="L16" s="8">
        <v>317.7864117647058</v>
      </c>
      <c r="M16" s="8">
        <v>330.42584375000007</v>
      </c>
      <c r="N16" s="11">
        <v>177.21260869565216</v>
      </c>
      <c r="O16" s="16">
        <v>197.14130769230772</v>
      </c>
    </row>
    <row r="17" spans="2:15" x14ac:dyDescent="0.25">
      <c r="B17" s="2"/>
      <c r="C17" s="2"/>
      <c r="F17" s="3">
        <v>45</v>
      </c>
      <c r="G17" s="12">
        <v>236.74108695652166</v>
      </c>
      <c r="H17" s="12">
        <v>319.70362499999999</v>
      </c>
      <c r="I17" s="13">
        <v>361.71254545454542</v>
      </c>
      <c r="J17" s="13">
        <v>319.95153333333332</v>
      </c>
      <c r="K17" s="8">
        <v>270.7077872340426</v>
      </c>
      <c r="L17" s="8">
        <v>337.98267647058816</v>
      </c>
      <c r="M17" s="8">
        <v>362.38503125</v>
      </c>
      <c r="N17" s="11">
        <v>187.27326086956521</v>
      </c>
      <c r="O17" s="16">
        <v>214.01376923076921</v>
      </c>
    </row>
    <row r="18" spans="2:15" x14ac:dyDescent="0.25">
      <c r="B18" s="2"/>
      <c r="C18" s="2"/>
      <c r="F18" s="3">
        <v>50</v>
      </c>
      <c r="G18" s="12">
        <v>246.49599999999998</v>
      </c>
      <c r="H18" s="12">
        <v>331.5865</v>
      </c>
      <c r="I18" s="13">
        <v>378.73736363636363</v>
      </c>
      <c r="J18" s="13">
        <v>345.54313333333329</v>
      </c>
      <c r="K18" s="8">
        <v>274.91459574468092</v>
      </c>
      <c r="L18" s="8">
        <v>355.41738235294116</v>
      </c>
      <c r="M18" s="8">
        <v>396.41143750000003</v>
      </c>
      <c r="N18" s="11">
        <v>196.22582608695649</v>
      </c>
      <c r="O18" s="16">
        <v>232.56276923076925</v>
      </c>
    </row>
    <row r="19" spans="2:15" x14ac:dyDescent="0.25">
      <c r="B19" s="2"/>
      <c r="C19" s="2"/>
      <c r="F19" s="3">
        <v>55</v>
      </c>
      <c r="G19" s="12">
        <v>251.05421739130435</v>
      </c>
      <c r="H19" s="12">
        <v>350.09662500000002</v>
      </c>
      <c r="I19" s="13">
        <v>399.4847272727273</v>
      </c>
      <c r="J19" s="13">
        <v>369.78566666666671</v>
      </c>
      <c r="K19" s="8">
        <v>275.10455319148934</v>
      </c>
      <c r="L19" s="8">
        <v>376.81179411764708</v>
      </c>
      <c r="M19" s="8">
        <v>433.03453125000004</v>
      </c>
      <c r="N19" s="11">
        <v>204.82086956521735</v>
      </c>
      <c r="O19" s="16">
        <v>257.73515384615382</v>
      </c>
    </row>
    <row r="20" spans="2:15" x14ac:dyDescent="0.25">
      <c r="B20" s="2"/>
      <c r="C20" s="2"/>
      <c r="F20" s="3">
        <v>60</v>
      </c>
      <c r="G20" s="12">
        <v>255.99604347826084</v>
      </c>
      <c r="H20" s="12">
        <v>356.73950000000002</v>
      </c>
      <c r="I20" s="13">
        <v>430.15872727272728</v>
      </c>
      <c r="J20" s="13">
        <v>392.14540000000011</v>
      </c>
      <c r="K20" s="8">
        <v>276.07425531914885</v>
      </c>
      <c r="L20" s="8">
        <v>393.70717647058837</v>
      </c>
      <c r="M20" s="8">
        <v>460.66990624999983</v>
      </c>
      <c r="N20" s="11">
        <v>208.71230434782612</v>
      </c>
      <c r="O20" s="16">
        <v>275.94546153846153</v>
      </c>
    </row>
    <row r="21" spans="2:15" x14ac:dyDescent="0.25">
      <c r="B21" s="2"/>
      <c r="C21" s="2"/>
      <c r="F21" s="3">
        <v>65</v>
      </c>
      <c r="G21" s="12">
        <v>267.82663636363634</v>
      </c>
      <c r="H21" s="12">
        <v>370.39087499999994</v>
      </c>
      <c r="I21" s="13">
        <v>431.65345454545457</v>
      </c>
      <c r="J21" s="13">
        <v>413.73493333333329</v>
      </c>
      <c r="K21" s="8">
        <v>278.11497872340425</v>
      </c>
      <c r="L21" s="8">
        <v>409.42635294117645</v>
      </c>
      <c r="M21" s="8">
        <v>489.09418749999992</v>
      </c>
      <c r="N21" s="11">
        <v>212.9529130434783</v>
      </c>
      <c r="O21" s="16">
        <v>291.4891538461539</v>
      </c>
    </row>
    <row r="22" spans="2:15" x14ac:dyDescent="0.25">
      <c r="B22" s="2"/>
      <c r="C22" s="2"/>
      <c r="F22" s="3">
        <v>70</v>
      </c>
      <c r="G22" s="12">
        <v>271.71109090909084</v>
      </c>
      <c r="H22" s="12">
        <v>373.19062499999995</v>
      </c>
      <c r="I22" s="13">
        <v>446.40290909090913</v>
      </c>
      <c r="J22" s="13">
        <v>433.0992</v>
      </c>
      <c r="K22" s="8">
        <v>280.11454347826088</v>
      </c>
      <c r="L22" s="8">
        <v>421.89150000000012</v>
      </c>
      <c r="M22" s="8">
        <v>509.78984375000005</v>
      </c>
      <c r="N22" s="11">
        <v>218.19939130434773</v>
      </c>
      <c r="O22" s="16">
        <v>305.81484615384613</v>
      </c>
    </row>
    <row r="23" spans="2:15" x14ac:dyDescent="0.25">
      <c r="B23" s="2"/>
      <c r="C23" s="2"/>
      <c r="F23" s="3">
        <v>75</v>
      </c>
      <c r="G23" s="12">
        <v>263.69076190476198</v>
      </c>
      <c r="H23" s="12">
        <v>377.60250000000008</v>
      </c>
      <c r="I23" s="13">
        <v>451.5752727272727</v>
      </c>
      <c r="J23" s="13">
        <v>450.09546666666671</v>
      </c>
      <c r="K23" s="8">
        <v>281.61056521739135</v>
      </c>
      <c r="L23" s="8">
        <v>434.43102941176471</v>
      </c>
      <c r="M23" s="8">
        <v>526.4910000000001</v>
      </c>
      <c r="N23" s="11">
        <v>218.53856521739129</v>
      </c>
      <c r="O23" s="16">
        <v>323.58223076923082</v>
      </c>
    </row>
    <row r="24" spans="2:15" x14ac:dyDescent="0.25">
      <c r="B24" s="2"/>
      <c r="C24" s="2"/>
      <c r="F24" s="3">
        <v>80</v>
      </c>
      <c r="G24" s="12">
        <v>266.23973684210529</v>
      </c>
      <c r="H24" s="12">
        <v>382.35512499999999</v>
      </c>
      <c r="I24" s="13">
        <v>455.4672727272727</v>
      </c>
      <c r="J24" s="13">
        <v>462.96659999999991</v>
      </c>
      <c r="K24" s="8">
        <v>281.30936956521703</v>
      </c>
      <c r="L24" s="8">
        <v>444.93058823529407</v>
      </c>
      <c r="M24" s="8">
        <v>543.50618750000012</v>
      </c>
      <c r="N24" s="11">
        <v>218.74</v>
      </c>
      <c r="O24" s="16">
        <v>328.66023076923079</v>
      </c>
    </row>
    <row r="25" spans="2:15" x14ac:dyDescent="0.25">
      <c r="B25" s="2"/>
      <c r="C25" s="2"/>
      <c r="F25" s="3">
        <v>85</v>
      </c>
      <c r="G25" s="12">
        <v>271.12888888888892</v>
      </c>
      <c r="H25" s="12">
        <v>392.33412499999997</v>
      </c>
      <c r="I25" s="13">
        <v>455.88754545454543</v>
      </c>
      <c r="J25" s="13">
        <v>475.45239999999995</v>
      </c>
      <c r="K25" s="8">
        <v>283.1881086956522</v>
      </c>
      <c r="L25" s="8">
        <v>456.81873529411769</v>
      </c>
      <c r="M25" s="8">
        <v>559.98571874999993</v>
      </c>
      <c r="N25" s="11">
        <v>220.46782608695656</v>
      </c>
      <c r="O25" s="16">
        <v>339.43600000000004</v>
      </c>
    </row>
    <row r="26" spans="2:15" x14ac:dyDescent="0.25">
      <c r="B26" s="2"/>
      <c r="C26" s="2"/>
      <c r="F26" s="3">
        <v>90</v>
      </c>
      <c r="G26" s="12">
        <v>266.40547058823529</v>
      </c>
      <c r="H26" s="12">
        <v>392.20974999999999</v>
      </c>
      <c r="I26" s="13">
        <v>466.27809090909085</v>
      </c>
      <c r="J26" s="13">
        <v>485.84893333333332</v>
      </c>
      <c r="K26" s="8">
        <v>280.67742222222228</v>
      </c>
      <c r="L26" s="8">
        <v>462.47829411764712</v>
      </c>
      <c r="M26" s="8">
        <v>569.0084374999999</v>
      </c>
      <c r="N26" s="11">
        <v>224.09550000000004</v>
      </c>
      <c r="O26" s="16">
        <v>338.97530769230769</v>
      </c>
    </row>
    <row r="27" spans="2:15" x14ac:dyDescent="0.25">
      <c r="B27" s="2"/>
      <c r="C27" s="2"/>
      <c r="F27" s="3">
        <v>95</v>
      </c>
      <c r="G27" s="12">
        <v>276.97616666666664</v>
      </c>
      <c r="H27" s="12">
        <v>396.61562500000002</v>
      </c>
      <c r="I27" s="13">
        <v>452.78239999999994</v>
      </c>
      <c r="J27" s="13">
        <v>496.54366666666658</v>
      </c>
      <c r="K27" s="8">
        <v>283.4558974358975</v>
      </c>
      <c r="L27" s="8">
        <v>467.88047058823531</v>
      </c>
      <c r="M27" s="8">
        <v>578.89175</v>
      </c>
      <c r="N27" s="11">
        <v>228.38744444444441</v>
      </c>
      <c r="O27" s="16">
        <v>349.74053846153856</v>
      </c>
    </row>
    <row r="28" spans="2:15" x14ac:dyDescent="0.25">
      <c r="B28" s="2"/>
      <c r="C28" s="2"/>
      <c r="F28" s="3">
        <v>100</v>
      </c>
      <c r="G28" s="14"/>
      <c r="H28" s="12">
        <v>412.42742857142855</v>
      </c>
      <c r="I28" s="13">
        <v>455.34288888888892</v>
      </c>
      <c r="J28" s="13">
        <v>507.64286666666663</v>
      </c>
      <c r="K28" s="8">
        <v>284.1583333333333</v>
      </c>
      <c r="L28" s="8">
        <v>466.44975757575753</v>
      </c>
      <c r="M28" s="8">
        <v>586.12940624999999</v>
      </c>
      <c r="N28" s="11">
        <v>240.13775000000001</v>
      </c>
      <c r="O28" s="16">
        <v>353.94723076923071</v>
      </c>
    </row>
    <row r="29" spans="2:15" x14ac:dyDescent="0.25">
      <c r="B29" s="2"/>
      <c r="C29" s="2"/>
      <c r="F29" s="3">
        <v>105</v>
      </c>
      <c r="G29" s="14"/>
      <c r="H29" s="12">
        <v>452.01939999999996</v>
      </c>
      <c r="I29" s="13">
        <v>461.17099999999999</v>
      </c>
      <c r="J29" s="13">
        <v>515.83160000000009</v>
      </c>
      <c r="K29" s="8">
        <v>299.45062068965524</v>
      </c>
      <c r="L29" s="8">
        <v>466.02615625000021</v>
      </c>
      <c r="M29" s="8">
        <v>586.18928124999991</v>
      </c>
      <c r="N29" s="11">
        <v>244.52853846153846</v>
      </c>
      <c r="O29" s="16">
        <v>346.62458333333331</v>
      </c>
    </row>
    <row r="30" spans="2:15" x14ac:dyDescent="0.25">
      <c r="B30" s="2"/>
      <c r="C30" s="2"/>
      <c r="F30" s="3">
        <v>110</v>
      </c>
      <c r="G30" s="14"/>
      <c r="H30" s="12">
        <v>451.13780000000008</v>
      </c>
      <c r="I30" s="13">
        <v>461.16977777777782</v>
      </c>
      <c r="J30" s="13">
        <v>529.62086666666664</v>
      </c>
      <c r="K30" s="8">
        <v>296.13579999999985</v>
      </c>
      <c r="L30" s="8">
        <v>473.87735483870966</v>
      </c>
      <c r="M30" s="8">
        <v>597.82264516129044</v>
      </c>
      <c r="N30" s="11">
        <v>251.53650000000002</v>
      </c>
      <c r="O30" s="16">
        <v>344.48525000000001</v>
      </c>
    </row>
    <row r="31" spans="2:15" x14ac:dyDescent="0.25">
      <c r="B31" s="2"/>
      <c r="C31" s="2"/>
      <c r="F31" s="3">
        <v>115</v>
      </c>
      <c r="G31" s="14"/>
      <c r="H31" s="12">
        <v>471.43474999999989</v>
      </c>
      <c r="I31" s="13">
        <v>460.45255555555559</v>
      </c>
      <c r="J31" s="13">
        <v>541.46366666666677</v>
      </c>
      <c r="L31" s="8">
        <v>482.00881481481491</v>
      </c>
      <c r="M31" s="8">
        <v>605.51654838709669</v>
      </c>
      <c r="N31" s="2"/>
      <c r="O31" s="16">
        <v>348.15545454545457</v>
      </c>
    </row>
    <row r="32" spans="2:15" x14ac:dyDescent="0.25">
      <c r="B32" s="2"/>
      <c r="C32" s="2"/>
      <c r="F32" s="3">
        <v>120</v>
      </c>
      <c r="G32" s="14"/>
      <c r="H32" s="15"/>
      <c r="I32" s="13">
        <v>497.71083333333331</v>
      </c>
      <c r="J32" s="13">
        <v>546.74120000000016</v>
      </c>
      <c r="L32" s="8">
        <v>476.50742307692303</v>
      </c>
      <c r="M32" s="8">
        <v>615.22914285714273</v>
      </c>
      <c r="N32" s="2"/>
      <c r="O32" s="16">
        <v>338.94330000000002</v>
      </c>
    </row>
    <row r="33" spans="2:15" x14ac:dyDescent="0.25">
      <c r="B33" s="2"/>
      <c r="C33" s="2"/>
      <c r="F33" s="3">
        <v>125</v>
      </c>
      <c r="G33" s="14"/>
      <c r="H33" s="15"/>
      <c r="I33" s="15"/>
      <c r="J33" s="13">
        <v>543.95960000000002</v>
      </c>
      <c r="L33" s="8">
        <v>457.07057142857144</v>
      </c>
      <c r="M33" s="8">
        <v>630.3449599999999</v>
      </c>
      <c r="N33" s="2"/>
      <c r="O33" s="16">
        <v>334.31550000000004</v>
      </c>
    </row>
    <row r="34" spans="2:15" x14ac:dyDescent="0.25">
      <c r="B34" s="2"/>
      <c r="C34" s="2"/>
      <c r="F34" s="3">
        <v>130</v>
      </c>
      <c r="G34" s="14"/>
      <c r="H34" s="15"/>
      <c r="I34" s="15"/>
      <c r="J34" s="13">
        <v>545.54499999999996</v>
      </c>
      <c r="L34" s="8">
        <v>453.71100000000001</v>
      </c>
      <c r="M34" s="8">
        <v>648.93444000000011</v>
      </c>
      <c r="N34" s="2"/>
      <c r="O34" s="16">
        <v>332.8381</v>
      </c>
    </row>
    <row r="35" spans="2:15" x14ac:dyDescent="0.25">
      <c r="B35" s="2"/>
      <c r="C35" s="2"/>
      <c r="F35" s="3">
        <v>135</v>
      </c>
      <c r="G35" s="14"/>
      <c r="H35" s="15"/>
      <c r="I35" s="15"/>
      <c r="J35" s="13">
        <v>540.86106666666672</v>
      </c>
      <c r="M35" s="8">
        <v>698.99805000000003</v>
      </c>
      <c r="N35" s="2"/>
      <c r="O35" s="16">
        <v>334.78800000000001</v>
      </c>
    </row>
    <row r="36" spans="2:15" x14ac:dyDescent="0.25">
      <c r="B36" s="2"/>
      <c r="C36" s="2"/>
      <c r="F36" s="3">
        <v>140</v>
      </c>
      <c r="G36" s="14"/>
      <c r="H36" s="15"/>
      <c r="I36" s="15"/>
      <c r="J36" s="13">
        <v>531.9052307692308</v>
      </c>
      <c r="M36" s="8">
        <v>718.18263157894728</v>
      </c>
      <c r="N36" s="2"/>
      <c r="O36" s="4"/>
    </row>
    <row r="37" spans="2:15" x14ac:dyDescent="0.25">
      <c r="B37" s="2"/>
      <c r="C37" s="2"/>
      <c r="F37" s="3">
        <v>145</v>
      </c>
      <c r="G37" s="14"/>
      <c r="H37" s="15"/>
      <c r="I37" s="15"/>
      <c r="J37" s="13">
        <v>535.39700000000005</v>
      </c>
      <c r="M37" s="8">
        <v>736.90861111111121</v>
      </c>
      <c r="O37" s="4"/>
    </row>
    <row r="38" spans="2:15" x14ac:dyDescent="0.25">
      <c r="B38" s="2"/>
      <c r="C38" s="2"/>
      <c r="F38" s="3">
        <v>150</v>
      </c>
      <c r="G38" s="5"/>
      <c r="M38" s="8">
        <v>740.14975000000004</v>
      </c>
      <c r="O38" s="4"/>
    </row>
    <row r="39" spans="2:15" x14ac:dyDescent="0.25">
      <c r="B39" s="2"/>
      <c r="C39" s="2"/>
      <c r="F39" s="3"/>
      <c r="G39" s="5"/>
    </row>
    <row r="40" spans="2:15" x14ac:dyDescent="0.25">
      <c r="B40" s="2"/>
      <c r="C40" s="2"/>
      <c r="F40" s="3"/>
      <c r="G40" s="5"/>
    </row>
    <row r="41" spans="2:15" x14ac:dyDescent="0.25">
      <c r="B41" s="2"/>
      <c r="C41" s="2"/>
      <c r="F41" s="3"/>
      <c r="G41" s="5"/>
    </row>
    <row r="42" spans="2:15" ht="43.2" x14ac:dyDescent="0.25">
      <c r="B42" s="23" t="s">
        <v>19</v>
      </c>
      <c r="C42" s="23"/>
      <c r="D42" s="23"/>
      <c r="E42" s="23"/>
      <c r="F42" s="1" t="s">
        <v>1</v>
      </c>
      <c r="G42" s="9" t="s">
        <v>16</v>
      </c>
      <c r="H42" s="2"/>
      <c r="K42" s="8" t="s">
        <v>3</v>
      </c>
      <c r="N42" s="10" t="s">
        <v>17</v>
      </c>
    </row>
    <row r="43" spans="2:15" x14ac:dyDescent="0.25">
      <c r="B43" s="23"/>
      <c r="C43" s="23"/>
      <c r="D43" s="23"/>
      <c r="E43" s="23"/>
      <c r="F43" s="2" t="s">
        <v>5</v>
      </c>
      <c r="G43" s="2">
        <v>23</v>
      </c>
      <c r="H43" s="1">
        <v>8</v>
      </c>
      <c r="I43" s="1">
        <v>11</v>
      </c>
      <c r="J43" s="1">
        <v>15</v>
      </c>
      <c r="K43" s="1">
        <v>47</v>
      </c>
      <c r="L43" s="1">
        <v>34</v>
      </c>
      <c r="M43" s="1">
        <v>32</v>
      </c>
      <c r="N43" s="1">
        <v>23</v>
      </c>
      <c r="O43" s="1">
        <v>13</v>
      </c>
    </row>
    <row r="44" spans="2:15" x14ac:dyDescent="0.25">
      <c r="B44" s="23"/>
      <c r="C44" s="23"/>
      <c r="D44" s="23"/>
      <c r="E44" s="23"/>
      <c r="F44" s="2" t="s">
        <v>6</v>
      </c>
      <c r="G44" s="2">
        <v>6</v>
      </c>
      <c r="H44" s="1">
        <v>10</v>
      </c>
      <c r="I44" s="1">
        <v>15</v>
      </c>
      <c r="J44" s="1">
        <v>20</v>
      </c>
      <c r="K44" s="1">
        <v>4</v>
      </c>
      <c r="L44" s="1">
        <v>10</v>
      </c>
      <c r="M44" s="1">
        <v>20</v>
      </c>
      <c r="N44" s="1">
        <v>10</v>
      </c>
      <c r="O44" s="1">
        <v>20</v>
      </c>
    </row>
    <row r="45" spans="2:15" x14ac:dyDescent="0.25">
      <c r="B45" s="23"/>
      <c r="C45" s="23"/>
      <c r="D45" s="23"/>
      <c r="E45" s="23"/>
      <c r="F45" s="2" t="s">
        <v>7</v>
      </c>
      <c r="G45" s="2"/>
    </row>
    <row r="46" spans="2:15" x14ac:dyDescent="0.25">
      <c r="B46" s="2"/>
      <c r="C46" s="2"/>
      <c r="F46" s="3">
        <v>0</v>
      </c>
      <c r="G46" s="12"/>
      <c r="H46" s="12"/>
      <c r="I46" s="13"/>
      <c r="J46" s="13"/>
      <c r="K46" s="8"/>
      <c r="L46" s="8"/>
      <c r="M46" s="8"/>
      <c r="N46" s="11">
        <v>119.64986956521736</v>
      </c>
      <c r="O46" s="11">
        <v>109.40607692307688</v>
      </c>
    </row>
    <row r="47" spans="2:15" x14ac:dyDescent="0.25">
      <c r="B47" s="2"/>
      <c r="C47" s="2"/>
      <c r="F47" s="3">
        <v>5</v>
      </c>
      <c r="G47" s="12"/>
      <c r="H47" s="12"/>
      <c r="I47" s="13"/>
      <c r="J47" s="13"/>
      <c r="K47" s="8"/>
      <c r="L47" s="8"/>
      <c r="M47" s="8"/>
      <c r="N47" s="11">
        <v>122.8444347826087</v>
      </c>
      <c r="O47" s="11">
        <v>113.22292307692305</v>
      </c>
    </row>
    <row r="48" spans="2:15" x14ac:dyDescent="0.25">
      <c r="B48" s="2"/>
      <c r="C48" s="2"/>
      <c r="F48" s="3">
        <v>10</v>
      </c>
      <c r="G48" s="12"/>
      <c r="H48" s="12"/>
      <c r="I48" s="13"/>
      <c r="J48" s="13"/>
      <c r="K48" s="8"/>
      <c r="L48" s="8"/>
      <c r="M48" s="8"/>
      <c r="N48" s="11">
        <v>125.02630434782613</v>
      </c>
      <c r="O48" s="11">
        <v>117.49461538461539</v>
      </c>
    </row>
    <row r="49" spans="2:15" x14ac:dyDescent="0.25">
      <c r="B49" s="2"/>
      <c r="C49" s="2"/>
      <c r="F49" s="3">
        <v>15</v>
      </c>
      <c r="G49" s="12"/>
      <c r="H49" s="12"/>
      <c r="I49" s="13"/>
      <c r="J49" s="13"/>
      <c r="K49" s="8"/>
      <c r="L49" s="8"/>
      <c r="M49" s="8"/>
      <c r="N49" s="11">
        <v>132.23204347826089</v>
      </c>
      <c r="O49" s="11">
        <v>125.52146153846155</v>
      </c>
    </row>
    <row r="50" spans="2:15" x14ac:dyDescent="0.25">
      <c r="B50" s="2"/>
      <c r="C50" s="2"/>
      <c r="F50" s="3">
        <v>20</v>
      </c>
      <c r="G50" s="12"/>
      <c r="H50" s="12"/>
      <c r="I50" s="13"/>
      <c r="J50" s="13"/>
      <c r="K50" s="8"/>
      <c r="L50" s="8"/>
      <c r="M50" s="8"/>
      <c r="N50" s="11">
        <v>139.74686956521739</v>
      </c>
      <c r="O50" s="11">
        <v>136.25730769230773</v>
      </c>
    </row>
    <row r="51" spans="2:15" x14ac:dyDescent="0.25">
      <c r="B51" s="2"/>
      <c r="C51" s="2"/>
      <c r="F51" s="3">
        <v>25</v>
      </c>
      <c r="G51" s="12"/>
      <c r="H51" s="12"/>
      <c r="I51" s="13"/>
      <c r="J51" s="13"/>
      <c r="K51" s="8"/>
      <c r="L51" s="8"/>
      <c r="M51" s="8"/>
      <c r="N51" s="11">
        <v>148.8216086956522</v>
      </c>
      <c r="O51" s="11">
        <v>150.45815384615378</v>
      </c>
    </row>
    <row r="52" spans="2:15" x14ac:dyDescent="0.25">
      <c r="B52" s="2"/>
      <c r="C52" s="2"/>
      <c r="F52" s="3">
        <v>30</v>
      </c>
      <c r="G52" s="12"/>
      <c r="H52" s="12"/>
      <c r="I52" s="13"/>
      <c r="J52" s="13"/>
      <c r="K52" s="8"/>
      <c r="L52" s="8"/>
      <c r="M52" s="8"/>
      <c r="N52" s="11">
        <v>158.64443478260873</v>
      </c>
      <c r="O52" s="11">
        <v>164.88899999999998</v>
      </c>
    </row>
    <row r="53" spans="2:15" x14ac:dyDescent="0.25">
      <c r="B53" s="2"/>
      <c r="C53" s="2"/>
      <c r="F53" s="3">
        <v>35</v>
      </c>
      <c r="G53" s="12"/>
      <c r="H53" s="12"/>
      <c r="I53" s="13"/>
      <c r="J53" s="13"/>
      <c r="K53" s="8"/>
      <c r="L53" s="8"/>
      <c r="M53" s="8"/>
      <c r="N53" s="11">
        <v>167.20552173913046</v>
      </c>
      <c r="O53" s="11">
        <v>182.16184615384617</v>
      </c>
    </row>
    <row r="54" spans="2:15" x14ac:dyDescent="0.25">
      <c r="B54" s="2"/>
      <c r="C54" s="2"/>
      <c r="F54" s="3">
        <v>40</v>
      </c>
      <c r="G54" s="12"/>
      <c r="H54" s="12"/>
      <c r="I54" s="13"/>
      <c r="J54" s="13"/>
      <c r="K54" s="8"/>
      <c r="L54" s="8"/>
      <c r="M54" s="8"/>
      <c r="N54" s="11">
        <v>177.21260869565216</v>
      </c>
      <c r="O54" s="11">
        <v>197.14130769230772</v>
      </c>
    </row>
    <row r="55" spans="2:15" x14ac:dyDescent="0.25">
      <c r="B55" s="2"/>
      <c r="C55" s="2"/>
      <c r="F55" s="3">
        <v>45</v>
      </c>
      <c r="G55" s="12"/>
      <c r="H55" s="12"/>
      <c r="I55" s="13"/>
      <c r="J55" s="13"/>
      <c r="K55" s="8"/>
      <c r="L55" s="8"/>
      <c r="M55" s="8"/>
      <c r="N55" s="11">
        <v>187.27326086956521</v>
      </c>
      <c r="O55" s="11">
        <v>214.01376923076921</v>
      </c>
    </row>
    <row r="56" spans="2:15" x14ac:dyDescent="0.25">
      <c r="B56" s="2"/>
      <c r="C56" s="2"/>
      <c r="F56" s="3">
        <v>50</v>
      </c>
      <c r="G56" s="12"/>
      <c r="H56" s="12"/>
      <c r="I56" s="13"/>
      <c r="J56" s="13"/>
      <c r="K56" s="8"/>
      <c r="L56" s="8"/>
      <c r="M56" s="8"/>
      <c r="N56" s="11">
        <v>196.22582608695649</v>
      </c>
      <c r="O56" s="11">
        <v>232.56276923076925</v>
      </c>
    </row>
    <row r="57" spans="2:15" x14ac:dyDescent="0.25">
      <c r="B57" s="2"/>
      <c r="C57" s="2"/>
      <c r="F57" s="3">
        <v>55</v>
      </c>
      <c r="G57" s="12"/>
      <c r="H57" s="12"/>
      <c r="I57" s="13"/>
      <c r="J57" s="13"/>
      <c r="K57" s="8"/>
      <c r="L57" s="8"/>
      <c r="M57" s="8"/>
      <c r="N57" s="11">
        <v>204.82086956521735</v>
      </c>
      <c r="O57" s="11">
        <v>257.73515384615382</v>
      </c>
    </row>
    <row r="58" spans="2:15" x14ac:dyDescent="0.25">
      <c r="B58" s="2"/>
      <c r="C58" s="2"/>
      <c r="F58" s="3">
        <v>60</v>
      </c>
      <c r="G58" s="12"/>
      <c r="H58" s="12"/>
      <c r="I58" s="13"/>
      <c r="J58" s="13"/>
      <c r="K58" s="8"/>
      <c r="L58" s="8"/>
      <c r="M58" s="8"/>
      <c r="N58" s="11">
        <v>208.71230434782612</v>
      </c>
      <c r="O58" s="11">
        <v>275.94546153846153</v>
      </c>
    </row>
    <row r="59" spans="2:15" x14ac:dyDescent="0.25">
      <c r="B59" s="2"/>
      <c r="C59" s="2"/>
      <c r="F59" s="3">
        <v>65</v>
      </c>
      <c r="G59" s="12"/>
      <c r="H59" s="12"/>
      <c r="I59" s="13"/>
      <c r="J59" s="13"/>
      <c r="K59" s="8"/>
      <c r="L59" s="8"/>
      <c r="M59" s="8"/>
      <c r="N59" s="11">
        <v>212.9529130434783</v>
      </c>
      <c r="O59" s="11">
        <v>291.4891538461539</v>
      </c>
    </row>
    <row r="60" spans="2:15" x14ac:dyDescent="0.25">
      <c r="B60" s="2"/>
      <c r="C60" s="2"/>
      <c r="F60" s="3">
        <v>70</v>
      </c>
      <c r="G60" s="12"/>
      <c r="H60" s="12"/>
      <c r="I60" s="13"/>
      <c r="J60" s="13"/>
      <c r="K60" s="8"/>
      <c r="L60" s="8"/>
      <c r="M60" s="8"/>
      <c r="N60" s="11">
        <v>218.19939130434773</v>
      </c>
      <c r="O60" s="11">
        <v>305.81484615384613</v>
      </c>
    </row>
    <row r="61" spans="2:15" x14ac:dyDescent="0.25">
      <c r="B61" s="2"/>
      <c r="C61" s="2"/>
      <c r="F61" s="3">
        <v>75</v>
      </c>
      <c r="G61" s="12"/>
      <c r="H61" s="12"/>
      <c r="I61" s="13"/>
      <c r="J61" s="13"/>
      <c r="K61" s="8"/>
      <c r="L61" s="8"/>
      <c r="M61" s="8"/>
      <c r="N61" s="11">
        <v>218.53856521739129</v>
      </c>
      <c r="O61" s="11">
        <v>323.58223076923082</v>
      </c>
    </row>
    <row r="62" spans="2:15" x14ac:dyDescent="0.25">
      <c r="B62" s="2"/>
      <c r="C62" s="2"/>
      <c r="F62" s="3">
        <v>80</v>
      </c>
      <c r="G62" s="12"/>
      <c r="H62" s="12"/>
      <c r="I62" s="13"/>
      <c r="J62" s="13"/>
      <c r="K62" s="8"/>
      <c r="L62" s="8"/>
      <c r="M62" s="8"/>
      <c r="N62" s="11">
        <v>218.74</v>
      </c>
      <c r="O62" s="11">
        <v>328.66023076923079</v>
      </c>
    </row>
    <row r="63" spans="2:15" x14ac:dyDescent="0.25">
      <c r="B63" s="2"/>
      <c r="C63" s="2"/>
      <c r="F63" s="3">
        <v>85</v>
      </c>
      <c r="G63" s="12"/>
      <c r="H63" s="12"/>
      <c r="I63" s="13"/>
      <c r="J63" s="13"/>
      <c r="K63" s="8"/>
      <c r="L63" s="8"/>
      <c r="M63" s="8"/>
      <c r="N63" s="11">
        <v>220.46782608695656</v>
      </c>
      <c r="O63" s="11">
        <v>339.43600000000004</v>
      </c>
    </row>
    <row r="64" spans="2:15" x14ac:dyDescent="0.25">
      <c r="B64" s="2"/>
      <c r="C64" s="2"/>
      <c r="F64" s="3">
        <v>90</v>
      </c>
      <c r="G64" s="12"/>
      <c r="H64" s="12"/>
      <c r="I64" s="13"/>
      <c r="J64" s="13"/>
      <c r="K64" s="8"/>
      <c r="L64" s="8"/>
      <c r="M64" s="8"/>
      <c r="N64" s="11">
        <v>223.03352173913049</v>
      </c>
      <c r="O64" s="11">
        <v>338.97530769230769</v>
      </c>
    </row>
    <row r="65" spans="2:15" x14ac:dyDescent="0.25">
      <c r="B65" s="2"/>
      <c r="C65" s="2"/>
      <c r="F65" s="3">
        <v>95</v>
      </c>
      <c r="G65" s="12"/>
      <c r="H65" s="12"/>
      <c r="I65" s="13"/>
      <c r="J65" s="13"/>
      <c r="K65" s="8"/>
      <c r="L65" s="8"/>
      <c r="M65" s="8"/>
      <c r="N65" s="11">
        <v>226.57186956521733</v>
      </c>
      <c r="O65" s="11">
        <v>349.74053846153856</v>
      </c>
    </row>
    <row r="66" spans="2:15" x14ac:dyDescent="0.25">
      <c r="B66" s="2"/>
      <c r="C66" s="2"/>
      <c r="F66" s="3">
        <v>100</v>
      </c>
      <c r="G66" s="14"/>
      <c r="H66" s="12"/>
      <c r="I66" s="13"/>
      <c r="J66" s="13"/>
      <c r="K66" s="8"/>
      <c r="L66" s="8"/>
      <c r="M66" s="8"/>
      <c r="N66" s="11">
        <v>227.55491304347834</v>
      </c>
      <c r="O66" s="11">
        <v>353.94723076923071</v>
      </c>
    </row>
    <row r="67" spans="2:15" x14ac:dyDescent="0.25">
      <c r="B67" s="2"/>
      <c r="C67" s="2"/>
      <c r="F67" s="3">
        <v>105</v>
      </c>
      <c r="G67" s="14"/>
      <c r="H67" s="12"/>
      <c r="I67" s="13"/>
      <c r="J67" s="13"/>
      <c r="K67" s="8"/>
      <c r="L67" s="8"/>
      <c r="M67" s="8"/>
      <c r="N67" s="11">
        <v>227.54308695652171</v>
      </c>
      <c r="O67" s="11">
        <v>360.31938461538459</v>
      </c>
    </row>
    <row r="68" spans="2:15" x14ac:dyDescent="0.25">
      <c r="B68" s="2"/>
      <c r="C68" s="2"/>
      <c r="F68" s="3">
        <v>110</v>
      </c>
      <c r="G68" s="14"/>
      <c r="H68" s="12"/>
      <c r="I68" s="13"/>
      <c r="J68" s="13"/>
      <c r="K68" s="8"/>
      <c r="L68" s="8"/>
      <c r="M68" s="8"/>
      <c r="N68" s="11">
        <v>226.71039130434784</v>
      </c>
      <c r="O68" s="11">
        <v>357.89946153846154</v>
      </c>
    </row>
    <row r="69" spans="2:15" x14ac:dyDescent="0.25">
      <c r="B69" s="2"/>
      <c r="C69" s="2"/>
      <c r="F69" s="3">
        <v>115</v>
      </c>
      <c r="G69" s="14"/>
      <c r="H69" s="12"/>
      <c r="I69" s="13"/>
      <c r="J69" s="13"/>
      <c r="L69" s="8"/>
      <c r="M69" s="8"/>
      <c r="N69" s="2"/>
      <c r="O69" s="11">
        <v>355.77292307692312</v>
      </c>
    </row>
    <row r="70" spans="2:15" x14ac:dyDescent="0.25">
      <c r="B70" s="2"/>
      <c r="C70" s="2"/>
      <c r="F70" s="3">
        <v>120</v>
      </c>
      <c r="G70" s="14"/>
      <c r="H70" s="15"/>
      <c r="I70" s="13"/>
      <c r="J70" s="13"/>
      <c r="L70" s="8"/>
      <c r="M70" s="8"/>
      <c r="N70" s="2"/>
      <c r="O70" s="11">
        <v>354.63892307692305</v>
      </c>
    </row>
    <row r="71" spans="2:15" x14ac:dyDescent="0.25">
      <c r="B71" s="2"/>
      <c r="C71" s="2"/>
      <c r="F71" s="3">
        <v>125</v>
      </c>
      <c r="G71" s="14"/>
      <c r="H71" s="15"/>
      <c r="I71" s="15"/>
      <c r="J71" s="13"/>
      <c r="L71" s="8"/>
      <c r="M71" s="8"/>
      <c r="N71" s="2"/>
      <c r="O71" s="11">
        <v>351.21869230769232</v>
      </c>
    </row>
    <row r="72" spans="2:15" x14ac:dyDescent="0.25">
      <c r="B72" s="2"/>
      <c r="C72" s="2"/>
      <c r="F72" s="3">
        <v>130</v>
      </c>
      <c r="G72" s="14"/>
      <c r="H72" s="15"/>
      <c r="I72" s="15"/>
      <c r="J72" s="13"/>
      <c r="L72" s="8"/>
      <c r="M72" s="8"/>
      <c r="N72" s="2"/>
      <c r="O72" s="11">
        <v>350.45984615384612</v>
      </c>
    </row>
    <row r="73" spans="2:15" x14ac:dyDescent="0.25">
      <c r="B73" s="2"/>
      <c r="C73" s="2"/>
      <c r="F73" s="3">
        <v>135</v>
      </c>
      <c r="G73" s="14"/>
      <c r="H73" s="15"/>
      <c r="I73" s="15"/>
      <c r="J73" s="13"/>
      <c r="M73" s="8"/>
      <c r="N73" s="2"/>
      <c r="O73" s="11">
        <v>348.40753846153837</v>
      </c>
    </row>
    <row r="74" spans="2:15" x14ac:dyDescent="0.25">
      <c r="B74" s="2"/>
      <c r="C74" s="2"/>
      <c r="F74" s="3">
        <v>140</v>
      </c>
      <c r="G74" s="14"/>
      <c r="H74" s="15"/>
      <c r="I74" s="15"/>
      <c r="J74" s="13"/>
      <c r="M74" s="8"/>
      <c r="N74" s="2"/>
      <c r="O74" s="4"/>
    </row>
    <row r="75" spans="2:15" x14ac:dyDescent="0.25">
      <c r="B75" s="2"/>
      <c r="C75" s="2"/>
      <c r="F75" s="3">
        <v>145</v>
      </c>
      <c r="G75" s="14"/>
      <c r="H75" s="15"/>
      <c r="I75" s="15"/>
      <c r="J75" s="13"/>
      <c r="M75" s="8"/>
      <c r="O75" s="4"/>
    </row>
    <row r="76" spans="2:15" x14ac:dyDescent="0.25">
      <c r="B76" s="2"/>
      <c r="C76" s="2"/>
      <c r="F76" s="3">
        <v>150</v>
      </c>
      <c r="G76" s="5"/>
      <c r="M76" s="8"/>
      <c r="O76" s="4"/>
    </row>
    <row r="77" spans="2:15" x14ac:dyDescent="0.25">
      <c r="B77" s="2"/>
      <c r="C77" s="2"/>
      <c r="F77" s="3"/>
      <c r="G77" s="5"/>
    </row>
    <row r="78" spans="2:15" x14ac:dyDescent="0.25">
      <c r="B78" s="2"/>
      <c r="C78" s="2"/>
      <c r="F78" s="3"/>
      <c r="G78" s="5"/>
    </row>
    <row r="79" spans="2:15" x14ac:dyDescent="0.25">
      <c r="B79" s="2"/>
      <c r="C79" s="2"/>
      <c r="F79" s="3"/>
      <c r="G79" s="5"/>
    </row>
    <row r="80" spans="2:15" x14ac:dyDescent="0.25">
      <c r="B80" s="2"/>
      <c r="C80" s="2"/>
      <c r="F80" s="3"/>
      <c r="G80" s="5"/>
    </row>
    <row r="81" spans="2:12" x14ac:dyDescent="0.25">
      <c r="B81" s="2"/>
      <c r="C81" s="2"/>
      <c r="F81" s="3"/>
      <c r="G81" s="5"/>
    </row>
    <row r="82" spans="2:12" x14ac:dyDescent="0.25">
      <c r="B82" s="2"/>
      <c r="C82" s="2"/>
      <c r="F82" s="3"/>
      <c r="G82" s="5"/>
    </row>
    <row r="83" spans="2:12" x14ac:dyDescent="0.25">
      <c r="B83" s="2"/>
      <c r="C83" s="2"/>
      <c r="F83" s="3"/>
      <c r="G83" s="5"/>
    </row>
    <row r="84" spans="2:12" x14ac:dyDescent="0.25">
      <c r="B84" s="2"/>
      <c r="C84" s="2"/>
      <c r="F84" s="3"/>
      <c r="G84" s="5"/>
    </row>
    <row r="85" spans="2:12" x14ac:dyDescent="0.25">
      <c r="B85" s="2"/>
      <c r="C85" s="2"/>
      <c r="F85" s="3"/>
      <c r="G85" s="5"/>
    </row>
    <row r="86" spans="2:12" x14ac:dyDescent="0.25">
      <c r="B86" s="2"/>
      <c r="C86" s="2"/>
      <c r="F86" s="3"/>
      <c r="G86" s="5"/>
    </row>
    <row r="87" spans="2:12" x14ac:dyDescent="0.25">
      <c r="B87" s="24" t="s">
        <v>8</v>
      </c>
      <c r="C87" s="24"/>
      <c r="D87" s="24"/>
      <c r="E87" s="24"/>
      <c r="F87" s="3"/>
      <c r="G87" s="5"/>
    </row>
    <row r="88" spans="2:12" x14ac:dyDescent="0.25">
      <c r="B88" s="24"/>
      <c r="C88" s="24"/>
      <c r="D88" s="24"/>
      <c r="E88" s="24"/>
      <c r="F88" s="2" t="s">
        <v>1</v>
      </c>
      <c r="G88" s="2" t="s">
        <v>2</v>
      </c>
      <c r="H88" s="1" t="s">
        <v>9</v>
      </c>
      <c r="I88" s="1" t="s">
        <v>20</v>
      </c>
      <c r="J88" s="2" t="s">
        <v>2</v>
      </c>
      <c r="K88" s="1" t="s">
        <v>9</v>
      </c>
      <c r="L88" s="1" t="s">
        <v>20</v>
      </c>
    </row>
    <row r="89" spans="2:12" x14ac:dyDescent="0.25">
      <c r="B89" s="24"/>
      <c r="C89" s="24"/>
      <c r="D89" s="24"/>
      <c r="E89" s="24"/>
      <c r="F89" s="3" t="s">
        <v>10</v>
      </c>
      <c r="G89" s="21" t="s">
        <v>11</v>
      </c>
      <c r="H89" s="21"/>
      <c r="I89" s="21"/>
      <c r="J89" s="22" t="s">
        <v>12</v>
      </c>
      <c r="K89" s="22"/>
      <c r="L89" s="22"/>
    </row>
    <row r="90" spans="2:12" x14ac:dyDescent="0.25">
      <c r="B90" s="24"/>
      <c r="C90" s="24"/>
      <c r="D90" s="24"/>
      <c r="E90" s="24"/>
      <c r="F90" s="3">
        <v>0</v>
      </c>
      <c r="G90" s="5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2:12" x14ac:dyDescent="0.25">
      <c r="B91" s="24"/>
      <c r="C91" s="24"/>
      <c r="D91" s="24"/>
      <c r="E91" s="24"/>
      <c r="F91" s="3">
        <v>4</v>
      </c>
      <c r="G91" s="5"/>
      <c r="H91" s="1">
        <v>0.76</v>
      </c>
      <c r="K91" s="1">
        <v>2.0630000000000002</v>
      </c>
    </row>
    <row r="92" spans="2:12" x14ac:dyDescent="0.25">
      <c r="B92" s="24"/>
      <c r="C92" s="24"/>
      <c r="D92" s="24"/>
      <c r="E92" s="24"/>
      <c r="F92" s="3">
        <v>6</v>
      </c>
      <c r="G92" s="5">
        <v>2.04</v>
      </c>
      <c r="J92" s="1">
        <v>2.1379999999999999</v>
      </c>
    </row>
    <row r="93" spans="2:12" ht="14.4" customHeight="1" x14ac:dyDescent="0.25">
      <c r="B93" s="23" t="s">
        <v>18</v>
      </c>
      <c r="C93" s="23"/>
      <c r="D93" s="23"/>
      <c r="E93" s="23"/>
      <c r="F93" s="3">
        <v>10</v>
      </c>
      <c r="G93" s="5">
        <v>2.5299999999999998</v>
      </c>
      <c r="H93" s="1">
        <v>2.1800000000000002</v>
      </c>
      <c r="I93" s="1">
        <v>1.222</v>
      </c>
      <c r="J93" s="1">
        <v>4.617</v>
      </c>
      <c r="K93" s="1">
        <v>3.8279999999999998</v>
      </c>
      <c r="L93" s="1">
        <v>1.9259999999999999</v>
      </c>
    </row>
    <row r="94" spans="2:12" x14ac:dyDescent="0.25">
      <c r="B94" s="23"/>
      <c r="C94" s="23"/>
      <c r="D94" s="23"/>
      <c r="E94" s="23"/>
      <c r="F94" s="6">
        <v>15</v>
      </c>
      <c r="G94" s="5">
        <v>2.57</v>
      </c>
      <c r="J94" s="1">
        <v>4.6890000000000001</v>
      </c>
    </row>
    <row r="95" spans="2:12" x14ac:dyDescent="0.25">
      <c r="B95" s="23"/>
      <c r="C95" s="23"/>
      <c r="D95" s="23"/>
      <c r="E95" s="23"/>
      <c r="F95" s="6">
        <v>20</v>
      </c>
      <c r="G95" s="5">
        <v>2.8460000000000001</v>
      </c>
      <c r="H95" s="1">
        <v>3.87</v>
      </c>
      <c r="I95" s="1">
        <v>2.0470000000000002</v>
      </c>
      <c r="J95" s="1">
        <v>5.0659999999999998</v>
      </c>
      <c r="K95" s="1">
        <v>6.6459999999999999</v>
      </c>
      <c r="L95" s="1">
        <v>3.9180000000000001</v>
      </c>
    </row>
    <row r="96" spans="2:12" x14ac:dyDescent="0.25">
      <c r="B96" s="23"/>
      <c r="C96" s="23"/>
      <c r="D96" s="23"/>
      <c r="E96" s="23"/>
      <c r="F96" s="3"/>
    </row>
    <row r="97" spans="2:6" x14ac:dyDescent="0.25">
      <c r="B97" s="2"/>
      <c r="C97" s="2"/>
      <c r="F97" s="3"/>
    </row>
    <row r="98" spans="2:6" x14ac:dyDescent="0.25">
      <c r="B98" s="2"/>
      <c r="C98" s="2"/>
      <c r="F98" s="3"/>
    </row>
    <row r="99" spans="2:6" x14ac:dyDescent="0.25">
      <c r="F99" s="3"/>
    </row>
    <row r="115" spans="2:7" x14ac:dyDescent="0.25">
      <c r="B115" s="24" t="s">
        <v>13</v>
      </c>
      <c r="C115" s="24"/>
      <c r="D115" s="24"/>
      <c r="E115" s="24"/>
    </row>
    <row r="116" spans="2:7" x14ac:dyDescent="0.25">
      <c r="B116" s="24"/>
      <c r="C116" s="24"/>
      <c r="D116" s="24"/>
      <c r="E116" s="24"/>
      <c r="F116" s="1" t="s">
        <v>1</v>
      </c>
    </row>
    <row r="117" spans="2:7" x14ac:dyDescent="0.25">
      <c r="B117" s="24"/>
      <c r="C117" s="24"/>
      <c r="D117" s="24"/>
      <c r="E117" s="24"/>
      <c r="F117" s="2" t="s">
        <v>14</v>
      </c>
      <c r="G117" s="2">
        <v>23</v>
      </c>
    </row>
    <row r="118" spans="2:7" x14ac:dyDescent="0.25">
      <c r="B118" s="24"/>
      <c r="C118" s="24"/>
      <c r="D118" s="24"/>
      <c r="E118" s="24"/>
      <c r="F118" s="2" t="s">
        <v>15</v>
      </c>
      <c r="G118" s="2">
        <v>6</v>
      </c>
    </row>
    <row r="119" spans="2:7" x14ac:dyDescent="0.25">
      <c r="B119" s="24"/>
      <c r="C119" s="24"/>
      <c r="D119" s="24"/>
      <c r="E119" s="24"/>
      <c r="F119" s="1">
        <v>1</v>
      </c>
      <c r="G119" s="1">
        <v>11.1700121799055</v>
      </c>
    </row>
    <row r="120" spans="2:7" x14ac:dyDescent="0.25">
      <c r="F120" s="1">
        <v>2</v>
      </c>
      <c r="G120" s="1">
        <v>1.3280032025819799</v>
      </c>
    </row>
    <row r="121" spans="2:7" x14ac:dyDescent="0.25">
      <c r="F121" s="1">
        <v>3</v>
      </c>
      <c r="G121" s="1">
        <v>3.6754696032101299</v>
      </c>
    </row>
    <row r="122" spans="2:7" x14ac:dyDescent="0.25">
      <c r="F122" s="1">
        <v>4</v>
      </c>
      <c r="G122" s="1">
        <v>1.35564357855451</v>
      </c>
    </row>
    <row r="123" spans="2:7" x14ac:dyDescent="0.25">
      <c r="F123" s="1">
        <v>5</v>
      </c>
      <c r="G123" s="1">
        <v>2.7893454538168698</v>
      </c>
    </row>
    <row r="124" spans="2:7" x14ac:dyDescent="0.25">
      <c r="F124" s="1">
        <v>6</v>
      </c>
      <c r="G124" s="1">
        <v>1.1381836373270799</v>
      </c>
    </row>
    <row r="125" spans="2:7" x14ac:dyDescent="0.25">
      <c r="F125" s="1">
        <v>7</v>
      </c>
      <c r="G125" s="1">
        <v>1.0667352653434099</v>
      </c>
    </row>
    <row r="126" spans="2:7" x14ac:dyDescent="0.25">
      <c r="F126" s="1">
        <v>8</v>
      </c>
      <c r="G126" s="1">
        <v>1.3104063434551301</v>
      </c>
    </row>
    <row r="127" spans="2:7" x14ac:dyDescent="0.25">
      <c r="F127" s="1">
        <v>9</v>
      </c>
      <c r="G127" s="1">
        <v>5.0602476667987304</v>
      </c>
    </row>
    <row r="128" spans="2:7" x14ac:dyDescent="0.25">
      <c r="F128" s="1">
        <v>10</v>
      </c>
      <c r="G128" s="1">
        <v>0.78338136272158798</v>
      </c>
    </row>
    <row r="129" spans="6:7" x14ac:dyDescent="0.25">
      <c r="F129" s="1">
        <v>11</v>
      </c>
      <c r="G129" s="1">
        <v>3.2561182248485099</v>
      </c>
    </row>
    <row r="130" spans="6:7" x14ac:dyDescent="0.25">
      <c r="F130" s="1">
        <v>12</v>
      </c>
      <c r="G130" s="1">
        <v>2.40704151883314</v>
      </c>
    </row>
    <row r="131" spans="6:7" x14ac:dyDescent="0.25">
      <c r="F131" s="1">
        <v>13</v>
      </c>
      <c r="G131" s="1">
        <v>3.337135809746</v>
      </c>
    </row>
    <row r="132" spans="6:7" x14ac:dyDescent="0.25">
      <c r="F132" s="1">
        <v>14</v>
      </c>
      <c r="G132" s="1">
        <v>5.5978195513867899</v>
      </c>
    </row>
    <row r="133" spans="6:7" x14ac:dyDescent="0.25">
      <c r="F133" s="1">
        <v>15</v>
      </c>
      <c r="G133" s="1">
        <v>4.5678947830679002</v>
      </c>
    </row>
    <row r="134" spans="6:7" x14ac:dyDescent="0.25">
      <c r="F134" s="1">
        <v>16</v>
      </c>
      <c r="G134" s="1">
        <v>7.1544197145051296</v>
      </c>
    </row>
    <row r="135" spans="6:7" x14ac:dyDescent="0.25">
      <c r="F135" s="1">
        <v>17</v>
      </c>
      <c r="G135" s="1">
        <v>0.923103677894486</v>
      </c>
    </row>
    <row r="136" spans="6:7" x14ac:dyDescent="0.25">
      <c r="F136" s="1">
        <v>18</v>
      </c>
      <c r="G136" s="1">
        <v>13.718199593003099</v>
      </c>
    </row>
    <row r="137" spans="6:7" x14ac:dyDescent="0.25">
      <c r="F137" s="1">
        <v>19</v>
      </c>
      <c r="G137" s="1">
        <v>9.4814812114361899</v>
      </c>
    </row>
    <row r="138" spans="6:7" x14ac:dyDescent="0.25">
      <c r="F138" s="1">
        <v>20</v>
      </c>
      <c r="G138" s="1">
        <v>3.4993575512704602</v>
      </c>
    </row>
    <row r="139" spans="6:7" x14ac:dyDescent="0.25">
      <c r="F139" s="1">
        <v>21</v>
      </c>
      <c r="G139" s="1">
        <v>6.8180890745006701</v>
      </c>
    </row>
    <row r="140" spans="6:7" x14ac:dyDescent="0.25">
      <c r="F140" s="1">
        <v>22</v>
      </c>
      <c r="G140" s="1">
        <v>-8.43866001000384E-2</v>
      </c>
    </row>
    <row r="141" spans="6:7" x14ac:dyDescent="0.25">
      <c r="F141" s="1">
        <v>23</v>
      </c>
      <c r="G141" s="1">
        <v>2.7576903827886698</v>
      </c>
    </row>
  </sheetData>
  <mergeCells count="9">
    <mergeCell ref="G89:I89"/>
    <mergeCell ref="J89:L89"/>
    <mergeCell ref="B93:E96"/>
    <mergeCell ref="B115:E119"/>
    <mergeCell ref="B1:E4"/>
    <mergeCell ref="B5:E9"/>
    <mergeCell ref="B87:E92"/>
    <mergeCell ref="B42:E45"/>
    <mergeCell ref="B11:E14"/>
  </mergeCells>
  <phoneticPr fontId="1" type="noConversion"/>
  <conditionalFormatting sqref="B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{D5DD8797-FE80-47DD-9886-817682F5287A}</x14:id>
        </ext>
      </extLst>
    </cfRule>
  </conditionalFormatting>
  <conditionalFormatting sqref="B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{1C56143C-9AFC-4BC9-BC90-8EEDBBCFE675}</x14:id>
        </ext>
      </extLst>
    </cfRule>
  </conditionalFormatting>
  <conditionalFormatting sqref="B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{376D5B31-FE4D-478A-82CC-9F8A772545FF}</x14:id>
        </ext>
      </extLst>
    </cfRule>
  </conditionalFormatting>
  <conditionalFormatting sqref="B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{9B0DF3C5-4B2D-4107-81B2-0092ED85FF83}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DD8797-FE80-47DD-9886-817682F5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1C56143C-9AFC-4BC9-BC90-8EEDBBCFE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376D5B31-FE4D-478A-82CC-9F8A77254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9B0DF3C5-4B2D-4107-81B2-0092ED85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4"/>
  <sheetViews>
    <sheetView tabSelected="1" topLeftCell="E7" workbookViewId="0">
      <selection activeCell="N12" sqref="N12"/>
    </sheetView>
  </sheetViews>
  <sheetFormatPr defaultRowHeight="14.4" x14ac:dyDescent="0.25"/>
  <cols>
    <col min="4" max="4" width="12.21875" customWidth="1"/>
    <col min="6" max="6" width="16.44140625" customWidth="1"/>
    <col min="7" max="7" width="23.33203125" customWidth="1"/>
    <col min="8" max="8" width="20.6640625" customWidth="1"/>
    <col min="9" max="9" width="12.77734375" bestFit="1" customWidth="1"/>
  </cols>
  <sheetData>
    <row r="4" spans="4:10" ht="57" customHeight="1" x14ac:dyDescent="0.25">
      <c r="D4" s="7" t="s">
        <v>1</v>
      </c>
      <c r="E4" s="7" t="s">
        <v>23</v>
      </c>
      <c r="F4" s="17" t="s">
        <v>29</v>
      </c>
      <c r="G4" s="7" t="s">
        <v>27</v>
      </c>
      <c r="H4" s="7" t="s">
        <v>28</v>
      </c>
      <c r="I4" s="17" t="s">
        <v>30</v>
      </c>
      <c r="J4" s="17" t="s">
        <v>31</v>
      </c>
    </row>
    <row r="5" spans="4:10" ht="26.4" customHeight="1" x14ac:dyDescent="0.25">
      <c r="D5" s="25" t="s">
        <v>24</v>
      </c>
      <c r="E5">
        <v>4</v>
      </c>
      <c r="F5" s="18">
        <v>5</v>
      </c>
      <c r="G5" s="18">
        <v>1.5062921288915008</v>
      </c>
      <c r="H5" s="18">
        <v>8.1435431977420958</v>
      </c>
      <c r="I5" s="18" t="s">
        <v>32</v>
      </c>
      <c r="J5" s="18" t="s">
        <v>33</v>
      </c>
    </row>
    <row r="6" spans="4:10" x14ac:dyDescent="0.25">
      <c r="D6" s="25"/>
      <c r="E6">
        <v>10</v>
      </c>
      <c r="F6" s="18">
        <v>5</v>
      </c>
      <c r="G6" s="18">
        <v>2.6424712529360503</v>
      </c>
      <c r="H6" s="18">
        <v>7.0931581840326219</v>
      </c>
      <c r="I6" s="18" t="s">
        <v>34</v>
      </c>
      <c r="J6" s="18" t="s">
        <v>35</v>
      </c>
    </row>
    <row r="7" spans="4:10" x14ac:dyDescent="0.25">
      <c r="D7" s="25"/>
      <c r="E7">
        <v>20</v>
      </c>
      <c r="F7" s="18">
        <v>5</v>
      </c>
      <c r="G7" s="18">
        <v>2.966015389912104</v>
      </c>
      <c r="H7" s="18">
        <v>8.6589126075220904</v>
      </c>
      <c r="I7" s="18" t="s">
        <v>36</v>
      </c>
      <c r="J7" s="18" t="s">
        <v>37</v>
      </c>
    </row>
    <row r="8" spans="4:10" x14ac:dyDescent="0.25">
      <c r="D8" s="25"/>
      <c r="E8">
        <v>80</v>
      </c>
      <c r="F8" s="18">
        <v>5</v>
      </c>
      <c r="G8" s="18">
        <v>4.0735502783481099</v>
      </c>
      <c r="H8" s="18">
        <v>10.247594196258706</v>
      </c>
      <c r="I8" s="19">
        <v>9.0909090909090912E-2</v>
      </c>
      <c r="J8" s="20" t="s">
        <v>38</v>
      </c>
    </row>
    <row r="9" spans="4:10" x14ac:dyDescent="0.25">
      <c r="D9" s="25" t="s">
        <v>25</v>
      </c>
      <c r="E9">
        <v>6</v>
      </c>
      <c r="F9" s="18"/>
      <c r="G9" s="18"/>
      <c r="H9" s="18"/>
      <c r="I9" s="18"/>
      <c r="J9" s="18"/>
    </row>
    <row r="10" spans="4:10" x14ac:dyDescent="0.25">
      <c r="D10" s="25"/>
      <c r="E10">
        <v>10</v>
      </c>
      <c r="F10" s="18"/>
      <c r="G10" s="18"/>
      <c r="H10" s="18"/>
      <c r="I10" s="18"/>
      <c r="J10" s="18"/>
    </row>
    <row r="11" spans="4:10" x14ac:dyDescent="0.25">
      <c r="D11" s="25"/>
      <c r="E11">
        <v>15</v>
      </c>
      <c r="F11" s="18"/>
      <c r="G11" s="18"/>
      <c r="H11" s="18"/>
      <c r="I11" s="18"/>
      <c r="J11" s="18"/>
    </row>
    <row r="12" spans="4:10" x14ac:dyDescent="0.25">
      <c r="D12" s="25"/>
      <c r="E12">
        <v>20</v>
      </c>
      <c r="F12" s="18"/>
      <c r="G12" s="18"/>
      <c r="H12" s="18"/>
      <c r="I12" s="18"/>
      <c r="J12" s="18"/>
    </row>
    <row r="13" spans="4:10" x14ac:dyDescent="0.25">
      <c r="D13" s="25" t="s">
        <v>26</v>
      </c>
      <c r="E13">
        <v>10</v>
      </c>
      <c r="F13" s="18"/>
      <c r="G13" s="18"/>
      <c r="H13" s="18"/>
      <c r="I13" s="18"/>
      <c r="J13" s="18"/>
    </row>
    <row r="14" spans="4:10" x14ac:dyDescent="0.25">
      <c r="D14" s="25"/>
      <c r="E14">
        <v>20</v>
      </c>
      <c r="F14" s="18"/>
      <c r="G14" s="18"/>
      <c r="H14" s="18"/>
      <c r="I14" s="18"/>
      <c r="J14" s="18"/>
    </row>
  </sheetData>
  <mergeCells count="3">
    <mergeCell ref="D13:D14"/>
    <mergeCell ref="D9:D12"/>
    <mergeCell ref="D5:D8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双稳态分析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2015-04-24T05:53:13Z</dcterms:modified>
</cp:coreProperties>
</file>