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kshbhatia/Downloads/Thesis/Results/tabletest/"/>
    </mc:Choice>
  </mc:AlternateContent>
  <bookViews>
    <workbookView xWindow="560" yWindow="440" windowWidth="23640" windowHeight="15560" tabRatio="500" firstSheet="1" activeTab="14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 6" sheetId="6" r:id="rId6"/>
    <sheet name="test 7" sheetId="7" r:id="rId7"/>
    <sheet name="table 1" sheetId="8" r:id="rId8"/>
    <sheet name="test 8" sheetId="9" r:id="rId9"/>
    <sheet name="table 2" sheetId="10" r:id="rId10"/>
    <sheet name="table 3" sheetId="12" r:id="rId11"/>
    <sheet name="table 4" sheetId="13" r:id="rId12"/>
    <sheet name="table 5" sheetId="14" r:id="rId13"/>
    <sheet name="table 6" sheetId="15" r:id="rId14"/>
    <sheet name="test 9" sheetId="16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6" l="1"/>
  <c r="S5" i="16"/>
  <c r="S6" i="16"/>
  <c r="S7" i="16"/>
  <c r="S8" i="16"/>
  <c r="S9" i="16"/>
  <c r="R4" i="16"/>
  <c r="R5" i="16"/>
  <c r="R6" i="16"/>
  <c r="R7" i="16"/>
  <c r="R8" i="16"/>
  <c r="R9" i="16"/>
  <c r="M9" i="16"/>
  <c r="U8" i="16"/>
  <c r="U7" i="16"/>
  <c r="U6" i="16"/>
  <c r="M6" i="16"/>
  <c r="U5" i="16"/>
  <c r="M5" i="16"/>
  <c r="U4" i="16"/>
  <c r="M4" i="16"/>
  <c r="M3" i="16"/>
  <c r="F2" i="16"/>
  <c r="G2" i="16"/>
  <c r="H2" i="16"/>
  <c r="F3" i="16"/>
  <c r="G3" i="16"/>
  <c r="H3" i="16"/>
  <c r="F4" i="16"/>
  <c r="G4" i="16"/>
  <c r="H4" i="16"/>
  <c r="F5" i="16"/>
  <c r="G5" i="16"/>
  <c r="H5" i="16"/>
  <c r="F6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F11" i="16"/>
  <c r="G11" i="16"/>
  <c r="H11" i="16"/>
  <c r="F12" i="16"/>
  <c r="G12" i="16"/>
  <c r="H12" i="16"/>
  <c r="F13" i="16"/>
  <c r="G13" i="16"/>
  <c r="H13" i="16"/>
  <c r="F14" i="16"/>
  <c r="G14" i="16"/>
  <c r="H14" i="16"/>
  <c r="F15" i="16"/>
  <c r="G15" i="16"/>
  <c r="H15" i="16"/>
  <c r="F16" i="16"/>
  <c r="G16" i="16"/>
  <c r="H16" i="16"/>
  <c r="F17" i="16"/>
  <c r="G17" i="16"/>
  <c r="H17" i="16"/>
  <c r="F18" i="16"/>
  <c r="G18" i="16"/>
  <c r="H18" i="16"/>
  <c r="F19" i="16"/>
  <c r="G19" i="16"/>
  <c r="H19" i="16"/>
  <c r="F20" i="16"/>
  <c r="G20" i="16"/>
  <c r="H20" i="16"/>
  <c r="F21" i="16"/>
  <c r="G21" i="16"/>
  <c r="H21" i="16"/>
  <c r="F22" i="16"/>
  <c r="G22" i="16"/>
  <c r="H22" i="16"/>
  <c r="F23" i="16"/>
  <c r="G23" i="16"/>
  <c r="H23" i="16"/>
  <c r="F24" i="16"/>
  <c r="G24" i="16"/>
  <c r="H24" i="16"/>
  <c r="F25" i="16"/>
  <c r="G25" i="16"/>
  <c r="H25" i="16"/>
  <c r="F26" i="16"/>
  <c r="G26" i="16"/>
  <c r="H26" i="16"/>
  <c r="F27" i="16"/>
  <c r="G27" i="16"/>
  <c r="H27" i="16"/>
  <c r="F28" i="16"/>
  <c r="G28" i="16"/>
  <c r="H28" i="16"/>
  <c r="F29" i="16"/>
  <c r="G29" i="16"/>
  <c r="H29" i="16"/>
  <c r="F30" i="16"/>
  <c r="G30" i="16"/>
  <c r="H30" i="16"/>
  <c r="F31" i="16"/>
  <c r="G31" i="16"/>
  <c r="H31" i="16"/>
  <c r="F32" i="16"/>
  <c r="G32" i="16"/>
  <c r="H32" i="16"/>
  <c r="F33" i="16"/>
  <c r="G33" i="16"/>
  <c r="H33" i="16"/>
  <c r="F34" i="16"/>
  <c r="G34" i="16"/>
  <c r="H34" i="16"/>
  <c r="F35" i="16"/>
  <c r="G35" i="16"/>
  <c r="H35" i="16"/>
  <c r="F36" i="16"/>
  <c r="G36" i="16"/>
  <c r="H36" i="16"/>
  <c r="F37" i="16"/>
  <c r="G37" i="16"/>
  <c r="H37" i="16"/>
  <c r="F38" i="16"/>
  <c r="G38" i="16"/>
  <c r="H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F70" i="16"/>
  <c r="G70" i="16"/>
  <c r="H70" i="16"/>
  <c r="F71" i="16"/>
  <c r="G71" i="16"/>
  <c r="H71" i="16"/>
  <c r="F72" i="16"/>
  <c r="G72" i="16"/>
  <c r="H72" i="16"/>
  <c r="F73" i="16"/>
  <c r="G73" i="16"/>
  <c r="H73" i="16"/>
  <c r="F74" i="16"/>
  <c r="G74" i="16"/>
  <c r="H74" i="16"/>
  <c r="F75" i="16"/>
  <c r="G75" i="16"/>
  <c r="H75" i="16"/>
  <c r="F76" i="16"/>
  <c r="G76" i="16"/>
  <c r="H76" i="16"/>
  <c r="F77" i="16"/>
  <c r="G77" i="16"/>
  <c r="H77" i="16"/>
  <c r="F78" i="16"/>
  <c r="G78" i="16"/>
  <c r="H78" i="16"/>
  <c r="F79" i="16"/>
  <c r="G79" i="16"/>
  <c r="H79" i="16"/>
  <c r="F80" i="16"/>
  <c r="G80" i="16"/>
  <c r="H80" i="16"/>
  <c r="F81" i="16"/>
  <c r="G81" i="16"/>
  <c r="H81" i="16"/>
  <c r="F82" i="16"/>
  <c r="G82" i="16"/>
  <c r="H82" i="16"/>
  <c r="F83" i="16"/>
  <c r="G83" i="16"/>
  <c r="H83" i="16"/>
  <c r="F84" i="16"/>
  <c r="G84" i="16"/>
  <c r="H84" i="16"/>
  <c r="F85" i="16"/>
  <c r="G85" i="16"/>
  <c r="H85" i="16"/>
  <c r="F86" i="16"/>
  <c r="G86" i="16"/>
  <c r="H86" i="16"/>
  <c r="F87" i="16"/>
  <c r="G87" i="16"/>
  <c r="H87" i="16"/>
  <c r="F88" i="16"/>
  <c r="G88" i="16"/>
  <c r="H88" i="16"/>
  <c r="F89" i="16"/>
  <c r="G89" i="16"/>
  <c r="H89" i="16"/>
  <c r="F90" i="16"/>
  <c r="G90" i="16"/>
  <c r="H90" i="16"/>
  <c r="F91" i="16"/>
  <c r="G91" i="16"/>
  <c r="H91" i="16"/>
  <c r="F92" i="16"/>
  <c r="G92" i="16"/>
  <c r="H92" i="16"/>
  <c r="F93" i="16"/>
  <c r="G93" i="16"/>
  <c r="H93" i="16"/>
  <c r="F94" i="16"/>
  <c r="G94" i="16"/>
  <c r="H94" i="16"/>
  <c r="F95" i="16"/>
  <c r="G95" i="16"/>
  <c r="H95" i="16"/>
  <c r="F96" i="16"/>
  <c r="G96" i="16"/>
  <c r="H96" i="16"/>
  <c r="F97" i="16"/>
  <c r="G97" i="16"/>
  <c r="H97" i="16"/>
  <c r="F98" i="16"/>
  <c r="G98" i="16"/>
  <c r="H98" i="16"/>
  <c r="F99" i="16"/>
  <c r="G99" i="16"/>
  <c r="H99" i="16"/>
  <c r="F100" i="16"/>
  <c r="G100" i="16"/>
  <c r="H100" i="16"/>
  <c r="F101" i="16"/>
  <c r="G101" i="16"/>
  <c r="H101" i="16"/>
  <c r="F102" i="16"/>
  <c r="G102" i="16"/>
  <c r="H102" i="16"/>
  <c r="F103" i="16"/>
  <c r="G103" i="16"/>
  <c r="H103" i="16"/>
  <c r="F104" i="16"/>
  <c r="G104" i="16"/>
  <c r="H104" i="16"/>
  <c r="F105" i="16"/>
  <c r="G105" i="16"/>
  <c r="H105" i="16"/>
  <c r="F106" i="16"/>
  <c r="G106" i="16"/>
  <c r="H106" i="16"/>
  <c r="F107" i="16"/>
  <c r="G107" i="16"/>
  <c r="H107" i="16"/>
  <c r="F108" i="16"/>
  <c r="G108" i="16"/>
  <c r="H108" i="16"/>
  <c r="F109" i="16"/>
  <c r="G109" i="16"/>
  <c r="H109" i="16"/>
  <c r="F110" i="16"/>
  <c r="G110" i="16"/>
  <c r="H110" i="16"/>
  <c r="F111" i="16"/>
  <c r="G111" i="16"/>
  <c r="H111" i="16"/>
  <c r="F112" i="16"/>
  <c r="G112" i="16"/>
  <c r="H112" i="16"/>
  <c r="F113" i="16"/>
  <c r="G113" i="16"/>
  <c r="H113" i="16"/>
  <c r="F114" i="16"/>
  <c r="G114" i="16"/>
  <c r="H114" i="16"/>
  <c r="F115" i="16"/>
  <c r="G115" i="16"/>
  <c r="H115" i="16"/>
  <c r="F116" i="16"/>
  <c r="G116" i="16"/>
  <c r="H116" i="16"/>
  <c r="F117" i="16"/>
  <c r="G117" i="16"/>
  <c r="H117" i="16"/>
  <c r="F118" i="16"/>
  <c r="G118" i="16"/>
  <c r="H118" i="16"/>
  <c r="F119" i="16"/>
  <c r="G119" i="16"/>
  <c r="H119" i="16"/>
  <c r="F120" i="16"/>
  <c r="G120" i="16"/>
  <c r="H120" i="16"/>
  <c r="F121" i="16"/>
  <c r="G121" i="16"/>
  <c r="H121" i="16"/>
  <c r="F122" i="16"/>
  <c r="G122" i="16"/>
  <c r="H122" i="16"/>
  <c r="F123" i="16"/>
  <c r="G123" i="16"/>
  <c r="H123" i="16"/>
  <c r="F124" i="16"/>
  <c r="G124" i="16"/>
  <c r="H124" i="16"/>
  <c r="F125" i="16"/>
  <c r="G125" i="16"/>
  <c r="H125" i="16"/>
  <c r="F126" i="16"/>
  <c r="G126" i="16"/>
  <c r="H126" i="16"/>
  <c r="F127" i="16"/>
  <c r="G127" i="16"/>
  <c r="H127" i="16"/>
  <c r="F128" i="16"/>
  <c r="G128" i="16"/>
  <c r="H128" i="16"/>
  <c r="F129" i="16"/>
  <c r="G129" i="16"/>
  <c r="H129" i="16"/>
  <c r="F130" i="16"/>
  <c r="G130" i="16"/>
  <c r="H130" i="16"/>
  <c r="F131" i="16"/>
  <c r="G131" i="16"/>
  <c r="H131" i="16"/>
  <c r="F132" i="16"/>
  <c r="G132" i="16"/>
  <c r="H132" i="16"/>
  <c r="F133" i="16"/>
  <c r="G133" i="16"/>
  <c r="H133" i="16"/>
  <c r="F134" i="16"/>
  <c r="G134" i="16"/>
  <c r="H134" i="16"/>
  <c r="F135" i="16"/>
  <c r="G135" i="16"/>
  <c r="H135" i="16"/>
  <c r="F136" i="16"/>
  <c r="G136" i="16"/>
  <c r="H136" i="16"/>
  <c r="F137" i="16"/>
  <c r="G137" i="16"/>
  <c r="H137" i="16"/>
  <c r="F138" i="16"/>
  <c r="G138" i="16"/>
  <c r="H138" i="16"/>
  <c r="F139" i="16"/>
  <c r="G139" i="16"/>
  <c r="H139" i="16"/>
  <c r="F140" i="16"/>
  <c r="G140" i="16"/>
  <c r="H140" i="16"/>
  <c r="F141" i="16"/>
  <c r="G141" i="16"/>
  <c r="H141" i="16"/>
  <c r="F142" i="16"/>
  <c r="G142" i="16"/>
  <c r="H142" i="16"/>
  <c r="F143" i="16"/>
  <c r="G143" i="16"/>
  <c r="H143" i="16"/>
  <c r="F144" i="16"/>
  <c r="G144" i="16"/>
  <c r="H144" i="16"/>
  <c r="F145" i="16"/>
  <c r="G145" i="16"/>
  <c r="H145" i="16"/>
  <c r="F146" i="16"/>
  <c r="G146" i="16"/>
  <c r="H146" i="16"/>
  <c r="F147" i="16"/>
  <c r="G147" i="16"/>
  <c r="H147" i="16"/>
  <c r="F148" i="16"/>
  <c r="G148" i="16"/>
  <c r="H148" i="16"/>
  <c r="F149" i="16"/>
  <c r="G149" i="16"/>
  <c r="H149" i="16"/>
  <c r="F150" i="16"/>
  <c r="G150" i="16"/>
  <c r="H150" i="16"/>
  <c r="F151" i="16"/>
  <c r="G151" i="16"/>
  <c r="H151" i="16"/>
  <c r="F152" i="16"/>
  <c r="G152" i="16"/>
  <c r="H152" i="16"/>
  <c r="F153" i="16"/>
  <c r="G153" i="16"/>
  <c r="H153" i="16"/>
  <c r="F154" i="16"/>
  <c r="G154" i="16"/>
  <c r="H154" i="16"/>
  <c r="F155" i="16"/>
  <c r="G155" i="16"/>
  <c r="H155" i="16"/>
  <c r="F156" i="16"/>
  <c r="G156" i="16"/>
  <c r="H156" i="16"/>
  <c r="F157" i="16"/>
  <c r="G157" i="16"/>
  <c r="H157" i="16"/>
  <c r="F158" i="16"/>
  <c r="G158" i="16"/>
  <c r="H158" i="16"/>
  <c r="F159" i="16"/>
  <c r="G159" i="16"/>
  <c r="H159" i="16"/>
  <c r="F160" i="16"/>
  <c r="G160" i="16"/>
  <c r="H160" i="16"/>
  <c r="F161" i="16"/>
  <c r="G161" i="16"/>
  <c r="H161" i="16"/>
  <c r="F162" i="16"/>
  <c r="G162" i="16"/>
  <c r="H162" i="16"/>
  <c r="F163" i="16"/>
  <c r="G163" i="16"/>
  <c r="H163" i="16"/>
  <c r="F164" i="16"/>
  <c r="G164" i="16"/>
  <c r="H164" i="16"/>
  <c r="F165" i="16"/>
  <c r="G165" i="16"/>
  <c r="H165" i="16"/>
  <c r="F166" i="16"/>
  <c r="G166" i="16"/>
  <c r="H166" i="16"/>
  <c r="F167" i="16"/>
  <c r="G167" i="16"/>
  <c r="H167" i="16"/>
  <c r="F168" i="16"/>
  <c r="G168" i="16"/>
  <c r="H168" i="16"/>
  <c r="F169" i="16"/>
  <c r="G169" i="16"/>
  <c r="H169" i="16"/>
  <c r="F170" i="16"/>
  <c r="G170" i="16"/>
  <c r="H170" i="16"/>
  <c r="F171" i="16"/>
  <c r="G171" i="16"/>
  <c r="H171" i="16"/>
  <c r="F172" i="16"/>
  <c r="G172" i="16"/>
  <c r="H172" i="16"/>
  <c r="F173" i="16"/>
  <c r="G173" i="16"/>
  <c r="H173" i="16"/>
  <c r="F174" i="16"/>
  <c r="G174" i="16"/>
  <c r="H174" i="16"/>
  <c r="F175" i="16"/>
  <c r="G175" i="16"/>
  <c r="H175" i="16"/>
  <c r="F176" i="16"/>
  <c r="G176" i="16"/>
  <c r="H176" i="16"/>
  <c r="F177" i="16"/>
  <c r="G177" i="16"/>
  <c r="H177" i="16"/>
  <c r="F178" i="16"/>
  <c r="G178" i="16"/>
  <c r="H178" i="16"/>
  <c r="F179" i="16"/>
  <c r="G179" i="16"/>
  <c r="H179" i="16"/>
  <c r="F180" i="16"/>
  <c r="G180" i="16"/>
  <c r="H180" i="16"/>
  <c r="F181" i="16"/>
  <c r="G181" i="16"/>
  <c r="H181" i="16"/>
  <c r="F182" i="16"/>
  <c r="G182" i="16"/>
  <c r="H182" i="16"/>
  <c r="F183" i="16"/>
  <c r="G183" i="16"/>
  <c r="H183" i="16"/>
  <c r="F184" i="16"/>
  <c r="G184" i="16"/>
  <c r="H184" i="16"/>
  <c r="F185" i="16"/>
  <c r="G185" i="16"/>
  <c r="H185" i="16"/>
  <c r="F186" i="16"/>
  <c r="G186" i="16"/>
  <c r="H186" i="16"/>
  <c r="F187" i="16"/>
  <c r="G187" i="16"/>
  <c r="H187" i="16"/>
  <c r="F188" i="16"/>
  <c r="G188" i="16"/>
  <c r="H188" i="16"/>
  <c r="F189" i="16"/>
  <c r="G189" i="16"/>
  <c r="H189" i="16"/>
  <c r="F190" i="16"/>
  <c r="G190" i="16"/>
  <c r="H190" i="16"/>
  <c r="F191" i="16"/>
  <c r="G191" i="16"/>
  <c r="H191" i="16"/>
  <c r="F192" i="16"/>
  <c r="G192" i="16"/>
  <c r="H192" i="16"/>
  <c r="F193" i="16"/>
  <c r="G193" i="16"/>
  <c r="H193" i="16"/>
  <c r="F194" i="16"/>
  <c r="G194" i="16"/>
  <c r="H194" i="16"/>
  <c r="F195" i="16"/>
  <c r="G195" i="16"/>
  <c r="H195" i="16"/>
  <c r="F196" i="16"/>
  <c r="G196" i="16"/>
  <c r="H196" i="16"/>
  <c r="F197" i="16"/>
  <c r="G197" i="16"/>
  <c r="H197" i="16"/>
  <c r="H1" i="16"/>
  <c r="G1" i="16"/>
  <c r="F1" i="16"/>
  <c r="S5" i="15"/>
  <c r="S6" i="15"/>
  <c r="S7" i="15"/>
  <c r="S8" i="15"/>
  <c r="S9" i="15"/>
  <c r="S10" i="15"/>
  <c r="R5" i="15"/>
  <c r="R6" i="15"/>
  <c r="R7" i="15"/>
  <c r="R8" i="15"/>
  <c r="R9" i="15"/>
  <c r="R10" i="15"/>
  <c r="M10" i="15"/>
  <c r="U9" i="15"/>
  <c r="U8" i="15"/>
  <c r="U7" i="15"/>
  <c r="M7" i="15"/>
  <c r="U6" i="15"/>
  <c r="M6" i="15"/>
  <c r="U5" i="15"/>
  <c r="M5" i="15"/>
  <c r="M4" i="15"/>
  <c r="F2" i="15"/>
  <c r="G2" i="15"/>
  <c r="H2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H1" i="15"/>
  <c r="G1" i="15"/>
  <c r="F1" i="15"/>
  <c r="S4" i="14"/>
  <c r="S5" i="14"/>
  <c r="S6" i="14"/>
  <c r="S7" i="14"/>
  <c r="S8" i="14"/>
  <c r="S9" i="14"/>
  <c r="R4" i="14"/>
  <c r="R5" i="14"/>
  <c r="R6" i="14"/>
  <c r="R7" i="14"/>
  <c r="R8" i="14"/>
  <c r="R9" i="14"/>
  <c r="M9" i="14"/>
  <c r="U8" i="14"/>
  <c r="U7" i="14"/>
  <c r="U6" i="14"/>
  <c r="M6" i="14"/>
  <c r="U5" i="14"/>
  <c r="M5" i="14"/>
  <c r="U4" i="14"/>
  <c r="M4" i="14"/>
  <c r="M3" i="14"/>
  <c r="F2" i="14"/>
  <c r="G2" i="14"/>
  <c r="H2" i="14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F120" i="14"/>
  <c r="G120" i="14"/>
  <c r="H120" i="14"/>
  <c r="F121" i="14"/>
  <c r="G121" i="14"/>
  <c r="H121" i="14"/>
  <c r="F122" i="14"/>
  <c r="G122" i="14"/>
  <c r="H122" i="14"/>
  <c r="F123" i="14"/>
  <c r="G123" i="14"/>
  <c r="H123" i="14"/>
  <c r="F124" i="14"/>
  <c r="G124" i="14"/>
  <c r="H124" i="14"/>
  <c r="F125" i="14"/>
  <c r="G125" i="14"/>
  <c r="H125" i="14"/>
  <c r="F126" i="14"/>
  <c r="G126" i="14"/>
  <c r="H126" i="14"/>
  <c r="F127" i="14"/>
  <c r="G127" i="14"/>
  <c r="H127" i="14"/>
  <c r="F128" i="14"/>
  <c r="G128" i="14"/>
  <c r="H128" i="14"/>
  <c r="F129" i="14"/>
  <c r="G129" i="14"/>
  <c r="H129" i="14"/>
  <c r="F130" i="14"/>
  <c r="G130" i="14"/>
  <c r="H130" i="14"/>
  <c r="F131" i="14"/>
  <c r="G131" i="14"/>
  <c r="H131" i="14"/>
  <c r="F132" i="14"/>
  <c r="G132" i="14"/>
  <c r="H132" i="14"/>
  <c r="F133" i="14"/>
  <c r="G133" i="14"/>
  <c r="H133" i="14"/>
  <c r="F134" i="14"/>
  <c r="G134" i="14"/>
  <c r="H134" i="14"/>
  <c r="F135" i="14"/>
  <c r="G135" i="14"/>
  <c r="H135" i="14"/>
  <c r="F136" i="14"/>
  <c r="G136" i="14"/>
  <c r="H136" i="14"/>
  <c r="F137" i="14"/>
  <c r="G137" i="14"/>
  <c r="H137" i="14"/>
  <c r="F138" i="14"/>
  <c r="G138" i="14"/>
  <c r="H138" i="14"/>
  <c r="F139" i="14"/>
  <c r="G139" i="14"/>
  <c r="H139" i="14"/>
  <c r="F140" i="14"/>
  <c r="G140" i="14"/>
  <c r="H140" i="14"/>
  <c r="F141" i="14"/>
  <c r="G141" i="14"/>
  <c r="H141" i="14"/>
  <c r="F142" i="14"/>
  <c r="G142" i="14"/>
  <c r="H142" i="14"/>
  <c r="F143" i="14"/>
  <c r="G143" i="14"/>
  <c r="H143" i="14"/>
  <c r="F144" i="14"/>
  <c r="G144" i="14"/>
  <c r="H144" i="14"/>
  <c r="F145" i="14"/>
  <c r="G145" i="14"/>
  <c r="H145" i="14"/>
  <c r="F146" i="14"/>
  <c r="G146" i="14"/>
  <c r="H146" i="14"/>
  <c r="F147" i="14"/>
  <c r="G147" i="14"/>
  <c r="H147" i="14"/>
  <c r="F148" i="14"/>
  <c r="G148" i="14"/>
  <c r="H148" i="14"/>
  <c r="F149" i="14"/>
  <c r="G149" i="14"/>
  <c r="H149" i="14"/>
  <c r="F150" i="14"/>
  <c r="G150" i="14"/>
  <c r="H150" i="14"/>
  <c r="F151" i="14"/>
  <c r="G151" i="14"/>
  <c r="H151" i="14"/>
  <c r="F152" i="14"/>
  <c r="G152" i="14"/>
  <c r="H152" i="14"/>
  <c r="F153" i="14"/>
  <c r="G153" i="14"/>
  <c r="H153" i="14"/>
  <c r="F154" i="14"/>
  <c r="G154" i="14"/>
  <c r="H154" i="14"/>
  <c r="F155" i="14"/>
  <c r="G155" i="14"/>
  <c r="H155" i="14"/>
  <c r="F156" i="14"/>
  <c r="G156" i="14"/>
  <c r="H156" i="14"/>
  <c r="F157" i="14"/>
  <c r="G157" i="14"/>
  <c r="H157" i="14"/>
  <c r="F158" i="14"/>
  <c r="G158" i="14"/>
  <c r="H158" i="14"/>
  <c r="F159" i="14"/>
  <c r="G159" i="14"/>
  <c r="H159" i="14"/>
  <c r="F160" i="14"/>
  <c r="G160" i="14"/>
  <c r="H160" i="14"/>
  <c r="F161" i="14"/>
  <c r="G161" i="14"/>
  <c r="H161" i="14"/>
  <c r="F162" i="14"/>
  <c r="G162" i="14"/>
  <c r="H162" i="14"/>
  <c r="F163" i="14"/>
  <c r="G163" i="14"/>
  <c r="H163" i="14"/>
  <c r="F164" i="14"/>
  <c r="G164" i="14"/>
  <c r="H164" i="14"/>
  <c r="F165" i="14"/>
  <c r="G165" i="14"/>
  <c r="H165" i="14"/>
  <c r="F166" i="14"/>
  <c r="G166" i="14"/>
  <c r="H166" i="14"/>
  <c r="F167" i="14"/>
  <c r="G167" i="14"/>
  <c r="H167" i="14"/>
  <c r="F168" i="14"/>
  <c r="G168" i="14"/>
  <c r="H168" i="14"/>
  <c r="F169" i="14"/>
  <c r="G169" i="14"/>
  <c r="H169" i="14"/>
  <c r="F170" i="14"/>
  <c r="G170" i="14"/>
  <c r="H170" i="14"/>
  <c r="F171" i="14"/>
  <c r="G171" i="14"/>
  <c r="H171" i="14"/>
  <c r="F172" i="14"/>
  <c r="G172" i="14"/>
  <c r="H172" i="14"/>
  <c r="F173" i="14"/>
  <c r="G173" i="14"/>
  <c r="H173" i="14"/>
  <c r="F174" i="14"/>
  <c r="G174" i="14"/>
  <c r="H174" i="14"/>
  <c r="F175" i="14"/>
  <c r="G175" i="14"/>
  <c r="H175" i="14"/>
  <c r="F176" i="14"/>
  <c r="G176" i="14"/>
  <c r="H176" i="14"/>
  <c r="F177" i="14"/>
  <c r="G177" i="14"/>
  <c r="H177" i="14"/>
  <c r="F178" i="14"/>
  <c r="G178" i="14"/>
  <c r="H178" i="14"/>
  <c r="F179" i="14"/>
  <c r="G179" i="14"/>
  <c r="H179" i="14"/>
  <c r="F180" i="14"/>
  <c r="G180" i="14"/>
  <c r="H180" i="14"/>
  <c r="F181" i="14"/>
  <c r="G181" i="14"/>
  <c r="H181" i="14"/>
  <c r="F182" i="14"/>
  <c r="G182" i="14"/>
  <c r="H182" i="14"/>
  <c r="F183" i="14"/>
  <c r="G183" i="14"/>
  <c r="H183" i="14"/>
  <c r="F184" i="14"/>
  <c r="G184" i="14"/>
  <c r="H184" i="14"/>
  <c r="F185" i="14"/>
  <c r="G185" i="14"/>
  <c r="H185" i="14"/>
  <c r="F186" i="14"/>
  <c r="G186" i="14"/>
  <c r="H186" i="14"/>
  <c r="F187" i="14"/>
  <c r="G187" i="14"/>
  <c r="H187" i="14"/>
  <c r="F188" i="14"/>
  <c r="G188" i="14"/>
  <c r="H188" i="14"/>
  <c r="F189" i="14"/>
  <c r="G189" i="14"/>
  <c r="H189" i="14"/>
  <c r="F190" i="14"/>
  <c r="G190" i="14"/>
  <c r="H190" i="14"/>
  <c r="F191" i="14"/>
  <c r="G191" i="14"/>
  <c r="H191" i="14"/>
  <c r="F192" i="14"/>
  <c r="G192" i="14"/>
  <c r="H192" i="14"/>
  <c r="F193" i="14"/>
  <c r="G193" i="14"/>
  <c r="H193" i="14"/>
  <c r="F194" i="14"/>
  <c r="G194" i="14"/>
  <c r="H194" i="14"/>
  <c r="F195" i="14"/>
  <c r="G195" i="14"/>
  <c r="H195" i="14"/>
  <c r="F196" i="14"/>
  <c r="G196" i="14"/>
  <c r="H196" i="14"/>
  <c r="F197" i="14"/>
  <c r="G197" i="14"/>
  <c r="H197" i="14"/>
  <c r="F198" i="14"/>
  <c r="G198" i="14"/>
  <c r="H198" i="14"/>
  <c r="F199" i="14"/>
  <c r="G199" i="14"/>
  <c r="H199" i="14"/>
  <c r="F200" i="14"/>
  <c r="G200" i="14"/>
  <c r="H200" i="14"/>
  <c r="F201" i="14"/>
  <c r="G201" i="14"/>
  <c r="H201" i="14"/>
  <c r="F202" i="14"/>
  <c r="G202" i="14"/>
  <c r="H202" i="14"/>
  <c r="F203" i="14"/>
  <c r="G203" i="14"/>
  <c r="H203" i="14"/>
  <c r="F204" i="14"/>
  <c r="G204" i="14"/>
  <c r="H204" i="14"/>
  <c r="F205" i="14"/>
  <c r="G205" i="14"/>
  <c r="H205" i="14"/>
  <c r="F206" i="14"/>
  <c r="G206" i="14"/>
  <c r="H206" i="14"/>
  <c r="F207" i="14"/>
  <c r="G207" i="14"/>
  <c r="H207" i="14"/>
  <c r="F208" i="14"/>
  <c r="G208" i="14"/>
  <c r="H208" i="14"/>
  <c r="F209" i="14"/>
  <c r="G209" i="14"/>
  <c r="H209" i="14"/>
  <c r="F210" i="14"/>
  <c r="G210" i="14"/>
  <c r="H210" i="14"/>
  <c r="F211" i="14"/>
  <c r="G211" i="14"/>
  <c r="H211" i="14"/>
  <c r="F212" i="14"/>
  <c r="G212" i="14"/>
  <c r="H212" i="14"/>
  <c r="F213" i="14"/>
  <c r="G213" i="14"/>
  <c r="H213" i="14"/>
  <c r="F214" i="14"/>
  <c r="G214" i="14"/>
  <c r="H214" i="14"/>
  <c r="F215" i="14"/>
  <c r="G215" i="14"/>
  <c r="H215" i="14"/>
  <c r="F216" i="14"/>
  <c r="G216" i="14"/>
  <c r="H216" i="14"/>
  <c r="F217" i="14"/>
  <c r="G217" i="14"/>
  <c r="H217" i="14"/>
  <c r="F218" i="14"/>
  <c r="G218" i="14"/>
  <c r="H218" i="14"/>
  <c r="F219" i="14"/>
  <c r="G219" i="14"/>
  <c r="H219" i="14"/>
  <c r="F220" i="14"/>
  <c r="G220" i="14"/>
  <c r="H220" i="14"/>
  <c r="F221" i="14"/>
  <c r="G221" i="14"/>
  <c r="H221" i="14"/>
  <c r="F222" i="14"/>
  <c r="G222" i="14"/>
  <c r="H222" i="14"/>
  <c r="F223" i="14"/>
  <c r="G223" i="14"/>
  <c r="H223" i="14"/>
  <c r="F224" i="14"/>
  <c r="G224" i="14"/>
  <c r="H224" i="14"/>
  <c r="F225" i="14"/>
  <c r="G225" i="14"/>
  <c r="H225" i="14"/>
  <c r="F226" i="14"/>
  <c r="G226" i="14"/>
  <c r="H226" i="14"/>
  <c r="F227" i="14"/>
  <c r="G227" i="14"/>
  <c r="H227" i="14"/>
  <c r="F228" i="14"/>
  <c r="G228" i="14"/>
  <c r="H228" i="14"/>
  <c r="F229" i="14"/>
  <c r="G229" i="14"/>
  <c r="H229" i="14"/>
  <c r="F230" i="14"/>
  <c r="G230" i="14"/>
  <c r="H230" i="14"/>
  <c r="F231" i="14"/>
  <c r="G231" i="14"/>
  <c r="H231" i="14"/>
  <c r="F232" i="14"/>
  <c r="G232" i="14"/>
  <c r="H232" i="14"/>
  <c r="F233" i="14"/>
  <c r="G233" i="14"/>
  <c r="H233" i="14"/>
  <c r="F234" i="14"/>
  <c r="G234" i="14"/>
  <c r="H234" i="14"/>
  <c r="F235" i="14"/>
  <c r="G235" i="14"/>
  <c r="H235" i="14"/>
  <c r="F236" i="14"/>
  <c r="G236" i="14"/>
  <c r="H236" i="14"/>
  <c r="F237" i="14"/>
  <c r="G237" i="14"/>
  <c r="H237" i="14"/>
  <c r="F238" i="14"/>
  <c r="G238" i="14"/>
  <c r="H238" i="14"/>
  <c r="F239" i="14"/>
  <c r="G239" i="14"/>
  <c r="H239" i="14"/>
  <c r="F240" i="14"/>
  <c r="G240" i="14"/>
  <c r="H240" i="14"/>
  <c r="F241" i="14"/>
  <c r="G241" i="14"/>
  <c r="H241" i="14"/>
  <c r="F242" i="14"/>
  <c r="G242" i="14"/>
  <c r="H242" i="14"/>
  <c r="F243" i="14"/>
  <c r="G243" i="14"/>
  <c r="H243" i="14"/>
  <c r="F244" i="14"/>
  <c r="G244" i="14"/>
  <c r="H244" i="14"/>
  <c r="F245" i="14"/>
  <c r="G245" i="14"/>
  <c r="H245" i="14"/>
  <c r="F246" i="14"/>
  <c r="G246" i="14"/>
  <c r="H246" i="14"/>
  <c r="F247" i="14"/>
  <c r="G247" i="14"/>
  <c r="H247" i="14"/>
  <c r="F248" i="14"/>
  <c r="G248" i="14"/>
  <c r="H248" i="14"/>
  <c r="F249" i="14"/>
  <c r="G249" i="14"/>
  <c r="H249" i="14"/>
  <c r="F250" i="14"/>
  <c r="G250" i="14"/>
  <c r="H250" i="14"/>
  <c r="F251" i="14"/>
  <c r="G251" i="14"/>
  <c r="H251" i="14"/>
  <c r="F252" i="14"/>
  <c r="G252" i="14"/>
  <c r="H252" i="14"/>
  <c r="F253" i="14"/>
  <c r="G253" i="14"/>
  <c r="H253" i="14"/>
  <c r="F254" i="14"/>
  <c r="G254" i="14"/>
  <c r="H254" i="14"/>
  <c r="F255" i="14"/>
  <c r="G255" i="14"/>
  <c r="H255" i="14"/>
  <c r="F256" i="14"/>
  <c r="G256" i="14"/>
  <c r="H256" i="14"/>
  <c r="F257" i="14"/>
  <c r="G257" i="14"/>
  <c r="H257" i="14"/>
  <c r="F258" i="14"/>
  <c r="G258" i="14"/>
  <c r="H258" i="14"/>
  <c r="F259" i="14"/>
  <c r="G259" i="14"/>
  <c r="H259" i="14"/>
  <c r="F260" i="14"/>
  <c r="G260" i="14"/>
  <c r="H260" i="14"/>
  <c r="F261" i="14"/>
  <c r="G261" i="14"/>
  <c r="H261" i="14"/>
  <c r="F262" i="14"/>
  <c r="G262" i="14"/>
  <c r="H262" i="14"/>
  <c r="F263" i="14"/>
  <c r="G263" i="14"/>
  <c r="H263" i="14"/>
  <c r="F264" i="14"/>
  <c r="G264" i="14"/>
  <c r="H264" i="14"/>
  <c r="F265" i="14"/>
  <c r="G265" i="14"/>
  <c r="H265" i="14"/>
  <c r="F266" i="14"/>
  <c r="G266" i="14"/>
  <c r="H266" i="14"/>
  <c r="F267" i="14"/>
  <c r="G267" i="14"/>
  <c r="H267" i="14"/>
  <c r="F268" i="14"/>
  <c r="G268" i="14"/>
  <c r="H268" i="14"/>
  <c r="F269" i="14"/>
  <c r="G269" i="14"/>
  <c r="H269" i="14"/>
  <c r="F270" i="14"/>
  <c r="G270" i="14"/>
  <c r="H270" i="14"/>
  <c r="F271" i="14"/>
  <c r="G271" i="14"/>
  <c r="H271" i="14"/>
  <c r="F272" i="14"/>
  <c r="G272" i="14"/>
  <c r="H272" i="14"/>
  <c r="F273" i="14"/>
  <c r="G273" i="14"/>
  <c r="H273" i="14"/>
  <c r="F274" i="14"/>
  <c r="G274" i="14"/>
  <c r="H274" i="14"/>
  <c r="F275" i="14"/>
  <c r="G275" i="14"/>
  <c r="H275" i="14"/>
  <c r="F276" i="14"/>
  <c r="G276" i="14"/>
  <c r="H276" i="14"/>
  <c r="F277" i="14"/>
  <c r="G277" i="14"/>
  <c r="H277" i="14"/>
  <c r="F278" i="14"/>
  <c r="G278" i="14"/>
  <c r="H278" i="14"/>
  <c r="F279" i="14"/>
  <c r="G279" i="14"/>
  <c r="H279" i="14"/>
  <c r="F280" i="14"/>
  <c r="G280" i="14"/>
  <c r="H280" i="14"/>
  <c r="F281" i="14"/>
  <c r="G281" i="14"/>
  <c r="H281" i="14"/>
  <c r="F282" i="14"/>
  <c r="G282" i="14"/>
  <c r="H282" i="14"/>
  <c r="F283" i="14"/>
  <c r="G283" i="14"/>
  <c r="H283" i="14"/>
  <c r="F284" i="14"/>
  <c r="G284" i="14"/>
  <c r="H284" i="14"/>
  <c r="F285" i="14"/>
  <c r="G285" i="14"/>
  <c r="H285" i="14"/>
  <c r="F286" i="14"/>
  <c r="G286" i="14"/>
  <c r="H286" i="14"/>
  <c r="F287" i="14"/>
  <c r="G287" i="14"/>
  <c r="H287" i="14"/>
  <c r="F288" i="14"/>
  <c r="G288" i="14"/>
  <c r="H288" i="14"/>
  <c r="F289" i="14"/>
  <c r="G289" i="14"/>
  <c r="H289" i="14"/>
  <c r="F290" i="14"/>
  <c r="G290" i="14"/>
  <c r="H290" i="14"/>
  <c r="F291" i="14"/>
  <c r="G291" i="14"/>
  <c r="H291" i="14"/>
  <c r="F292" i="14"/>
  <c r="G292" i="14"/>
  <c r="H292" i="14"/>
  <c r="F293" i="14"/>
  <c r="G293" i="14"/>
  <c r="H293" i="14"/>
  <c r="F294" i="14"/>
  <c r="G294" i="14"/>
  <c r="H294" i="14"/>
  <c r="F295" i="14"/>
  <c r="G295" i="14"/>
  <c r="H295" i="14"/>
  <c r="F296" i="14"/>
  <c r="G296" i="14"/>
  <c r="H296" i="14"/>
  <c r="F297" i="14"/>
  <c r="G297" i="14"/>
  <c r="H297" i="14"/>
  <c r="F298" i="14"/>
  <c r="G298" i="14"/>
  <c r="H298" i="14"/>
  <c r="F299" i="14"/>
  <c r="G299" i="14"/>
  <c r="H299" i="14"/>
  <c r="F300" i="14"/>
  <c r="G300" i="14"/>
  <c r="H300" i="14"/>
  <c r="F301" i="14"/>
  <c r="G301" i="14"/>
  <c r="H301" i="14"/>
  <c r="F302" i="14"/>
  <c r="G302" i="14"/>
  <c r="H302" i="14"/>
  <c r="F303" i="14"/>
  <c r="G303" i="14"/>
  <c r="H303" i="14"/>
  <c r="F304" i="14"/>
  <c r="G304" i="14"/>
  <c r="H304" i="14"/>
  <c r="F305" i="14"/>
  <c r="G305" i="14"/>
  <c r="H305" i="14"/>
  <c r="F306" i="14"/>
  <c r="G306" i="14"/>
  <c r="H306" i="14"/>
  <c r="F307" i="14"/>
  <c r="G307" i="14"/>
  <c r="H307" i="14"/>
  <c r="F308" i="14"/>
  <c r="G308" i="14"/>
  <c r="H308" i="14"/>
  <c r="F309" i="14"/>
  <c r="G309" i="14"/>
  <c r="H309" i="14"/>
  <c r="F310" i="14"/>
  <c r="G310" i="14"/>
  <c r="H310" i="14"/>
  <c r="F311" i="14"/>
  <c r="G311" i="14"/>
  <c r="H311" i="14"/>
  <c r="F312" i="14"/>
  <c r="G312" i="14"/>
  <c r="H312" i="14"/>
  <c r="F313" i="14"/>
  <c r="G313" i="14"/>
  <c r="H313" i="14"/>
  <c r="F314" i="14"/>
  <c r="G314" i="14"/>
  <c r="H314" i="14"/>
  <c r="F315" i="14"/>
  <c r="G315" i="14"/>
  <c r="H315" i="14"/>
  <c r="F316" i="14"/>
  <c r="G316" i="14"/>
  <c r="H316" i="14"/>
  <c r="F317" i="14"/>
  <c r="G317" i="14"/>
  <c r="H317" i="14"/>
  <c r="F318" i="14"/>
  <c r="G318" i="14"/>
  <c r="H318" i="14"/>
  <c r="F319" i="14"/>
  <c r="G319" i="14"/>
  <c r="H319" i="14"/>
  <c r="F320" i="14"/>
  <c r="G320" i="14"/>
  <c r="H320" i="14"/>
  <c r="F321" i="14"/>
  <c r="G321" i="14"/>
  <c r="H321" i="14"/>
  <c r="F322" i="14"/>
  <c r="G322" i="14"/>
  <c r="H322" i="14"/>
  <c r="F323" i="14"/>
  <c r="G323" i="14"/>
  <c r="H323" i="14"/>
  <c r="F324" i="14"/>
  <c r="G324" i="14"/>
  <c r="H324" i="14"/>
  <c r="F325" i="14"/>
  <c r="G325" i="14"/>
  <c r="H325" i="14"/>
  <c r="F326" i="14"/>
  <c r="G326" i="14"/>
  <c r="H326" i="14"/>
  <c r="F327" i="14"/>
  <c r="G327" i="14"/>
  <c r="H327" i="14"/>
  <c r="F328" i="14"/>
  <c r="G328" i="14"/>
  <c r="H328" i="14"/>
  <c r="F329" i="14"/>
  <c r="G329" i="14"/>
  <c r="H329" i="14"/>
  <c r="F330" i="14"/>
  <c r="G330" i="14"/>
  <c r="H330" i="14"/>
  <c r="F331" i="14"/>
  <c r="G331" i="14"/>
  <c r="H331" i="14"/>
  <c r="F332" i="14"/>
  <c r="G332" i="14"/>
  <c r="H332" i="14"/>
  <c r="F333" i="14"/>
  <c r="G333" i="14"/>
  <c r="H333" i="14"/>
  <c r="F334" i="14"/>
  <c r="G334" i="14"/>
  <c r="H334" i="14"/>
  <c r="F335" i="14"/>
  <c r="G335" i="14"/>
  <c r="H335" i="14"/>
  <c r="F336" i="14"/>
  <c r="G336" i="14"/>
  <c r="H336" i="14"/>
  <c r="F337" i="14"/>
  <c r="G337" i="14"/>
  <c r="H337" i="14"/>
  <c r="F338" i="14"/>
  <c r="G338" i="14"/>
  <c r="H338" i="14"/>
  <c r="F339" i="14"/>
  <c r="G339" i="14"/>
  <c r="H339" i="14"/>
  <c r="F340" i="14"/>
  <c r="G340" i="14"/>
  <c r="H340" i="14"/>
  <c r="F341" i="14"/>
  <c r="G341" i="14"/>
  <c r="H341" i="14"/>
  <c r="F342" i="14"/>
  <c r="G342" i="14"/>
  <c r="H342" i="14"/>
  <c r="F343" i="14"/>
  <c r="G343" i="14"/>
  <c r="H343" i="14"/>
  <c r="F344" i="14"/>
  <c r="G344" i="14"/>
  <c r="H344" i="14"/>
  <c r="F345" i="14"/>
  <c r="G345" i="14"/>
  <c r="H345" i="14"/>
  <c r="F346" i="14"/>
  <c r="G346" i="14"/>
  <c r="H346" i="14"/>
  <c r="F347" i="14"/>
  <c r="G347" i="14"/>
  <c r="H347" i="14"/>
  <c r="F348" i="14"/>
  <c r="G348" i="14"/>
  <c r="H348" i="14"/>
  <c r="F349" i="14"/>
  <c r="G349" i="14"/>
  <c r="H349" i="14"/>
  <c r="F350" i="14"/>
  <c r="G350" i="14"/>
  <c r="H350" i="14"/>
  <c r="F351" i="14"/>
  <c r="G351" i="14"/>
  <c r="H351" i="14"/>
  <c r="F352" i="14"/>
  <c r="G352" i="14"/>
  <c r="H352" i="14"/>
  <c r="F353" i="14"/>
  <c r="G353" i="14"/>
  <c r="H353" i="14"/>
  <c r="F354" i="14"/>
  <c r="G354" i="14"/>
  <c r="H354" i="14"/>
  <c r="F355" i="14"/>
  <c r="G355" i="14"/>
  <c r="H355" i="14"/>
  <c r="F356" i="14"/>
  <c r="G356" i="14"/>
  <c r="H356" i="14"/>
  <c r="F357" i="14"/>
  <c r="G357" i="14"/>
  <c r="H357" i="14"/>
  <c r="F358" i="14"/>
  <c r="G358" i="14"/>
  <c r="H358" i="14"/>
  <c r="F359" i="14"/>
  <c r="G359" i="14"/>
  <c r="H359" i="14"/>
  <c r="F360" i="14"/>
  <c r="G360" i="14"/>
  <c r="H360" i="14"/>
  <c r="F361" i="14"/>
  <c r="G361" i="14"/>
  <c r="H361" i="14"/>
  <c r="F362" i="14"/>
  <c r="G362" i="14"/>
  <c r="H362" i="14"/>
  <c r="F363" i="14"/>
  <c r="G363" i="14"/>
  <c r="H363" i="14"/>
  <c r="F364" i="14"/>
  <c r="G364" i="14"/>
  <c r="H364" i="14"/>
  <c r="F365" i="14"/>
  <c r="G365" i="14"/>
  <c r="H365" i="14"/>
  <c r="F366" i="14"/>
  <c r="G366" i="14"/>
  <c r="H366" i="14"/>
  <c r="F367" i="14"/>
  <c r="G367" i="14"/>
  <c r="H367" i="14"/>
  <c r="F368" i="14"/>
  <c r="G368" i="14"/>
  <c r="H368" i="14"/>
  <c r="F369" i="14"/>
  <c r="G369" i="14"/>
  <c r="H369" i="14"/>
  <c r="F370" i="14"/>
  <c r="G370" i="14"/>
  <c r="H370" i="14"/>
  <c r="F371" i="14"/>
  <c r="G371" i="14"/>
  <c r="H371" i="14"/>
  <c r="F372" i="14"/>
  <c r="G372" i="14"/>
  <c r="H372" i="14"/>
  <c r="F373" i="14"/>
  <c r="G373" i="14"/>
  <c r="H373" i="14"/>
  <c r="F374" i="14"/>
  <c r="G374" i="14"/>
  <c r="H374" i="14"/>
  <c r="F375" i="14"/>
  <c r="G375" i="14"/>
  <c r="H375" i="14"/>
  <c r="F376" i="14"/>
  <c r="G376" i="14"/>
  <c r="H376" i="14"/>
  <c r="F377" i="14"/>
  <c r="G377" i="14"/>
  <c r="H377" i="14"/>
  <c r="F378" i="14"/>
  <c r="G378" i="14"/>
  <c r="H378" i="14"/>
  <c r="F379" i="14"/>
  <c r="G379" i="14"/>
  <c r="H379" i="14"/>
  <c r="F380" i="14"/>
  <c r="G380" i="14"/>
  <c r="H380" i="14"/>
  <c r="F381" i="14"/>
  <c r="G381" i="14"/>
  <c r="H381" i="14"/>
  <c r="F382" i="14"/>
  <c r="G382" i="14"/>
  <c r="H382" i="14"/>
  <c r="F383" i="14"/>
  <c r="G383" i="14"/>
  <c r="H383" i="14"/>
  <c r="F384" i="14"/>
  <c r="G384" i="14"/>
  <c r="H384" i="14"/>
  <c r="F385" i="14"/>
  <c r="G385" i="14"/>
  <c r="H385" i="14"/>
  <c r="F386" i="14"/>
  <c r="G386" i="14"/>
  <c r="H386" i="14"/>
  <c r="F387" i="14"/>
  <c r="G387" i="14"/>
  <c r="H387" i="14"/>
  <c r="F388" i="14"/>
  <c r="G388" i="14"/>
  <c r="H388" i="14"/>
  <c r="F389" i="14"/>
  <c r="G389" i="14"/>
  <c r="H389" i="14"/>
  <c r="F390" i="14"/>
  <c r="G390" i="14"/>
  <c r="H390" i="14"/>
  <c r="F391" i="14"/>
  <c r="G391" i="14"/>
  <c r="H391" i="14"/>
  <c r="F392" i="14"/>
  <c r="G392" i="14"/>
  <c r="H392" i="14"/>
  <c r="F393" i="14"/>
  <c r="G393" i="14"/>
  <c r="H393" i="14"/>
  <c r="F394" i="14"/>
  <c r="G394" i="14"/>
  <c r="H394" i="14"/>
  <c r="F395" i="14"/>
  <c r="G395" i="14"/>
  <c r="H395" i="14"/>
  <c r="F396" i="14"/>
  <c r="G396" i="14"/>
  <c r="H396" i="14"/>
  <c r="F397" i="14"/>
  <c r="G397" i="14"/>
  <c r="H397" i="14"/>
  <c r="F398" i="14"/>
  <c r="G398" i="14"/>
  <c r="H398" i="14"/>
  <c r="F399" i="14"/>
  <c r="G399" i="14"/>
  <c r="H399" i="14"/>
  <c r="F400" i="14"/>
  <c r="G400" i="14"/>
  <c r="H400" i="14"/>
  <c r="F401" i="14"/>
  <c r="G401" i="14"/>
  <c r="H401" i="14"/>
  <c r="F402" i="14"/>
  <c r="G402" i="14"/>
  <c r="H402" i="14"/>
  <c r="F403" i="14"/>
  <c r="G403" i="14"/>
  <c r="H403" i="14"/>
  <c r="F404" i="14"/>
  <c r="G404" i="14"/>
  <c r="H404" i="14"/>
  <c r="F405" i="14"/>
  <c r="G405" i="14"/>
  <c r="H405" i="14"/>
  <c r="F406" i="14"/>
  <c r="G406" i="14"/>
  <c r="H406" i="14"/>
  <c r="F407" i="14"/>
  <c r="G407" i="14"/>
  <c r="H407" i="14"/>
  <c r="F408" i="14"/>
  <c r="G408" i="14"/>
  <c r="H408" i="14"/>
  <c r="F409" i="14"/>
  <c r="G409" i="14"/>
  <c r="H409" i="14"/>
  <c r="F410" i="14"/>
  <c r="G410" i="14"/>
  <c r="H410" i="14"/>
  <c r="F411" i="14"/>
  <c r="G411" i="14"/>
  <c r="H411" i="14"/>
  <c r="F412" i="14"/>
  <c r="G412" i="14"/>
  <c r="H412" i="14"/>
  <c r="F413" i="14"/>
  <c r="G413" i="14"/>
  <c r="H413" i="14"/>
  <c r="F414" i="14"/>
  <c r="G414" i="14"/>
  <c r="H414" i="14"/>
  <c r="F415" i="14"/>
  <c r="G415" i="14"/>
  <c r="H415" i="14"/>
  <c r="F416" i="14"/>
  <c r="G416" i="14"/>
  <c r="H416" i="14"/>
  <c r="F417" i="14"/>
  <c r="G417" i="14"/>
  <c r="H417" i="14"/>
  <c r="F418" i="14"/>
  <c r="G418" i="14"/>
  <c r="H418" i="14"/>
  <c r="F419" i="14"/>
  <c r="G419" i="14"/>
  <c r="H419" i="14"/>
  <c r="F420" i="14"/>
  <c r="G420" i="14"/>
  <c r="H420" i="14"/>
  <c r="F421" i="14"/>
  <c r="G421" i="14"/>
  <c r="H421" i="14"/>
  <c r="F422" i="14"/>
  <c r="G422" i="14"/>
  <c r="H422" i="14"/>
  <c r="F423" i="14"/>
  <c r="G423" i="14"/>
  <c r="H423" i="14"/>
  <c r="F424" i="14"/>
  <c r="G424" i="14"/>
  <c r="H424" i="14"/>
  <c r="F425" i="14"/>
  <c r="G425" i="14"/>
  <c r="H425" i="14"/>
  <c r="F426" i="14"/>
  <c r="G426" i="14"/>
  <c r="H426" i="14"/>
  <c r="F427" i="14"/>
  <c r="G427" i="14"/>
  <c r="H427" i="14"/>
  <c r="F428" i="14"/>
  <c r="G428" i="14"/>
  <c r="H428" i="14"/>
  <c r="F429" i="14"/>
  <c r="G429" i="14"/>
  <c r="H429" i="14"/>
  <c r="F430" i="14"/>
  <c r="G430" i="14"/>
  <c r="H430" i="14"/>
  <c r="F431" i="14"/>
  <c r="G431" i="14"/>
  <c r="H431" i="14"/>
  <c r="F432" i="14"/>
  <c r="G432" i="14"/>
  <c r="H432" i="14"/>
  <c r="F433" i="14"/>
  <c r="G433" i="14"/>
  <c r="H433" i="14"/>
  <c r="F434" i="14"/>
  <c r="G434" i="14"/>
  <c r="H434" i="14"/>
  <c r="F435" i="14"/>
  <c r="G435" i="14"/>
  <c r="H435" i="14"/>
  <c r="F436" i="14"/>
  <c r="G436" i="14"/>
  <c r="H436" i="14"/>
  <c r="F437" i="14"/>
  <c r="G437" i="14"/>
  <c r="H437" i="14"/>
  <c r="F438" i="14"/>
  <c r="G438" i="14"/>
  <c r="H438" i="14"/>
  <c r="F439" i="14"/>
  <c r="G439" i="14"/>
  <c r="H439" i="14"/>
  <c r="F440" i="14"/>
  <c r="G440" i="14"/>
  <c r="H440" i="14"/>
  <c r="F441" i="14"/>
  <c r="G441" i="14"/>
  <c r="H441" i="14"/>
  <c r="F442" i="14"/>
  <c r="G442" i="14"/>
  <c r="H442" i="14"/>
  <c r="F443" i="14"/>
  <c r="G443" i="14"/>
  <c r="H443" i="14"/>
  <c r="F444" i="14"/>
  <c r="G444" i="14"/>
  <c r="H444" i="14"/>
  <c r="F445" i="14"/>
  <c r="G445" i="14"/>
  <c r="H445" i="14"/>
  <c r="F446" i="14"/>
  <c r="G446" i="14"/>
  <c r="H446" i="14"/>
  <c r="F447" i="14"/>
  <c r="G447" i="14"/>
  <c r="H447" i="14"/>
  <c r="F448" i="14"/>
  <c r="G448" i="14"/>
  <c r="H448" i="14"/>
  <c r="F449" i="14"/>
  <c r="G449" i="14"/>
  <c r="H449" i="14"/>
  <c r="F450" i="14"/>
  <c r="G450" i="14"/>
  <c r="H450" i="14"/>
  <c r="F451" i="14"/>
  <c r="G451" i="14"/>
  <c r="H451" i="14"/>
  <c r="F452" i="14"/>
  <c r="G452" i="14"/>
  <c r="H452" i="14"/>
  <c r="F453" i="14"/>
  <c r="G453" i="14"/>
  <c r="H453" i="14"/>
  <c r="F454" i="14"/>
  <c r="G454" i="14"/>
  <c r="H454" i="14"/>
  <c r="F455" i="14"/>
  <c r="G455" i="14"/>
  <c r="H455" i="14"/>
  <c r="F456" i="14"/>
  <c r="G456" i="14"/>
  <c r="H456" i="14"/>
  <c r="F457" i="14"/>
  <c r="G457" i="14"/>
  <c r="H457" i="14"/>
  <c r="F458" i="14"/>
  <c r="G458" i="14"/>
  <c r="H458" i="14"/>
  <c r="F459" i="14"/>
  <c r="G459" i="14"/>
  <c r="H459" i="14"/>
  <c r="F460" i="14"/>
  <c r="G460" i="14"/>
  <c r="H460" i="14"/>
  <c r="F461" i="14"/>
  <c r="G461" i="14"/>
  <c r="H461" i="14"/>
  <c r="F462" i="14"/>
  <c r="G462" i="14"/>
  <c r="H462" i="14"/>
  <c r="F463" i="14"/>
  <c r="G463" i="14"/>
  <c r="H463" i="14"/>
  <c r="F464" i="14"/>
  <c r="G464" i="14"/>
  <c r="H464" i="14"/>
  <c r="F465" i="14"/>
  <c r="G465" i="14"/>
  <c r="H465" i="14"/>
  <c r="F466" i="14"/>
  <c r="G466" i="14"/>
  <c r="H466" i="14"/>
  <c r="F467" i="14"/>
  <c r="G467" i="14"/>
  <c r="H467" i="14"/>
  <c r="F468" i="14"/>
  <c r="G468" i="14"/>
  <c r="H468" i="14"/>
  <c r="F469" i="14"/>
  <c r="G469" i="14"/>
  <c r="H469" i="14"/>
  <c r="F470" i="14"/>
  <c r="G470" i="14"/>
  <c r="H470" i="14"/>
  <c r="F471" i="14"/>
  <c r="G471" i="14"/>
  <c r="H471" i="14"/>
  <c r="F472" i="14"/>
  <c r="G472" i="14"/>
  <c r="H472" i="14"/>
  <c r="F473" i="14"/>
  <c r="G473" i="14"/>
  <c r="H473" i="14"/>
  <c r="F474" i="14"/>
  <c r="G474" i="14"/>
  <c r="H474" i="14"/>
  <c r="F475" i="14"/>
  <c r="G475" i="14"/>
  <c r="H475" i="14"/>
  <c r="F476" i="14"/>
  <c r="G476" i="14"/>
  <c r="H476" i="14"/>
  <c r="F477" i="14"/>
  <c r="G477" i="14"/>
  <c r="H477" i="14"/>
  <c r="F478" i="14"/>
  <c r="G478" i="14"/>
  <c r="H478" i="14"/>
  <c r="F479" i="14"/>
  <c r="G479" i="14"/>
  <c r="H479" i="14"/>
  <c r="F480" i="14"/>
  <c r="G480" i="14"/>
  <c r="H480" i="14"/>
  <c r="F481" i="14"/>
  <c r="G481" i="14"/>
  <c r="H481" i="14"/>
  <c r="F482" i="14"/>
  <c r="G482" i="14"/>
  <c r="H482" i="14"/>
  <c r="F483" i="14"/>
  <c r="G483" i="14"/>
  <c r="H483" i="14"/>
  <c r="F484" i="14"/>
  <c r="G484" i="14"/>
  <c r="H484" i="14"/>
  <c r="F485" i="14"/>
  <c r="G485" i="14"/>
  <c r="H485" i="14"/>
  <c r="F486" i="14"/>
  <c r="G486" i="14"/>
  <c r="H486" i="14"/>
  <c r="F487" i="14"/>
  <c r="G487" i="14"/>
  <c r="H487" i="14"/>
  <c r="F488" i="14"/>
  <c r="G488" i="14"/>
  <c r="H488" i="14"/>
  <c r="F489" i="14"/>
  <c r="G489" i="14"/>
  <c r="H489" i="14"/>
  <c r="F490" i="14"/>
  <c r="G490" i="14"/>
  <c r="H490" i="14"/>
  <c r="F491" i="14"/>
  <c r="G491" i="14"/>
  <c r="H491" i="14"/>
  <c r="F492" i="14"/>
  <c r="G492" i="14"/>
  <c r="H492" i="14"/>
  <c r="F493" i="14"/>
  <c r="G493" i="14"/>
  <c r="H493" i="14"/>
  <c r="F494" i="14"/>
  <c r="G494" i="14"/>
  <c r="H494" i="14"/>
  <c r="F495" i="14"/>
  <c r="G495" i="14"/>
  <c r="H495" i="14"/>
  <c r="F496" i="14"/>
  <c r="G496" i="14"/>
  <c r="H496" i="14"/>
  <c r="F497" i="14"/>
  <c r="G497" i="14"/>
  <c r="H497" i="14"/>
  <c r="F498" i="14"/>
  <c r="G498" i="14"/>
  <c r="H498" i="14"/>
  <c r="F499" i="14"/>
  <c r="G499" i="14"/>
  <c r="H499" i="14"/>
  <c r="F500" i="14"/>
  <c r="G500" i="14"/>
  <c r="H500" i="14"/>
  <c r="F501" i="14"/>
  <c r="G501" i="14"/>
  <c r="H501" i="14"/>
  <c r="F502" i="14"/>
  <c r="G502" i="14"/>
  <c r="H502" i="14"/>
  <c r="F503" i="14"/>
  <c r="G503" i="14"/>
  <c r="H503" i="14"/>
  <c r="F504" i="14"/>
  <c r="G504" i="14"/>
  <c r="H504" i="14"/>
  <c r="F505" i="14"/>
  <c r="G505" i="14"/>
  <c r="H505" i="14"/>
  <c r="F506" i="14"/>
  <c r="G506" i="14"/>
  <c r="H506" i="14"/>
  <c r="F507" i="14"/>
  <c r="G507" i="14"/>
  <c r="H507" i="14"/>
  <c r="F508" i="14"/>
  <c r="G508" i="14"/>
  <c r="H508" i="14"/>
  <c r="F509" i="14"/>
  <c r="G509" i="14"/>
  <c r="H509" i="14"/>
  <c r="F510" i="14"/>
  <c r="G510" i="14"/>
  <c r="H510" i="14"/>
  <c r="F511" i="14"/>
  <c r="G511" i="14"/>
  <c r="H511" i="14"/>
  <c r="F512" i="14"/>
  <c r="G512" i="14"/>
  <c r="H512" i="14"/>
  <c r="F513" i="14"/>
  <c r="G513" i="14"/>
  <c r="H513" i="14"/>
  <c r="F514" i="14"/>
  <c r="G514" i="14"/>
  <c r="H514" i="14"/>
  <c r="F515" i="14"/>
  <c r="G515" i="14"/>
  <c r="H515" i="14"/>
  <c r="F516" i="14"/>
  <c r="G516" i="14"/>
  <c r="H516" i="14"/>
  <c r="F517" i="14"/>
  <c r="G517" i="14"/>
  <c r="H517" i="14"/>
  <c r="F518" i="14"/>
  <c r="G518" i="14"/>
  <c r="H518" i="14"/>
  <c r="F519" i="14"/>
  <c r="G519" i="14"/>
  <c r="H519" i="14"/>
  <c r="F520" i="14"/>
  <c r="G520" i="14"/>
  <c r="H520" i="14"/>
  <c r="F521" i="14"/>
  <c r="G521" i="14"/>
  <c r="H521" i="14"/>
  <c r="F522" i="14"/>
  <c r="G522" i="14"/>
  <c r="H522" i="14"/>
  <c r="F523" i="14"/>
  <c r="G523" i="14"/>
  <c r="H523" i="14"/>
  <c r="F524" i="14"/>
  <c r="G524" i="14"/>
  <c r="H524" i="14"/>
  <c r="F525" i="14"/>
  <c r="G525" i="14"/>
  <c r="H525" i="14"/>
  <c r="F526" i="14"/>
  <c r="G526" i="14"/>
  <c r="H526" i="14"/>
  <c r="F527" i="14"/>
  <c r="G527" i="14"/>
  <c r="H527" i="14"/>
  <c r="F528" i="14"/>
  <c r="G528" i="14"/>
  <c r="H528" i="14"/>
  <c r="F529" i="14"/>
  <c r="G529" i="14"/>
  <c r="H529" i="14"/>
  <c r="F530" i="14"/>
  <c r="G530" i="14"/>
  <c r="H530" i="14"/>
  <c r="F531" i="14"/>
  <c r="G531" i="14"/>
  <c r="H531" i="14"/>
  <c r="F532" i="14"/>
  <c r="G532" i="14"/>
  <c r="H532" i="14"/>
  <c r="F533" i="14"/>
  <c r="G533" i="14"/>
  <c r="H533" i="14"/>
  <c r="F534" i="14"/>
  <c r="G534" i="14"/>
  <c r="H534" i="14"/>
  <c r="F535" i="14"/>
  <c r="G535" i="14"/>
  <c r="H535" i="14"/>
  <c r="F536" i="14"/>
  <c r="G536" i="14"/>
  <c r="H536" i="14"/>
  <c r="F537" i="14"/>
  <c r="G537" i="14"/>
  <c r="H537" i="14"/>
  <c r="F538" i="14"/>
  <c r="G538" i="14"/>
  <c r="H538" i="14"/>
  <c r="F539" i="14"/>
  <c r="G539" i="14"/>
  <c r="H539" i="14"/>
  <c r="F540" i="14"/>
  <c r="G540" i="14"/>
  <c r="H540" i="14"/>
  <c r="F541" i="14"/>
  <c r="G541" i="14"/>
  <c r="H541" i="14"/>
  <c r="F542" i="14"/>
  <c r="G542" i="14"/>
  <c r="H542" i="14"/>
  <c r="F543" i="14"/>
  <c r="G543" i="14"/>
  <c r="H543" i="14"/>
  <c r="F544" i="14"/>
  <c r="G544" i="14"/>
  <c r="H544" i="14"/>
  <c r="F545" i="14"/>
  <c r="G545" i="14"/>
  <c r="H545" i="14"/>
  <c r="F546" i="14"/>
  <c r="G546" i="14"/>
  <c r="H546" i="14"/>
  <c r="F547" i="14"/>
  <c r="G547" i="14"/>
  <c r="H547" i="14"/>
  <c r="F548" i="14"/>
  <c r="G548" i="14"/>
  <c r="H548" i="14"/>
  <c r="F549" i="14"/>
  <c r="G549" i="14"/>
  <c r="H549" i="14"/>
  <c r="F550" i="14"/>
  <c r="G550" i="14"/>
  <c r="H550" i="14"/>
  <c r="F551" i="14"/>
  <c r="G551" i="14"/>
  <c r="H551" i="14"/>
  <c r="F552" i="14"/>
  <c r="G552" i="14"/>
  <c r="H552" i="14"/>
  <c r="F553" i="14"/>
  <c r="G553" i="14"/>
  <c r="H553" i="14"/>
  <c r="H1" i="14"/>
  <c r="G1" i="14"/>
  <c r="F1" i="14"/>
  <c r="S4" i="13"/>
  <c r="S5" i="13"/>
  <c r="S6" i="13"/>
  <c r="S7" i="13"/>
  <c r="S8" i="13"/>
  <c r="S9" i="13"/>
  <c r="R4" i="13"/>
  <c r="R5" i="13"/>
  <c r="R6" i="13"/>
  <c r="R7" i="13"/>
  <c r="R8" i="13"/>
  <c r="R9" i="13"/>
  <c r="M9" i="13"/>
  <c r="U8" i="13"/>
  <c r="U7" i="13"/>
  <c r="U6" i="13"/>
  <c r="M6" i="13"/>
  <c r="U5" i="13"/>
  <c r="M5" i="13"/>
  <c r="U4" i="13"/>
  <c r="M4" i="13"/>
  <c r="M3" i="13"/>
  <c r="F2" i="13"/>
  <c r="G2" i="13"/>
  <c r="H2" i="13"/>
  <c r="F3" i="13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152" i="13"/>
  <c r="G152" i="13"/>
  <c r="H152" i="13"/>
  <c r="F153" i="13"/>
  <c r="G153" i="13"/>
  <c r="H153" i="13"/>
  <c r="F154" i="13"/>
  <c r="G154" i="13"/>
  <c r="H154" i="13"/>
  <c r="F155" i="13"/>
  <c r="G155" i="13"/>
  <c r="H155" i="13"/>
  <c r="F156" i="13"/>
  <c r="G156" i="13"/>
  <c r="H156" i="13"/>
  <c r="F157" i="13"/>
  <c r="G157" i="13"/>
  <c r="H157" i="13"/>
  <c r="F158" i="13"/>
  <c r="G158" i="13"/>
  <c r="H158" i="13"/>
  <c r="F159" i="13"/>
  <c r="G159" i="13"/>
  <c r="H159" i="13"/>
  <c r="F160" i="13"/>
  <c r="G160" i="13"/>
  <c r="H160" i="13"/>
  <c r="F161" i="13"/>
  <c r="G161" i="13"/>
  <c r="H161" i="13"/>
  <c r="F162" i="13"/>
  <c r="G162" i="13"/>
  <c r="H162" i="13"/>
  <c r="F163" i="13"/>
  <c r="G163" i="13"/>
  <c r="H163" i="13"/>
  <c r="F164" i="13"/>
  <c r="G164" i="13"/>
  <c r="H164" i="13"/>
  <c r="F165" i="13"/>
  <c r="G165" i="13"/>
  <c r="H165" i="13"/>
  <c r="F166" i="13"/>
  <c r="G166" i="13"/>
  <c r="H166" i="13"/>
  <c r="F167" i="13"/>
  <c r="G167" i="13"/>
  <c r="H167" i="13"/>
  <c r="F168" i="13"/>
  <c r="G168" i="13"/>
  <c r="H168" i="13"/>
  <c r="F169" i="13"/>
  <c r="G169" i="13"/>
  <c r="H169" i="13"/>
  <c r="F170" i="13"/>
  <c r="G170" i="13"/>
  <c r="H170" i="13"/>
  <c r="F171" i="13"/>
  <c r="G171" i="13"/>
  <c r="H171" i="13"/>
  <c r="F172" i="13"/>
  <c r="G172" i="13"/>
  <c r="H172" i="13"/>
  <c r="F173" i="13"/>
  <c r="G173" i="13"/>
  <c r="H173" i="13"/>
  <c r="F174" i="13"/>
  <c r="G174" i="13"/>
  <c r="H174" i="13"/>
  <c r="F175" i="13"/>
  <c r="G175" i="13"/>
  <c r="H175" i="13"/>
  <c r="F176" i="13"/>
  <c r="G176" i="13"/>
  <c r="H176" i="13"/>
  <c r="F177" i="13"/>
  <c r="G177" i="13"/>
  <c r="H177" i="13"/>
  <c r="F178" i="13"/>
  <c r="G178" i="13"/>
  <c r="H178" i="13"/>
  <c r="F179" i="13"/>
  <c r="G179" i="13"/>
  <c r="H179" i="13"/>
  <c r="F180" i="13"/>
  <c r="G180" i="13"/>
  <c r="H180" i="13"/>
  <c r="F181" i="13"/>
  <c r="G181" i="13"/>
  <c r="H181" i="13"/>
  <c r="F182" i="13"/>
  <c r="G182" i="13"/>
  <c r="H182" i="13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F198" i="13"/>
  <c r="G198" i="13"/>
  <c r="H198" i="13"/>
  <c r="F199" i="13"/>
  <c r="G199" i="13"/>
  <c r="H199" i="13"/>
  <c r="F200" i="13"/>
  <c r="G200" i="13"/>
  <c r="H200" i="13"/>
  <c r="F201" i="13"/>
  <c r="G201" i="13"/>
  <c r="H201" i="13"/>
  <c r="F202" i="13"/>
  <c r="G202" i="13"/>
  <c r="H202" i="13"/>
  <c r="F203" i="13"/>
  <c r="G203" i="13"/>
  <c r="H203" i="13"/>
  <c r="F204" i="13"/>
  <c r="G204" i="13"/>
  <c r="H204" i="13"/>
  <c r="F205" i="13"/>
  <c r="G205" i="13"/>
  <c r="H205" i="13"/>
  <c r="F206" i="13"/>
  <c r="G206" i="13"/>
  <c r="H206" i="13"/>
  <c r="F207" i="13"/>
  <c r="G207" i="13"/>
  <c r="H207" i="13"/>
  <c r="F208" i="13"/>
  <c r="G208" i="13"/>
  <c r="H208" i="13"/>
  <c r="F209" i="13"/>
  <c r="G209" i="13"/>
  <c r="H209" i="13"/>
  <c r="F210" i="13"/>
  <c r="G210" i="13"/>
  <c r="H210" i="13"/>
  <c r="F211" i="13"/>
  <c r="G211" i="13"/>
  <c r="H211" i="13"/>
  <c r="F212" i="13"/>
  <c r="G212" i="13"/>
  <c r="H212" i="13"/>
  <c r="F213" i="13"/>
  <c r="G213" i="13"/>
  <c r="H213" i="13"/>
  <c r="F214" i="13"/>
  <c r="G214" i="13"/>
  <c r="H214" i="13"/>
  <c r="F215" i="13"/>
  <c r="G215" i="13"/>
  <c r="H215" i="13"/>
  <c r="F216" i="13"/>
  <c r="G216" i="13"/>
  <c r="H216" i="13"/>
  <c r="F217" i="13"/>
  <c r="G217" i="13"/>
  <c r="H217" i="13"/>
  <c r="F218" i="13"/>
  <c r="G218" i="13"/>
  <c r="H218" i="13"/>
  <c r="F219" i="13"/>
  <c r="G219" i="13"/>
  <c r="H219" i="13"/>
  <c r="F220" i="13"/>
  <c r="G220" i="13"/>
  <c r="H220" i="13"/>
  <c r="F221" i="13"/>
  <c r="G221" i="13"/>
  <c r="H221" i="13"/>
  <c r="F222" i="13"/>
  <c r="G222" i="13"/>
  <c r="H222" i="13"/>
  <c r="F223" i="13"/>
  <c r="G223" i="13"/>
  <c r="H223" i="13"/>
  <c r="F224" i="13"/>
  <c r="G224" i="13"/>
  <c r="H224" i="13"/>
  <c r="F225" i="13"/>
  <c r="G225" i="13"/>
  <c r="H225" i="13"/>
  <c r="F226" i="13"/>
  <c r="G226" i="13"/>
  <c r="H226" i="13"/>
  <c r="F227" i="13"/>
  <c r="G227" i="13"/>
  <c r="H227" i="13"/>
  <c r="F228" i="13"/>
  <c r="G228" i="13"/>
  <c r="H228" i="13"/>
  <c r="F229" i="13"/>
  <c r="G229" i="13"/>
  <c r="H229" i="13"/>
  <c r="F230" i="13"/>
  <c r="G230" i="13"/>
  <c r="H230" i="13"/>
  <c r="F231" i="13"/>
  <c r="G231" i="13"/>
  <c r="H231" i="13"/>
  <c r="F232" i="13"/>
  <c r="G232" i="13"/>
  <c r="H232" i="13"/>
  <c r="F233" i="13"/>
  <c r="G233" i="13"/>
  <c r="H233" i="13"/>
  <c r="F234" i="13"/>
  <c r="G234" i="13"/>
  <c r="H234" i="13"/>
  <c r="F235" i="13"/>
  <c r="G235" i="13"/>
  <c r="H235" i="13"/>
  <c r="F236" i="13"/>
  <c r="G236" i="13"/>
  <c r="H236" i="13"/>
  <c r="F237" i="13"/>
  <c r="G237" i="13"/>
  <c r="H237" i="13"/>
  <c r="F238" i="13"/>
  <c r="G238" i="13"/>
  <c r="H238" i="13"/>
  <c r="F239" i="13"/>
  <c r="G239" i="13"/>
  <c r="H239" i="13"/>
  <c r="F240" i="13"/>
  <c r="G240" i="13"/>
  <c r="H240" i="13"/>
  <c r="F241" i="13"/>
  <c r="G241" i="13"/>
  <c r="H241" i="13"/>
  <c r="F242" i="13"/>
  <c r="G242" i="13"/>
  <c r="H242" i="13"/>
  <c r="F243" i="13"/>
  <c r="G243" i="13"/>
  <c r="H243" i="13"/>
  <c r="F244" i="13"/>
  <c r="G244" i="13"/>
  <c r="H244" i="13"/>
  <c r="F245" i="13"/>
  <c r="G245" i="13"/>
  <c r="H245" i="13"/>
  <c r="F246" i="13"/>
  <c r="G246" i="13"/>
  <c r="H246" i="13"/>
  <c r="F247" i="13"/>
  <c r="G247" i="13"/>
  <c r="H247" i="13"/>
  <c r="F248" i="13"/>
  <c r="G248" i="13"/>
  <c r="H248" i="13"/>
  <c r="F249" i="13"/>
  <c r="G249" i="13"/>
  <c r="H249" i="13"/>
  <c r="F250" i="13"/>
  <c r="G250" i="13"/>
  <c r="H250" i="13"/>
  <c r="F251" i="13"/>
  <c r="G251" i="13"/>
  <c r="H251" i="13"/>
  <c r="F252" i="13"/>
  <c r="G252" i="13"/>
  <c r="H252" i="13"/>
  <c r="F253" i="13"/>
  <c r="G253" i="13"/>
  <c r="H253" i="13"/>
  <c r="F254" i="13"/>
  <c r="G254" i="13"/>
  <c r="H254" i="13"/>
  <c r="F255" i="13"/>
  <c r="G255" i="13"/>
  <c r="H255" i="13"/>
  <c r="F256" i="13"/>
  <c r="G256" i="13"/>
  <c r="H256" i="13"/>
  <c r="F257" i="13"/>
  <c r="G257" i="13"/>
  <c r="H257" i="13"/>
  <c r="F258" i="13"/>
  <c r="G258" i="13"/>
  <c r="H258" i="13"/>
  <c r="F259" i="13"/>
  <c r="G259" i="13"/>
  <c r="H259" i="13"/>
  <c r="F260" i="13"/>
  <c r="G260" i="13"/>
  <c r="H260" i="13"/>
  <c r="F261" i="13"/>
  <c r="G261" i="13"/>
  <c r="H261" i="13"/>
  <c r="F262" i="13"/>
  <c r="G262" i="13"/>
  <c r="H262" i="13"/>
  <c r="F263" i="13"/>
  <c r="G263" i="13"/>
  <c r="H263" i="13"/>
  <c r="F264" i="13"/>
  <c r="G264" i="13"/>
  <c r="H264" i="13"/>
  <c r="F265" i="13"/>
  <c r="G265" i="13"/>
  <c r="H265" i="13"/>
  <c r="F266" i="13"/>
  <c r="G266" i="13"/>
  <c r="H266" i="13"/>
  <c r="F267" i="13"/>
  <c r="G267" i="13"/>
  <c r="H267" i="13"/>
  <c r="F268" i="13"/>
  <c r="G268" i="13"/>
  <c r="H268" i="13"/>
  <c r="F269" i="13"/>
  <c r="G269" i="13"/>
  <c r="H269" i="13"/>
  <c r="F270" i="13"/>
  <c r="G270" i="13"/>
  <c r="H270" i="13"/>
  <c r="F271" i="13"/>
  <c r="G271" i="13"/>
  <c r="H271" i="13"/>
  <c r="F272" i="13"/>
  <c r="G272" i="13"/>
  <c r="H272" i="13"/>
  <c r="F273" i="13"/>
  <c r="G273" i="13"/>
  <c r="H273" i="13"/>
  <c r="F274" i="13"/>
  <c r="G274" i="13"/>
  <c r="H274" i="13"/>
  <c r="F275" i="13"/>
  <c r="G275" i="13"/>
  <c r="H275" i="13"/>
  <c r="F276" i="13"/>
  <c r="G276" i="13"/>
  <c r="H276" i="13"/>
  <c r="F277" i="13"/>
  <c r="G277" i="13"/>
  <c r="H277" i="13"/>
  <c r="F278" i="13"/>
  <c r="G278" i="13"/>
  <c r="H278" i="13"/>
  <c r="F279" i="13"/>
  <c r="G279" i="13"/>
  <c r="H279" i="13"/>
  <c r="F280" i="13"/>
  <c r="G280" i="13"/>
  <c r="H280" i="13"/>
  <c r="F281" i="13"/>
  <c r="G281" i="13"/>
  <c r="H281" i="13"/>
  <c r="F282" i="13"/>
  <c r="G282" i="13"/>
  <c r="H282" i="13"/>
  <c r="F283" i="13"/>
  <c r="G283" i="13"/>
  <c r="H283" i="13"/>
  <c r="F284" i="13"/>
  <c r="G284" i="13"/>
  <c r="H284" i="13"/>
  <c r="F285" i="13"/>
  <c r="G285" i="13"/>
  <c r="H285" i="13"/>
  <c r="F286" i="13"/>
  <c r="G286" i="13"/>
  <c r="H286" i="13"/>
  <c r="F287" i="13"/>
  <c r="G287" i="13"/>
  <c r="H287" i="13"/>
  <c r="F288" i="13"/>
  <c r="G288" i="13"/>
  <c r="H288" i="13"/>
  <c r="F289" i="13"/>
  <c r="G289" i="13"/>
  <c r="H289" i="13"/>
  <c r="F290" i="13"/>
  <c r="G290" i="13"/>
  <c r="H290" i="13"/>
  <c r="F291" i="13"/>
  <c r="G291" i="13"/>
  <c r="H291" i="13"/>
  <c r="F292" i="13"/>
  <c r="G292" i="13"/>
  <c r="H292" i="13"/>
  <c r="F293" i="13"/>
  <c r="G293" i="13"/>
  <c r="H293" i="13"/>
  <c r="F294" i="13"/>
  <c r="G294" i="13"/>
  <c r="H294" i="13"/>
  <c r="F295" i="13"/>
  <c r="G295" i="13"/>
  <c r="H295" i="13"/>
  <c r="F296" i="13"/>
  <c r="G296" i="13"/>
  <c r="H296" i="13"/>
  <c r="F297" i="13"/>
  <c r="G297" i="13"/>
  <c r="H297" i="13"/>
  <c r="F298" i="13"/>
  <c r="G298" i="13"/>
  <c r="H298" i="13"/>
  <c r="F299" i="13"/>
  <c r="G299" i="13"/>
  <c r="H299" i="13"/>
  <c r="F300" i="13"/>
  <c r="G300" i="13"/>
  <c r="H300" i="13"/>
  <c r="F301" i="13"/>
  <c r="G301" i="13"/>
  <c r="H301" i="13"/>
  <c r="F302" i="13"/>
  <c r="G302" i="13"/>
  <c r="H302" i="13"/>
  <c r="F303" i="13"/>
  <c r="G303" i="13"/>
  <c r="H303" i="13"/>
  <c r="F304" i="13"/>
  <c r="G304" i="13"/>
  <c r="H304" i="13"/>
  <c r="F305" i="13"/>
  <c r="G305" i="13"/>
  <c r="H305" i="13"/>
  <c r="F306" i="13"/>
  <c r="G306" i="13"/>
  <c r="H306" i="13"/>
  <c r="F307" i="13"/>
  <c r="G307" i="13"/>
  <c r="H307" i="13"/>
  <c r="F308" i="13"/>
  <c r="G308" i="13"/>
  <c r="H308" i="13"/>
  <c r="F309" i="13"/>
  <c r="G309" i="13"/>
  <c r="H309" i="13"/>
  <c r="F310" i="13"/>
  <c r="G310" i="13"/>
  <c r="H310" i="13"/>
  <c r="F311" i="13"/>
  <c r="G311" i="13"/>
  <c r="H311" i="13"/>
  <c r="F312" i="13"/>
  <c r="G312" i="13"/>
  <c r="H312" i="13"/>
  <c r="F313" i="13"/>
  <c r="G313" i="13"/>
  <c r="H313" i="13"/>
  <c r="F314" i="13"/>
  <c r="G314" i="13"/>
  <c r="H314" i="13"/>
  <c r="F315" i="13"/>
  <c r="G315" i="13"/>
  <c r="H315" i="13"/>
  <c r="F316" i="13"/>
  <c r="G316" i="13"/>
  <c r="H316" i="13"/>
  <c r="F317" i="13"/>
  <c r="G317" i="13"/>
  <c r="H317" i="13"/>
  <c r="F318" i="13"/>
  <c r="G318" i="13"/>
  <c r="H318" i="13"/>
  <c r="F319" i="13"/>
  <c r="G319" i="13"/>
  <c r="H319" i="13"/>
  <c r="F320" i="13"/>
  <c r="G320" i="13"/>
  <c r="H320" i="13"/>
  <c r="F321" i="13"/>
  <c r="G321" i="13"/>
  <c r="H321" i="13"/>
  <c r="F322" i="13"/>
  <c r="G322" i="13"/>
  <c r="H322" i="13"/>
  <c r="F323" i="13"/>
  <c r="G323" i="13"/>
  <c r="H323" i="13"/>
  <c r="F324" i="13"/>
  <c r="G324" i="13"/>
  <c r="H324" i="13"/>
  <c r="F325" i="13"/>
  <c r="G325" i="13"/>
  <c r="H325" i="13"/>
  <c r="F326" i="13"/>
  <c r="G326" i="13"/>
  <c r="H326" i="13"/>
  <c r="F327" i="13"/>
  <c r="G327" i="13"/>
  <c r="H327" i="13"/>
  <c r="F328" i="13"/>
  <c r="G328" i="13"/>
  <c r="H328" i="13"/>
  <c r="F329" i="13"/>
  <c r="G329" i="13"/>
  <c r="H329" i="13"/>
  <c r="F330" i="13"/>
  <c r="G330" i="13"/>
  <c r="H330" i="13"/>
  <c r="F331" i="13"/>
  <c r="G331" i="13"/>
  <c r="H331" i="13"/>
  <c r="F332" i="13"/>
  <c r="G332" i="13"/>
  <c r="H332" i="13"/>
  <c r="F333" i="13"/>
  <c r="G333" i="13"/>
  <c r="H333" i="13"/>
  <c r="F334" i="13"/>
  <c r="G334" i="13"/>
  <c r="H334" i="13"/>
  <c r="F335" i="13"/>
  <c r="G335" i="13"/>
  <c r="H335" i="13"/>
  <c r="F336" i="13"/>
  <c r="G336" i="13"/>
  <c r="H336" i="13"/>
  <c r="F337" i="13"/>
  <c r="G337" i="13"/>
  <c r="H337" i="13"/>
  <c r="F338" i="13"/>
  <c r="G338" i="13"/>
  <c r="H338" i="13"/>
  <c r="F339" i="13"/>
  <c r="G339" i="13"/>
  <c r="H339" i="13"/>
  <c r="F340" i="13"/>
  <c r="G340" i="13"/>
  <c r="H340" i="13"/>
  <c r="F341" i="13"/>
  <c r="G341" i="13"/>
  <c r="H341" i="13"/>
  <c r="F342" i="13"/>
  <c r="G342" i="13"/>
  <c r="H342" i="13"/>
  <c r="F343" i="13"/>
  <c r="G343" i="13"/>
  <c r="H343" i="13"/>
  <c r="F344" i="13"/>
  <c r="G344" i="13"/>
  <c r="H344" i="13"/>
  <c r="F345" i="13"/>
  <c r="G345" i="13"/>
  <c r="H345" i="13"/>
  <c r="F346" i="13"/>
  <c r="G346" i="13"/>
  <c r="H346" i="13"/>
  <c r="F347" i="13"/>
  <c r="G347" i="13"/>
  <c r="H347" i="13"/>
  <c r="F348" i="13"/>
  <c r="G348" i="13"/>
  <c r="H348" i="13"/>
  <c r="F349" i="13"/>
  <c r="G349" i="13"/>
  <c r="H349" i="13"/>
  <c r="F350" i="13"/>
  <c r="G350" i="13"/>
  <c r="H350" i="13"/>
  <c r="F351" i="13"/>
  <c r="G351" i="13"/>
  <c r="H351" i="13"/>
  <c r="F352" i="13"/>
  <c r="G352" i="13"/>
  <c r="H352" i="13"/>
  <c r="F353" i="13"/>
  <c r="G353" i="13"/>
  <c r="H353" i="13"/>
  <c r="F354" i="13"/>
  <c r="G354" i="13"/>
  <c r="H354" i="13"/>
  <c r="F355" i="13"/>
  <c r="G355" i="13"/>
  <c r="H355" i="13"/>
  <c r="F356" i="13"/>
  <c r="G356" i="13"/>
  <c r="H356" i="13"/>
  <c r="F357" i="13"/>
  <c r="G357" i="13"/>
  <c r="H357" i="13"/>
  <c r="F358" i="13"/>
  <c r="G358" i="13"/>
  <c r="H358" i="13"/>
  <c r="F359" i="13"/>
  <c r="G359" i="13"/>
  <c r="H359" i="13"/>
  <c r="F360" i="13"/>
  <c r="G360" i="13"/>
  <c r="H360" i="13"/>
  <c r="F361" i="13"/>
  <c r="G361" i="13"/>
  <c r="H361" i="13"/>
  <c r="F362" i="13"/>
  <c r="G362" i="13"/>
  <c r="H362" i="13"/>
  <c r="F363" i="13"/>
  <c r="G363" i="13"/>
  <c r="H363" i="13"/>
  <c r="F364" i="13"/>
  <c r="G364" i="13"/>
  <c r="H364" i="13"/>
  <c r="F365" i="13"/>
  <c r="G365" i="13"/>
  <c r="H365" i="13"/>
  <c r="F366" i="13"/>
  <c r="G366" i="13"/>
  <c r="H366" i="13"/>
  <c r="F367" i="13"/>
  <c r="G367" i="13"/>
  <c r="H367" i="13"/>
  <c r="F368" i="13"/>
  <c r="G368" i="13"/>
  <c r="H368" i="13"/>
  <c r="F369" i="13"/>
  <c r="G369" i="13"/>
  <c r="H369" i="13"/>
  <c r="F370" i="13"/>
  <c r="G370" i="13"/>
  <c r="H370" i="13"/>
  <c r="F371" i="13"/>
  <c r="G371" i="13"/>
  <c r="H371" i="13"/>
  <c r="F372" i="13"/>
  <c r="G372" i="13"/>
  <c r="H372" i="13"/>
  <c r="F373" i="13"/>
  <c r="G373" i="13"/>
  <c r="H373" i="13"/>
  <c r="F374" i="13"/>
  <c r="G374" i="13"/>
  <c r="H374" i="13"/>
  <c r="F375" i="13"/>
  <c r="G375" i="13"/>
  <c r="H375" i="13"/>
  <c r="F376" i="13"/>
  <c r="G376" i="13"/>
  <c r="H376" i="13"/>
  <c r="F377" i="13"/>
  <c r="G377" i="13"/>
  <c r="H377" i="13"/>
  <c r="F378" i="13"/>
  <c r="G378" i="13"/>
  <c r="H378" i="13"/>
  <c r="F379" i="13"/>
  <c r="G379" i="13"/>
  <c r="H379" i="13"/>
  <c r="F380" i="13"/>
  <c r="G380" i="13"/>
  <c r="H380" i="13"/>
  <c r="F381" i="13"/>
  <c r="G381" i="13"/>
  <c r="H381" i="13"/>
  <c r="F382" i="13"/>
  <c r="G382" i="13"/>
  <c r="H382" i="13"/>
  <c r="F383" i="13"/>
  <c r="G383" i="13"/>
  <c r="H383" i="13"/>
  <c r="F384" i="13"/>
  <c r="G384" i="13"/>
  <c r="H384" i="13"/>
  <c r="F385" i="13"/>
  <c r="G385" i="13"/>
  <c r="H385" i="13"/>
  <c r="F386" i="13"/>
  <c r="G386" i="13"/>
  <c r="H386" i="13"/>
  <c r="F387" i="13"/>
  <c r="G387" i="13"/>
  <c r="H387" i="13"/>
  <c r="F388" i="13"/>
  <c r="G388" i="13"/>
  <c r="H388" i="13"/>
  <c r="F389" i="13"/>
  <c r="G389" i="13"/>
  <c r="H389" i="13"/>
  <c r="F390" i="13"/>
  <c r="G390" i="13"/>
  <c r="H390" i="13"/>
  <c r="F391" i="13"/>
  <c r="G391" i="13"/>
  <c r="H391" i="13"/>
  <c r="F392" i="13"/>
  <c r="G392" i="13"/>
  <c r="H392" i="13"/>
  <c r="F393" i="13"/>
  <c r="G393" i="13"/>
  <c r="H393" i="13"/>
  <c r="F394" i="13"/>
  <c r="G394" i="13"/>
  <c r="H394" i="13"/>
  <c r="F395" i="13"/>
  <c r="G395" i="13"/>
  <c r="H395" i="13"/>
  <c r="F396" i="13"/>
  <c r="G396" i="13"/>
  <c r="H396" i="13"/>
  <c r="F397" i="13"/>
  <c r="G397" i="13"/>
  <c r="H397" i="13"/>
  <c r="F398" i="13"/>
  <c r="G398" i="13"/>
  <c r="H398" i="13"/>
  <c r="F399" i="13"/>
  <c r="G399" i="13"/>
  <c r="H399" i="13"/>
  <c r="F400" i="13"/>
  <c r="G400" i="13"/>
  <c r="H400" i="13"/>
  <c r="F401" i="13"/>
  <c r="G401" i="13"/>
  <c r="H401" i="13"/>
  <c r="F402" i="13"/>
  <c r="G402" i="13"/>
  <c r="H402" i="13"/>
  <c r="F403" i="13"/>
  <c r="G403" i="13"/>
  <c r="H403" i="13"/>
  <c r="F404" i="13"/>
  <c r="G404" i="13"/>
  <c r="H404" i="13"/>
  <c r="F405" i="13"/>
  <c r="G405" i="13"/>
  <c r="H405" i="13"/>
  <c r="F406" i="13"/>
  <c r="G406" i="13"/>
  <c r="H406" i="13"/>
  <c r="F407" i="13"/>
  <c r="G407" i="13"/>
  <c r="H407" i="13"/>
  <c r="F408" i="13"/>
  <c r="G408" i="13"/>
  <c r="H408" i="13"/>
  <c r="F409" i="13"/>
  <c r="G409" i="13"/>
  <c r="H409" i="13"/>
  <c r="F410" i="13"/>
  <c r="G410" i="13"/>
  <c r="H410" i="13"/>
  <c r="F411" i="13"/>
  <c r="G411" i="13"/>
  <c r="H411" i="13"/>
  <c r="F412" i="13"/>
  <c r="G412" i="13"/>
  <c r="H412" i="13"/>
  <c r="F413" i="13"/>
  <c r="G413" i="13"/>
  <c r="H413" i="13"/>
  <c r="F414" i="13"/>
  <c r="G414" i="13"/>
  <c r="H414" i="13"/>
  <c r="F415" i="13"/>
  <c r="G415" i="13"/>
  <c r="H415" i="13"/>
  <c r="F416" i="13"/>
  <c r="G416" i="13"/>
  <c r="H416" i="13"/>
  <c r="F417" i="13"/>
  <c r="G417" i="13"/>
  <c r="H417" i="13"/>
  <c r="F418" i="13"/>
  <c r="G418" i="13"/>
  <c r="H418" i="13"/>
  <c r="F419" i="13"/>
  <c r="G419" i="13"/>
  <c r="H419" i="13"/>
  <c r="F420" i="13"/>
  <c r="G420" i="13"/>
  <c r="H420" i="13"/>
  <c r="F421" i="13"/>
  <c r="G421" i="13"/>
  <c r="H421" i="13"/>
  <c r="F422" i="13"/>
  <c r="G422" i="13"/>
  <c r="H422" i="13"/>
  <c r="F423" i="13"/>
  <c r="G423" i="13"/>
  <c r="H423" i="13"/>
  <c r="F424" i="13"/>
  <c r="G424" i="13"/>
  <c r="H424" i="13"/>
  <c r="F425" i="13"/>
  <c r="G425" i="13"/>
  <c r="H425" i="13"/>
  <c r="F426" i="13"/>
  <c r="G426" i="13"/>
  <c r="H426" i="13"/>
  <c r="F427" i="13"/>
  <c r="G427" i="13"/>
  <c r="H427" i="13"/>
  <c r="F428" i="13"/>
  <c r="G428" i="13"/>
  <c r="H428" i="13"/>
  <c r="F429" i="13"/>
  <c r="G429" i="13"/>
  <c r="H429" i="13"/>
  <c r="F430" i="13"/>
  <c r="G430" i="13"/>
  <c r="H430" i="13"/>
  <c r="F431" i="13"/>
  <c r="G431" i="13"/>
  <c r="H431" i="13"/>
  <c r="F432" i="13"/>
  <c r="G432" i="13"/>
  <c r="H432" i="13"/>
  <c r="F433" i="13"/>
  <c r="G433" i="13"/>
  <c r="H433" i="13"/>
  <c r="F434" i="13"/>
  <c r="G434" i="13"/>
  <c r="H434" i="13"/>
  <c r="F435" i="13"/>
  <c r="G435" i="13"/>
  <c r="H435" i="13"/>
  <c r="F436" i="13"/>
  <c r="G436" i="13"/>
  <c r="H436" i="13"/>
  <c r="F437" i="13"/>
  <c r="G437" i="13"/>
  <c r="H437" i="13"/>
  <c r="F438" i="13"/>
  <c r="G438" i="13"/>
  <c r="H438" i="13"/>
  <c r="F439" i="13"/>
  <c r="G439" i="13"/>
  <c r="H439" i="13"/>
  <c r="F440" i="13"/>
  <c r="G440" i="13"/>
  <c r="H440" i="13"/>
  <c r="F441" i="13"/>
  <c r="G441" i="13"/>
  <c r="H441" i="13"/>
  <c r="F442" i="13"/>
  <c r="G442" i="13"/>
  <c r="H442" i="13"/>
  <c r="F443" i="13"/>
  <c r="G443" i="13"/>
  <c r="H443" i="13"/>
  <c r="F444" i="13"/>
  <c r="G444" i="13"/>
  <c r="H444" i="13"/>
  <c r="F445" i="13"/>
  <c r="G445" i="13"/>
  <c r="H445" i="13"/>
  <c r="F446" i="13"/>
  <c r="G446" i="13"/>
  <c r="H446" i="13"/>
  <c r="F447" i="13"/>
  <c r="G447" i="13"/>
  <c r="H447" i="13"/>
  <c r="F448" i="13"/>
  <c r="G448" i="13"/>
  <c r="H448" i="13"/>
  <c r="F449" i="13"/>
  <c r="G449" i="13"/>
  <c r="H449" i="13"/>
  <c r="F450" i="13"/>
  <c r="G450" i="13"/>
  <c r="H450" i="13"/>
  <c r="F451" i="13"/>
  <c r="G451" i="13"/>
  <c r="H451" i="13"/>
  <c r="F452" i="13"/>
  <c r="G452" i="13"/>
  <c r="H452" i="13"/>
  <c r="F453" i="13"/>
  <c r="G453" i="13"/>
  <c r="H453" i="13"/>
  <c r="F454" i="13"/>
  <c r="G454" i="13"/>
  <c r="H454" i="13"/>
  <c r="F455" i="13"/>
  <c r="G455" i="13"/>
  <c r="H455" i="13"/>
  <c r="F456" i="13"/>
  <c r="G456" i="13"/>
  <c r="H456" i="13"/>
  <c r="F457" i="13"/>
  <c r="G457" i="13"/>
  <c r="H457" i="13"/>
  <c r="F458" i="13"/>
  <c r="G458" i="13"/>
  <c r="H458" i="13"/>
  <c r="F459" i="13"/>
  <c r="G459" i="13"/>
  <c r="H459" i="13"/>
  <c r="F460" i="13"/>
  <c r="G460" i="13"/>
  <c r="H460" i="13"/>
  <c r="F461" i="13"/>
  <c r="G461" i="13"/>
  <c r="H461" i="13"/>
  <c r="F462" i="13"/>
  <c r="G462" i="13"/>
  <c r="H462" i="13"/>
  <c r="F463" i="13"/>
  <c r="G463" i="13"/>
  <c r="H463" i="13"/>
  <c r="F464" i="13"/>
  <c r="G464" i="13"/>
  <c r="H464" i="13"/>
  <c r="F465" i="13"/>
  <c r="G465" i="13"/>
  <c r="H465" i="13"/>
  <c r="F466" i="13"/>
  <c r="G466" i="13"/>
  <c r="H466" i="13"/>
  <c r="F467" i="13"/>
  <c r="G467" i="13"/>
  <c r="H467" i="13"/>
  <c r="F468" i="13"/>
  <c r="G468" i="13"/>
  <c r="H468" i="13"/>
  <c r="F469" i="13"/>
  <c r="G469" i="13"/>
  <c r="H469" i="13"/>
  <c r="F470" i="13"/>
  <c r="G470" i="13"/>
  <c r="H470" i="13"/>
  <c r="F471" i="13"/>
  <c r="G471" i="13"/>
  <c r="H471" i="13"/>
  <c r="F472" i="13"/>
  <c r="G472" i="13"/>
  <c r="H472" i="13"/>
  <c r="F473" i="13"/>
  <c r="G473" i="13"/>
  <c r="H473" i="13"/>
  <c r="F474" i="13"/>
  <c r="G474" i="13"/>
  <c r="H474" i="13"/>
  <c r="F475" i="13"/>
  <c r="G475" i="13"/>
  <c r="H475" i="13"/>
  <c r="F476" i="13"/>
  <c r="G476" i="13"/>
  <c r="H476" i="13"/>
  <c r="F477" i="13"/>
  <c r="G477" i="13"/>
  <c r="H477" i="13"/>
  <c r="F478" i="13"/>
  <c r="G478" i="13"/>
  <c r="H478" i="13"/>
  <c r="F479" i="13"/>
  <c r="G479" i="13"/>
  <c r="H479" i="13"/>
  <c r="F480" i="13"/>
  <c r="G480" i="13"/>
  <c r="H480" i="13"/>
  <c r="F481" i="13"/>
  <c r="G481" i="13"/>
  <c r="H481" i="13"/>
  <c r="F482" i="13"/>
  <c r="G482" i="13"/>
  <c r="H482" i="13"/>
  <c r="F483" i="13"/>
  <c r="G483" i="13"/>
  <c r="H483" i="13"/>
  <c r="F484" i="13"/>
  <c r="G484" i="13"/>
  <c r="H484" i="13"/>
  <c r="F485" i="13"/>
  <c r="G485" i="13"/>
  <c r="H485" i="13"/>
  <c r="F486" i="13"/>
  <c r="G486" i="13"/>
  <c r="H486" i="13"/>
  <c r="F487" i="13"/>
  <c r="G487" i="13"/>
  <c r="H487" i="13"/>
  <c r="F488" i="13"/>
  <c r="G488" i="13"/>
  <c r="H488" i="13"/>
  <c r="F489" i="13"/>
  <c r="G489" i="13"/>
  <c r="H489" i="13"/>
  <c r="F490" i="13"/>
  <c r="G490" i="13"/>
  <c r="H490" i="13"/>
  <c r="F491" i="13"/>
  <c r="G491" i="13"/>
  <c r="H491" i="13"/>
  <c r="F492" i="13"/>
  <c r="G492" i="13"/>
  <c r="H492" i="13"/>
  <c r="F493" i="13"/>
  <c r="G493" i="13"/>
  <c r="H493" i="13"/>
  <c r="F494" i="13"/>
  <c r="G494" i="13"/>
  <c r="H494" i="13"/>
  <c r="F495" i="13"/>
  <c r="G495" i="13"/>
  <c r="H495" i="13"/>
  <c r="F496" i="13"/>
  <c r="G496" i="13"/>
  <c r="H496" i="13"/>
  <c r="F497" i="13"/>
  <c r="G497" i="13"/>
  <c r="H497" i="13"/>
  <c r="F498" i="13"/>
  <c r="G498" i="13"/>
  <c r="H498" i="13"/>
  <c r="F499" i="13"/>
  <c r="G499" i="13"/>
  <c r="H499" i="13"/>
  <c r="F500" i="13"/>
  <c r="G500" i="13"/>
  <c r="H500" i="13"/>
  <c r="F501" i="13"/>
  <c r="G501" i="13"/>
  <c r="H501" i="13"/>
  <c r="F502" i="13"/>
  <c r="G502" i="13"/>
  <c r="H502" i="13"/>
  <c r="F503" i="13"/>
  <c r="G503" i="13"/>
  <c r="H503" i="13"/>
  <c r="F504" i="13"/>
  <c r="G504" i="13"/>
  <c r="H504" i="13"/>
  <c r="F505" i="13"/>
  <c r="G505" i="13"/>
  <c r="H505" i="13"/>
  <c r="F506" i="13"/>
  <c r="G506" i="13"/>
  <c r="H506" i="13"/>
  <c r="F507" i="13"/>
  <c r="G507" i="13"/>
  <c r="H507" i="13"/>
  <c r="F508" i="13"/>
  <c r="G508" i="13"/>
  <c r="H508" i="13"/>
  <c r="F509" i="13"/>
  <c r="G509" i="13"/>
  <c r="H509" i="13"/>
  <c r="F510" i="13"/>
  <c r="G510" i="13"/>
  <c r="H510" i="13"/>
  <c r="F511" i="13"/>
  <c r="G511" i="13"/>
  <c r="H511" i="13"/>
  <c r="F512" i="13"/>
  <c r="G512" i="13"/>
  <c r="H512" i="13"/>
  <c r="F513" i="13"/>
  <c r="G513" i="13"/>
  <c r="H513" i="13"/>
  <c r="F514" i="13"/>
  <c r="G514" i="13"/>
  <c r="H514" i="13"/>
  <c r="F515" i="13"/>
  <c r="G515" i="13"/>
  <c r="H515" i="13"/>
  <c r="F516" i="13"/>
  <c r="G516" i="13"/>
  <c r="H516" i="13"/>
  <c r="F517" i="13"/>
  <c r="G517" i="13"/>
  <c r="H517" i="13"/>
  <c r="F518" i="13"/>
  <c r="G518" i="13"/>
  <c r="H518" i="13"/>
  <c r="F519" i="13"/>
  <c r="G519" i="13"/>
  <c r="H519" i="13"/>
  <c r="F520" i="13"/>
  <c r="G520" i="13"/>
  <c r="H520" i="13"/>
  <c r="F521" i="13"/>
  <c r="G521" i="13"/>
  <c r="H521" i="13"/>
  <c r="F522" i="13"/>
  <c r="G522" i="13"/>
  <c r="H522" i="13"/>
  <c r="F523" i="13"/>
  <c r="G523" i="13"/>
  <c r="H523" i="13"/>
  <c r="F524" i="13"/>
  <c r="G524" i="13"/>
  <c r="H524" i="13"/>
  <c r="F525" i="13"/>
  <c r="G525" i="13"/>
  <c r="H525" i="13"/>
  <c r="F526" i="13"/>
  <c r="G526" i="13"/>
  <c r="H526" i="13"/>
  <c r="F527" i="13"/>
  <c r="G527" i="13"/>
  <c r="H527" i="13"/>
  <c r="F528" i="13"/>
  <c r="G528" i="13"/>
  <c r="H528" i="13"/>
  <c r="F529" i="13"/>
  <c r="G529" i="13"/>
  <c r="H529" i="13"/>
  <c r="F530" i="13"/>
  <c r="G530" i="13"/>
  <c r="H530" i="13"/>
  <c r="F531" i="13"/>
  <c r="G531" i="13"/>
  <c r="H531" i="13"/>
  <c r="F532" i="13"/>
  <c r="G532" i="13"/>
  <c r="H532" i="13"/>
  <c r="F533" i="13"/>
  <c r="G533" i="13"/>
  <c r="H533" i="13"/>
  <c r="F534" i="13"/>
  <c r="G534" i="13"/>
  <c r="H534" i="13"/>
  <c r="F535" i="13"/>
  <c r="G535" i="13"/>
  <c r="H535" i="13"/>
  <c r="F536" i="13"/>
  <c r="G536" i="13"/>
  <c r="H536" i="13"/>
  <c r="F537" i="13"/>
  <c r="G537" i="13"/>
  <c r="H537" i="13"/>
  <c r="F538" i="13"/>
  <c r="G538" i="13"/>
  <c r="H538" i="13"/>
  <c r="F539" i="13"/>
  <c r="G539" i="13"/>
  <c r="H539" i="13"/>
  <c r="F540" i="13"/>
  <c r="G540" i="13"/>
  <c r="H540" i="13"/>
  <c r="F541" i="13"/>
  <c r="G541" i="13"/>
  <c r="H541" i="13"/>
  <c r="F542" i="13"/>
  <c r="G542" i="13"/>
  <c r="H542" i="13"/>
  <c r="F543" i="13"/>
  <c r="G543" i="13"/>
  <c r="H543" i="13"/>
  <c r="F544" i="13"/>
  <c r="G544" i="13"/>
  <c r="H544" i="13"/>
  <c r="F545" i="13"/>
  <c r="G545" i="13"/>
  <c r="H545" i="13"/>
  <c r="F546" i="13"/>
  <c r="G546" i="13"/>
  <c r="H546" i="13"/>
  <c r="F547" i="13"/>
  <c r="G547" i="13"/>
  <c r="H547" i="13"/>
  <c r="F548" i="13"/>
  <c r="G548" i="13"/>
  <c r="H548" i="13"/>
  <c r="F549" i="13"/>
  <c r="G549" i="13"/>
  <c r="H549" i="13"/>
  <c r="F550" i="13"/>
  <c r="G550" i="13"/>
  <c r="H550" i="13"/>
  <c r="F551" i="13"/>
  <c r="G551" i="13"/>
  <c r="H551" i="13"/>
  <c r="F552" i="13"/>
  <c r="G552" i="13"/>
  <c r="H552" i="13"/>
  <c r="F553" i="13"/>
  <c r="G553" i="13"/>
  <c r="H553" i="13"/>
  <c r="F554" i="13"/>
  <c r="G554" i="13"/>
  <c r="H554" i="13"/>
  <c r="F555" i="13"/>
  <c r="G555" i="13"/>
  <c r="H555" i="13"/>
  <c r="F556" i="13"/>
  <c r="G556" i="13"/>
  <c r="H556" i="13"/>
  <c r="F557" i="13"/>
  <c r="G557" i="13"/>
  <c r="H557" i="13"/>
  <c r="F558" i="13"/>
  <c r="G558" i="13"/>
  <c r="H558" i="13"/>
  <c r="F559" i="13"/>
  <c r="G559" i="13"/>
  <c r="H559" i="13"/>
  <c r="F560" i="13"/>
  <c r="G560" i="13"/>
  <c r="H560" i="13"/>
  <c r="F561" i="13"/>
  <c r="G561" i="13"/>
  <c r="H561" i="13"/>
  <c r="F562" i="13"/>
  <c r="G562" i="13"/>
  <c r="H562" i="13"/>
  <c r="F563" i="13"/>
  <c r="G563" i="13"/>
  <c r="H563" i="13"/>
  <c r="F564" i="13"/>
  <c r="G564" i="13"/>
  <c r="H564" i="13"/>
  <c r="F565" i="13"/>
  <c r="G565" i="13"/>
  <c r="H565" i="13"/>
  <c r="F566" i="13"/>
  <c r="G566" i="13"/>
  <c r="H566" i="13"/>
  <c r="F567" i="13"/>
  <c r="G567" i="13"/>
  <c r="H567" i="13"/>
  <c r="F568" i="13"/>
  <c r="G568" i="13"/>
  <c r="H568" i="13"/>
  <c r="F569" i="13"/>
  <c r="G569" i="13"/>
  <c r="H569" i="13"/>
  <c r="F570" i="13"/>
  <c r="G570" i="13"/>
  <c r="H570" i="13"/>
  <c r="F571" i="13"/>
  <c r="G571" i="13"/>
  <c r="H571" i="13"/>
  <c r="F572" i="13"/>
  <c r="G572" i="13"/>
  <c r="H572" i="13"/>
  <c r="F573" i="13"/>
  <c r="G573" i="13"/>
  <c r="H573" i="13"/>
  <c r="F574" i="13"/>
  <c r="G574" i="13"/>
  <c r="H574" i="13"/>
  <c r="F575" i="13"/>
  <c r="G575" i="13"/>
  <c r="H575" i="13"/>
  <c r="F576" i="13"/>
  <c r="G576" i="13"/>
  <c r="H576" i="13"/>
  <c r="F577" i="13"/>
  <c r="G577" i="13"/>
  <c r="H577" i="13"/>
  <c r="F578" i="13"/>
  <c r="G578" i="13"/>
  <c r="H578" i="13"/>
  <c r="F579" i="13"/>
  <c r="G579" i="13"/>
  <c r="H579" i="13"/>
  <c r="F580" i="13"/>
  <c r="G580" i="13"/>
  <c r="H580" i="13"/>
  <c r="F581" i="13"/>
  <c r="G581" i="13"/>
  <c r="H581" i="13"/>
  <c r="F582" i="13"/>
  <c r="G582" i="13"/>
  <c r="H582" i="13"/>
  <c r="F583" i="13"/>
  <c r="G583" i="13"/>
  <c r="H583" i="13"/>
  <c r="F584" i="13"/>
  <c r="G584" i="13"/>
  <c r="H584" i="13"/>
  <c r="F585" i="13"/>
  <c r="G585" i="13"/>
  <c r="H585" i="13"/>
  <c r="F586" i="13"/>
  <c r="G586" i="13"/>
  <c r="H586" i="13"/>
  <c r="F587" i="13"/>
  <c r="G587" i="13"/>
  <c r="H587" i="13"/>
  <c r="F588" i="13"/>
  <c r="G588" i="13"/>
  <c r="H588" i="13"/>
  <c r="F589" i="13"/>
  <c r="G589" i="13"/>
  <c r="H589" i="13"/>
  <c r="F590" i="13"/>
  <c r="G590" i="13"/>
  <c r="H590" i="13"/>
  <c r="F591" i="13"/>
  <c r="G591" i="13"/>
  <c r="H591" i="13"/>
  <c r="F592" i="13"/>
  <c r="G592" i="13"/>
  <c r="H592" i="13"/>
  <c r="F593" i="13"/>
  <c r="G593" i="13"/>
  <c r="H593" i="13"/>
  <c r="F594" i="13"/>
  <c r="G594" i="13"/>
  <c r="H594" i="13"/>
  <c r="F595" i="13"/>
  <c r="G595" i="13"/>
  <c r="H595" i="13"/>
  <c r="F596" i="13"/>
  <c r="G596" i="13"/>
  <c r="H596" i="13"/>
  <c r="F597" i="13"/>
  <c r="G597" i="13"/>
  <c r="H597" i="13"/>
  <c r="F598" i="13"/>
  <c r="G598" i="13"/>
  <c r="H598" i="13"/>
  <c r="F599" i="13"/>
  <c r="G599" i="13"/>
  <c r="H599" i="13"/>
  <c r="F600" i="13"/>
  <c r="G600" i="13"/>
  <c r="H600" i="13"/>
  <c r="F601" i="13"/>
  <c r="G601" i="13"/>
  <c r="H601" i="13"/>
  <c r="F602" i="13"/>
  <c r="G602" i="13"/>
  <c r="H602" i="13"/>
  <c r="F603" i="13"/>
  <c r="G603" i="13"/>
  <c r="H603" i="13"/>
  <c r="F604" i="13"/>
  <c r="G604" i="13"/>
  <c r="H604" i="13"/>
  <c r="F605" i="13"/>
  <c r="G605" i="13"/>
  <c r="H605" i="13"/>
  <c r="F606" i="13"/>
  <c r="G606" i="13"/>
  <c r="H606" i="13"/>
  <c r="F607" i="13"/>
  <c r="G607" i="13"/>
  <c r="H607" i="13"/>
  <c r="F608" i="13"/>
  <c r="G608" i="13"/>
  <c r="H608" i="13"/>
  <c r="F609" i="13"/>
  <c r="G609" i="13"/>
  <c r="H609" i="13"/>
  <c r="F610" i="13"/>
  <c r="G610" i="13"/>
  <c r="H610" i="13"/>
  <c r="F611" i="13"/>
  <c r="G611" i="13"/>
  <c r="H611" i="13"/>
  <c r="F612" i="13"/>
  <c r="G612" i="13"/>
  <c r="H612" i="13"/>
  <c r="F613" i="13"/>
  <c r="G613" i="13"/>
  <c r="H613" i="13"/>
  <c r="F614" i="13"/>
  <c r="G614" i="13"/>
  <c r="H614" i="13"/>
  <c r="F615" i="13"/>
  <c r="G615" i="13"/>
  <c r="H615" i="13"/>
  <c r="F616" i="13"/>
  <c r="G616" i="13"/>
  <c r="H616" i="13"/>
  <c r="F617" i="13"/>
  <c r="G617" i="13"/>
  <c r="H617" i="13"/>
  <c r="F618" i="13"/>
  <c r="G618" i="13"/>
  <c r="H618" i="13"/>
  <c r="F619" i="13"/>
  <c r="G619" i="13"/>
  <c r="H619" i="13"/>
  <c r="F620" i="13"/>
  <c r="G620" i="13"/>
  <c r="H620" i="13"/>
  <c r="F621" i="13"/>
  <c r="G621" i="13"/>
  <c r="H621" i="13"/>
  <c r="F622" i="13"/>
  <c r="G622" i="13"/>
  <c r="H622" i="13"/>
  <c r="F623" i="13"/>
  <c r="G623" i="13"/>
  <c r="H623" i="13"/>
  <c r="F624" i="13"/>
  <c r="G624" i="13"/>
  <c r="H624" i="13"/>
  <c r="F625" i="13"/>
  <c r="G625" i="13"/>
  <c r="H625" i="13"/>
  <c r="F626" i="13"/>
  <c r="G626" i="13"/>
  <c r="H626" i="13"/>
  <c r="F627" i="13"/>
  <c r="G627" i="13"/>
  <c r="H627" i="13"/>
  <c r="F628" i="13"/>
  <c r="G628" i="13"/>
  <c r="H628" i="13"/>
  <c r="F629" i="13"/>
  <c r="G629" i="13"/>
  <c r="H629" i="13"/>
  <c r="F630" i="13"/>
  <c r="G630" i="13"/>
  <c r="H630" i="13"/>
  <c r="F631" i="13"/>
  <c r="G631" i="13"/>
  <c r="H631" i="13"/>
  <c r="F632" i="13"/>
  <c r="G632" i="13"/>
  <c r="H632" i="13"/>
  <c r="F633" i="13"/>
  <c r="G633" i="13"/>
  <c r="H633" i="13"/>
  <c r="F634" i="13"/>
  <c r="G634" i="13"/>
  <c r="H634" i="13"/>
  <c r="F635" i="13"/>
  <c r="G635" i="13"/>
  <c r="H635" i="13"/>
  <c r="F636" i="13"/>
  <c r="G636" i="13"/>
  <c r="H636" i="13"/>
  <c r="F637" i="13"/>
  <c r="G637" i="13"/>
  <c r="H637" i="13"/>
  <c r="F638" i="13"/>
  <c r="G638" i="13"/>
  <c r="H638" i="13"/>
  <c r="F639" i="13"/>
  <c r="G639" i="13"/>
  <c r="H639" i="13"/>
  <c r="F640" i="13"/>
  <c r="G640" i="13"/>
  <c r="H640" i="13"/>
  <c r="F641" i="13"/>
  <c r="G641" i="13"/>
  <c r="H641" i="13"/>
  <c r="F642" i="13"/>
  <c r="G642" i="13"/>
  <c r="H642" i="13"/>
  <c r="F643" i="13"/>
  <c r="G643" i="13"/>
  <c r="H643" i="13"/>
  <c r="F644" i="13"/>
  <c r="G644" i="13"/>
  <c r="H644" i="13"/>
  <c r="F645" i="13"/>
  <c r="G645" i="13"/>
  <c r="H645" i="13"/>
  <c r="F646" i="13"/>
  <c r="G646" i="13"/>
  <c r="H646" i="13"/>
  <c r="F647" i="13"/>
  <c r="G647" i="13"/>
  <c r="H647" i="13"/>
  <c r="F648" i="13"/>
  <c r="G648" i="13"/>
  <c r="H648" i="13"/>
  <c r="F649" i="13"/>
  <c r="G649" i="13"/>
  <c r="H649" i="13"/>
  <c r="F650" i="13"/>
  <c r="G650" i="13"/>
  <c r="H650" i="13"/>
  <c r="F651" i="13"/>
  <c r="G651" i="13"/>
  <c r="H651" i="13"/>
  <c r="F652" i="13"/>
  <c r="G652" i="13"/>
  <c r="H652" i="13"/>
  <c r="F653" i="13"/>
  <c r="G653" i="13"/>
  <c r="H653" i="13"/>
  <c r="F654" i="13"/>
  <c r="G654" i="13"/>
  <c r="H654" i="13"/>
  <c r="F655" i="13"/>
  <c r="G655" i="13"/>
  <c r="H655" i="13"/>
  <c r="F656" i="13"/>
  <c r="G656" i="13"/>
  <c r="H656" i="13"/>
  <c r="F657" i="13"/>
  <c r="G657" i="13"/>
  <c r="H657" i="13"/>
  <c r="F658" i="13"/>
  <c r="G658" i="13"/>
  <c r="H658" i="13"/>
  <c r="F659" i="13"/>
  <c r="G659" i="13"/>
  <c r="H659" i="13"/>
  <c r="F660" i="13"/>
  <c r="G660" i="13"/>
  <c r="H660" i="13"/>
  <c r="F661" i="13"/>
  <c r="G661" i="13"/>
  <c r="H661" i="13"/>
  <c r="F662" i="13"/>
  <c r="G662" i="13"/>
  <c r="H662" i="13"/>
  <c r="F663" i="13"/>
  <c r="G663" i="13"/>
  <c r="H663" i="13"/>
  <c r="F664" i="13"/>
  <c r="G664" i="13"/>
  <c r="H664" i="13"/>
  <c r="F665" i="13"/>
  <c r="G665" i="13"/>
  <c r="H665" i="13"/>
  <c r="F666" i="13"/>
  <c r="G666" i="13"/>
  <c r="H666" i="13"/>
  <c r="F667" i="13"/>
  <c r="G667" i="13"/>
  <c r="H667" i="13"/>
  <c r="F668" i="13"/>
  <c r="G668" i="13"/>
  <c r="H668" i="13"/>
  <c r="F669" i="13"/>
  <c r="G669" i="13"/>
  <c r="H669" i="13"/>
  <c r="F670" i="13"/>
  <c r="G670" i="13"/>
  <c r="H670" i="13"/>
  <c r="F671" i="13"/>
  <c r="G671" i="13"/>
  <c r="H671" i="13"/>
  <c r="F672" i="13"/>
  <c r="G672" i="13"/>
  <c r="H672" i="13"/>
  <c r="F673" i="13"/>
  <c r="G673" i="13"/>
  <c r="H673" i="13"/>
  <c r="F674" i="13"/>
  <c r="G674" i="13"/>
  <c r="H674" i="13"/>
  <c r="F675" i="13"/>
  <c r="G675" i="13"/>
  <c r="H675" i="13"/>
  <c r="F676" i="13"/>
  <c r="G676" i="13"/>
  <c r="H676" i="13"/>
  <c r="F677" i="13"/>
  <c r="G677" i="13"/>
  <c r="H677" i="13"/>
  <c r="F678" i="13"/>
  <c r="G678" i="13"/>
  <c r="H678" i="13"/>
  <c r="F679" i="13"/>
  <c r="G679" i="13"/>
  <c r="H679" i="13"/>
  <c r="F680" i="13"/>
  <c r="G680" i="13"/>
  <c r="H680" i="13"/>
  <c r="F681" i="13"/>
  <c r="G681" i="13"/>
  <c r="H681" i="13"/>
  <c r="F682" i="13"/>
  <c r="G682" i="13"/>
  <c r="H682" i="13"/>
  <c r="F683" i="13"/>
  <c r="G683" i="13"/>
  <c r="H683" i="13"/>
  <c r="F684" i="13"/>
  <c r="G684" i="13"/>
  <c r="H684" i="13"/>
  <c r="F685" i="13"/>
  <c r="G685" i="13"/>
  <c r="H685" i="13"/>
  <c r="F686" i="13"/>
  <c r="G686" i="13"/>
  <c r="H686" i="13"/>
  <c r="F687" i="13"/>
  <c r="G687" i="13"/>
  <c r="H687" i="13"/>
  <c r="F688" i="13"/>
  <c r="G688" i="13"/>
  <c r="H688" i="13"/>
  <c r="F689" i="13"/>
  <c r="G689" i="13"/>
  <c r="H689" i="13"/>
  <c r="F690" i="13"/>
  <c r="G690" i="13"/>
  <c r="H690" i="13"/>
  <c r="F691" i="13"/>
  <c r="G691" i="13"/>
  <c r="H691" i="13"/>
  <c r="F692" i="13"/>
  <c r="G692" i="13"/>
  <c r="H692" i="13"/>
  <c r="F693" i="13"/>
  <c r="G693" i="13"/>
  <c r="H693" i="13"/>
  <c r="F694" i="13"/>
  <c r="G694" i="13"/>
  <c r="H694" i="13"/>
  <c r="F695" i="13"/>
  <c r="G695" i="13"/>
  <c r="H695" i="13"/>
  <c r="F696" i="13"/>
  <c r="G696" i="13"/>
  <c r="H696" i="13"/>
  <c r="F697" i="13"/>
  <c r="G697" i="13"/>
  <c r="H697" i="13"/>
  <c r="F698" i="13"/>
  <c r="G698" i="13"/>
  <c r="H698" i="13"/>
  <c r="F699" i="13"/>
  <c r="G699" i="13"/>
  <c r="H699" i="13"/>
  <c r="F700" i="13"/>
  <c r="G700" i="13"/>
  <c r="H700" i="13"/>
  <c r="F701" i="13"/>
  <c r="G701" i="13"/>
  <c r="H701" i="13"/>
  <c r="F702" i="13"/>
  <c r="G702" i="13"/>
  <c r="H702" i="13"/>
  <c r="F703" i="13"/>
  <c r="G703" i="13"/>
  <c r="H703" i="13"/>
  <c r="F704" i="13"/>
  <c r="G704" i="13"/>
  <c r="H704" i="13"/>
  <c r="F705" i="13"/>
  <c r="G705" i="13"/>
  <c r="H705" i="13"/>
  <c r="F706" i="13"/>
  <c r="G706" i="13"/>
  <c r="H706" i="13"/>
  <c r="F707" i="13"/>
  <c r="G707" i="13"/>
  <c r="H707" i="13"/>
  <c r="F708" i="13"/>
  <c r="G708" i="13"/>
  <c r="H708" i="13"/>
  <c r="F709" i="13"/>
  <c r="G709" i="13"/>
  <c r="H709" i="13"/>
  <c r="F710" i="13"/>
  <c r="G710" i="13"/>
  <c r="H710" i="13"/>
  <c r="F711" i="13"/>
  <c r="G711" i="13"/>
  <c r="H711" i="13"/>
  <c r="F712" i="13"/>
  <c r="G712" i="13"/>
  <c r="H712" i="13"/>
  <c r="F713" i="13"/>
  <c r="G713" i="13"/>
  <c r="H713" i="13"/>
  <c r="F714" i="13"/>
  <c r="G714" i="13"/>
  <c r="H714" i="13"/>
  <c r="F715" i="13"/>
  <c r="G715" i="13"/>
  <c r="H715" i="13"/>
  <c r="F716" i="13"/>
  <c r="G716" i="13"/>
  <c r="H716" i="13"/>
  <c r="F717" i="13"/>
  <c r="G717" i="13"/>
  <c r="H717" i="13"/>
  <c r="F718" i="13"/>
  <c r="G718" i="13"/>
  <c r="H718" i="13"/>
  <c r="F719" i="13"/>
  <c r="G719" i="13"/>
  <c r="H719" i="13"/>
  <c r="F720" i="13"/>
  <c r="G720" i="13"/>
  <c r="H720" i="13"/>
  <c r="F721" i="13"/>
  <c r="G721" i="13"/>
  <c r="H721" i="13"/>
  <c r="F722" i="13"/>
  <c r="G722" i="13"/>
  <c r="H722" i="13"/>
  <c r="F723" i="13"/>
  <c r="G723" i="13"/>
  <c r="H723" i="13"/>
  <c r="F724" i="13"/>
  <c r="G724" i="13"/>
  <c r="H724" i="13"/>
  <c r="F725" i="13"/>
  <c r="G725" i="13"/>
  <c r="H725" i="13"/>
  <c r="F726" i="13"/>
  <c r="G726" i="13"/>
  <c r="H726" i="13"/>
  <c r="F727" i="13"/>
  <c r="G727" i="13"/>
  <c r="H727" i="13"/>
  <c r="F728" i="13"/>
  <c r="G728" i="13"/>
  <c r="H728" i="13"/>
  <c r="F729" i="13"/>
  <c r="G729" i="13"/>
  <c r="H729" i="13"/>
  <c r="F730" i="13"/>
  <c r="G730" i="13"/>
  <c r="H730" i="13"/>
  <c r="F731" i="13"/>
  <c r="G731" i="13"/>
  <c r="H731" i="13"/>
  <c r="F732" i="13"/>
  <c r="G732" i="13"/>
  <c r="H732" i="13"/>
  <c r="F733" i="13"/>
  <c r="G733" i="13"/>
  <c r="H733" i="13"/>
  <c r="F734" i="13"/>
  <c r="G734" i="13"/>
  <c r="H734" i="13"/>
  <c r="F735" i="13"/>
  <c r="G735" i="13"/>
  <c r="H735" i="13"/>
  <c r="F736" i="13"/>
  <c r="G736" i="13"/>
  <c r="H736" i="13"/>
  <c r="F737" i="13"/>
  <c r="G737" i="13"/>
  <c r="H737" i="13"/>
  <c r="F738" i="13"/>
  <c r="G738" i="13"/>
  <c r="H738" i="13"/>
  <c r="F739" i="13"/>
  <c r="G739" i="13"/>
  <c r="H739" i="13"/>
  <c r="F740" i="13"/>
  <c r="G740" i="13"/>
  <c r="H740" i="13"/>
  <c r="F741" i="13"/>
  <c r="G741" i="13"/>
  <c r="H741" i="13"/>
  <c r="F742" i="13"/>
  <c r="G742" i="13"/>
  <c r="H742" i="13"/>
  <c r="F743" i="13"/>
  <c r="G743" i="13"/>
  <c r="H743" i="13"/>
  <c r="F744" i="13"/>
  <c r="G744" i="13"/>
  <c r="H744" i="13"/>
  <c r="F745" i="13"/>
  <c r="G745" i="13"/>
  <c r="H745" i="13"/>
  <c r="F746" i="13"/>
  <c r="G746" i="13"/>
  <c r="H746" i="13"/>
  <c r="F747" i="13"/>
  <c r="G747" i="13"/>
  <c r="H747" i="13"/>
  <c r="F748" i="13"/>
  <c r="G748" i="13"/>
  <c r="H748" i="13"/>
  <c r="F749" i="13"/>
  <c r="G749" i="13"/>
  <c r="H749" i="13"/>
  <c r="F750" i="13"/>
  <c r="G750" i="13"/>
  <c r="H750" i="13"/>
  <c r="F751" i="13"/>
  <c r="G751" i="13"/>
  <c r="H751" i="13"/>
  <c r="F752" i="13"/>
  <c r="G752" i="13"/>
  <c r="H752" i="13"/>
  <c r="F753" i="13"/>
  <c r="G753" i="13"/>
  <c r="H753" i="13"/>
  <c r="F754" i="13"/>
  <c r="G754" i="13"/>
  <c r="H754" i="13"/>
  <c r="F755" i="13"/>
  <c r="G755" i="13"/>
  <c r="H755" i="13"/>
  <c r="F756" i="13"/>
  <c r="G756" i="13"/>
  <c r="H756" i="13"/>
  <c r="F757" i="13"/>
  <c r="G757" i="13"/>
  <c r="H757" i="13"/>
  <c r="F758" i="13"/>
  <c r="G758" i="13"/>
  <c r="H758" i="13"/>
  <c r="F759" i="13"/>
  <c r="G759" i="13"/>
  <c r="H759" i="13"/>
  <c r="F760" i="13"/>
  <c r="G760" i="13"/>
  <c r="H760" i="13"/>
  <c r="F761" i="13"/>
  <c r="G761" i="13"/>
  <c r="H761" i="13"/>
  <c r="F762" i="13"/>
  <c r="G762" i="13"/>
  <c r="H762" i="13"/>
  <c r="F763" i="13"/>
  <c r="G763" i="13"/>
  <c r="H763" i="13"/>
  <c r="F764" i="13"/>
  <c r="G764" i="13"/>
  <c r="H764" i="13"/>
  <c r="F765" i="13"/>
  <c r="G765" i="13"/>
  <c r="H765" i="13"/>
  <c r="F766" i="13"/>
  <c r="G766" i="13"/>
  <c r="H766" i="13"/>
  <c r="F767" i="13"/>
  <c r="G767" i="13"/>
  <c r="H767" i="13"/>
  <c r="F768" i="13"/>
  <c r="G768" i="13"/>
  <c r="H768" i="13"/>
  <c r="H1" i="13"/>
  <c r="G1" i="13"/>
  <c r="F1" i="13"/>
  <c r="S3" i="12"/>
  <c r="S4" i="12"/>
  <c r="S5" i="12"/>
  <c r="S6" i="12"/>
  <c r="S7" i="12"/>
  <c r="S8" i="12"/>
  <c r="R3" i="12"/>
  <c r="R4" i="12"/>
  <c r="R5" i="12"/>
  <c r="R6" i="12"/>
  <c r="R7" i="12"/>
  <c r="R8" i="12"/>
  <c r="M8" i="12"/>
  <c r="U7" i="12"/>
  <c r="U6" i="12"/>
  <c r="U5" i="12"/>
  <c r="M5" i="12"/>
  <c r="U4" i="12"/>
  <c r="M4" i="12"/>
  <c r="U3" i="12"/>
  <c r="M3" i="12"/>
  <c r="M2" i="12"/>
  <c r="F2" i="12"/>
  <c r="G2" i="12"/>
  <c r="H2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F182" i="12"/>
  <c r="G182" i="12"/>
  <c r="H182" i="12"/>
  <c r="F183" i="12"/>
  <c r="G183" i="12"/>
  <c r="H183" i="12"/>
  <c r="F184" i="12"/>
  <c r="G184" i="12"/>
  <c r="H184" i="12"/>
  <c r="F185" i="12"/>
  <c r="G185" i="12"/>
  <c r="H185" i="12"/>
  <c r="F186" i="12"/>
  <c r="G186" i="12"/>
  <c r="H186" i="12"/>
  <c r="F187" i="12"/>
  <c r="G187" i="12"/>
  <c r="H187" i="12"/>
  <c r="F188" i="12"/>
  <c r="G188" i="12"/>
  <c r="H188" i="12"/>
  <c r="F189" i="12"/>
  <c r="G189" i="12"/>
  <c r="H189" i="12"/>
  <c r="F190" i="12"/>
  <c r="G190" i="12"/>
  <c r="H190" i="12"/>
  <c r="F191" i="12"/>
  <c r="G191" i="12"/>
  <c r="H191" i="12"/>
  <c r="F192" i="12"/>
  <c r="G192" i="12"/>
  <c r="H192" i="12"/>
  <c r="F193" i="12"/>
  <c r="G193" i="12"/>
  <c r="H193" i="12"/>
  <c r="F194" i="12"/>
  <c r="G194" i="12"/>
  <c r="H194" i="12"/>
  <c r="F195" i="12"/>
  <c r="G195" i="12"/>
  <c r="H195" i="12"/>
  <c r="F196" i="12"/>
  <c r="G196" i="12"/>
  <c r="H196" i="12"/>
  <c r="F197" i="12"/>
  <c r="G197" i="12"/>
  <c r="H197" i="12"/>
  <c r="F198" i="12"/>
  <c r="G198" i="12"/>
  <c r="H198" i="12"/>
  <c r="F199" i="12"/>
  <c r="G199" i="12"/>
  <c r="H199" i="12"/>
  <c r="F200" i="12"/>
  <c r="G200" i="12"/>
  <c r="H200" i="12"/>
  <c r="F201" i="12"/>
  <c r="G201" i="12"/>
  <c r="H201" i="12"/>
  <c r="F202" i="12"/>
  <c r="G202" i="12"/>
  <c r="H202" i="12"/>
  <c r="F203" i="12"/>
  <c r="G203" i="12"/>
  <c r="H203" i="12"/>
  <c r="F204" i="12"/>
  <c r="G204" i="12"/>
  <c r="H204" i="12"/>
  <c r="F205" i="12"/>
  <c r="G205" i="12"/>
  <c r="H205" i="12"/>
  <c r="F206" i="12"/>
  <c r="G206" i="12"/>
  <c r="H206" i="12"/>
  <c r="F207" i="12"/>
  <c r="G207" i="12"/>
  <c r="H207" i="12"/>
  <c r="F208" i="12"/>
  <c r="G208" i="12"/>
  <c r="H208" i="12"/>
  <c r="F209" i="12"/>
  <c r="G209" i="12"/>
  <c r="H209" i="12"/>
  <c r="F210" i="12"/>
  <c r="G210" i="12"/>
  <c r="H210" i="12"/>
  <c r="F211" i="12"/>
  <c r="G211" i="12"/>
  <c r="H211" i="12"/>
  <c r="F212" i="12"/>
  <c r="G212" i="12"/>
  <c r="H212" i="12"/>
  <c r="F213" i="12"/>
  <c r="G213" i="12"/>
  <c r="H213" i="12"/>
  <c r="F214" i="12"/>
  <c r="G214" i="12"/>
  <c r="H214" i="12"/>
  <c r="F215" i="12"/>
  <c r="G215" i="12"/>
  <c r="H215" i="12"/>
  <c r="F216" i="12"/>
  <c r="G216" i="12"/>
  <c r="H216" i="12"/>
  <c r="F217" i="12"/>
  <c r="G217" i="12"/>
  <c r="H217" i="12"/>
  <c r="F218" i="12"/>
  <c r="G218" i="12"/>
  <c r="H218" i="12"/>
  <c r="F219" i="12"/>
  <c r="G219" i="12"/>
  <c r="H219" i="12"/>
  <c r="F220" i="12"/>
  <c r="G220" i="12"/>
  <c r="H220" i="12"/>
  <c r="F221" i="12"/>
  <c r="G221" i="12"/>
  <c r="H221" i="12"/>
  <c r="F222" i="12"/>
  <c r="G222" i="12"/>
  <c r="H222" i="12"/>
  <c r="F223" i="12"/>
  <c r="G223" i="12"/>
  <c r="H223" i="12"/>
  <c r="F224" i="12"/>
  <c r="G224" i="12"/>
  <c r="H224" i="12"/>
  <c r="F225" i="12"/>
  <c r="G225" i="12"/>
  <c r="H225" i="12"/>
  <c r="F226" i="12"/>
  <c r="G226" i="12"/>
  <c r="H226" i="12"/>
  <c r="F227" i="12"/>
  <c r="G227" i="12"/>
  <c r="H227" i="12"/>
  <c r="F228" i="12"/>
  <c r="G228" i="12"/>
  <c r="H228" i="12"/>
  <c r="F229" i="12"/>
  <c r="G229" i="12"/>
  <c r="H229" i="12"/>
  <c r="F230" i="12"/>
  <c r="G230" i="12"/>
  <c r="H230" i="12"/>
  <c r="F231" i="12"/>
  <c r="G231" i="12"/>
  <c r="H231" i="12"/>
  <c r="F232" i="12"/>
  <c r="G232" i="12"/>
  <c r="H232" i="12"/>
  <c r="F233" i="12"/>
  <c r="G233" i="12"/>
  <c r="H233" i="12"/>
  <c r="F234" i="12"/>
  <c r="G234" i="12"/>
  <c r="H234" i="12"/>
  <c r="F235" i="12"/>
  <c r="G235" i="12"/>
  <c r="H235" i="12"/>
  <c r="F236" i="12"/>
  <c r="G236" i="12"/>
  <c r="H236" i="12"/>
  <c r="F237" i="12"/>
  <c r="G237" i="12"/>
  <c r="H237" i="12"/>
  <c r="F238" i="12"/>
  <c r="G238" i="12"/>
  <c r="H238" i="12"/>
  <c r="F239" i="12"/>
  <c r="G239" i="12"/>
  <c r="H239" i="12"/>
  <c r="F240" i="12"/>
  <c r="G240" i="12"/>
  <c r="H240" i="12"/>
  <c r="F241" i="12"/>
  <c r="G241" i="12"/>
  <c r="H241" i="12"/>
  <c r="F242" i="12"/>
  <c r="G242" i="12"/>
  <c r="H242" i="12"/>
  <c r="F243" i="12"/>
  <c r="G243" i="12"/>
  <c r="H243" i="12"/>
  <c r="F244" i="12"/>
  <c r="G244" i="12"/>
  <c r="H244" i="12"/>
  <c r="F245" i="12"/>
  <c r="G245" i="12"/>
  <c r="H245" i="12"/>
  <c r="F246" i="12"/>
  <c r="G246" i="12"/>
  <c r="H246" i="12"/>
  <c r="F247" i="12"/>
  <c r="G247" i="12"/>
  <c r="H247" i="12"/>
  <c r="F248" i="12"/>
  <c r="G248" i="12"/>
  <c r="H248" i="12"/>
  <c r="F249" i="12"/>
  <c r="G249" i="12"/>
  <c r="H249" i="12"/>
  <c r="F250" i="12"/>
  <c r="G250" i="12"/>
  <c r="H250" i="12"/>
  <c r="F251" i="12"/>
  <c r="G251" i="12"/>
  <c r="H251" i="12"/>
  <c r="F252" i="12"/>
  <c r="G252" i="12"/>
  <c r="H252" i="12"/>
  <c r="F253" i="12"/>
  <c r="G253" i="12"/>
  <c r="H253" i="12"/>
  <c r="F254" i="12"/>
  <c r="G254" i="12"/>
  <c r="H254" i="12"/>
  <c r="F255" i="12"/>
  <c r="G255" i="12"/>
  <c r="H255" i="12"/>
  <c r="F256" i="12"/>
  <c r="G256" i="12"/>
  <c r="H256" i="12"/>
  <c r="F257" i="12"/>
  <c r="G257" i="12"/>
  <c r="H257" i="12"/>
  <c r="F258" i="12"/>
  <c r="G258" i="12"/>
  <c r="H258" i="12"/>
  <c r="F259" i="12"/>
  <c r="G259" i="12"/>
  <c r="H259" i="12"/>
  <c r="F260" i="12"/>
  <c r="G260" i="12"/>
  <c r="H260" i="12"/>
  <c r="F261" i="12"/>
  <c r="G261" i="12"/>
  <c r="H261" i="12"/>
  <c r="F262" i="12"/>
  <c r="G262" i="12"/>
  <c r="H262" i="12"/>
  <c r="F263" i="12"/>
  <c r="G263" i="12"/>
  <c r="H263" i="12"/>
  <c r="F264" i="12"/>
  <c r="G264" i="12"/>
  <c r="H264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69" i="12"/>
  <c r="G269" i="12"/>
  <c r="H269" i="12"/>
  <c r="F270" i="12"/>
  <c r="G270" i="12"/>
  <c r="H270" i="12"/>
  <c r="F271" i="12"/>
  <c r="G271" i="12"/>
  <c r="H271" i="12"/>
  <c r="F272" i="12"/>
  <c r="G272" i="12"/>
  <c r="H272" i="12"/>
  <c r="F273" i="12"/>
  <c r="G273" i="12"/>
  <c r="H273" i="12"/>
  <c r="F274" i="12"/>
  <c r="G274" i="12"/>
  <c r="H274" i="12"/>
  <c r="F275" i="12"/>
  <c r="G275" i="12"/>
  <c r="H275" i="12"/>
  <c r="F276" i="12"/>
  <c r="G276" i="12"/>
  <c r="H276" i="12"/>
  <c r="F277" i="12"/>
  <c r="G277" i="12"/>
  <c r="H277" i="12"/>
  <c r="F278" i="12"/>
  <c r="G278" i="12"/>
  <c r="H278" i="12"/>
  <c r="F279" i="12"/>
  <c r="G279" i="12"/>
  <c r="H279" i="12"/>
  <c r="F280" i="12"/>
  <c r="G280" i="12"/>
  <c r="H280" i="12"/>
  <c r="F281" i="12"/>
  <c r="G281" i="12"/>
  <c r="H281" i="12"/>
  <c r="F282" i="12"/>
  <c r="G282" i="12"/>
  <c r="H282" i="12"/>
  <c r="F283" i="12"/>
  <c r="G283" i="12"/>
  <c r="H283" i="12"/>
  <c r="F284" i="12"/>
  <c r="G284" i="12"/>
  <c r="H284" i="12"/>
  <c r="F285" i="12"/>
  <c r="G285" i="12"/>
  <c r="H285" i="12"/>
  <c r="F286" i="12"/>
  <c r="G286" i="12"/>
  <c r="H286" i="12"/>
  <c r="F287" i="12"/>
  <c r="G287" i="12"/>
  <c r="H287" i="12"/>
  <c r="F288" i="12"/>
  <c r="G288" i="12"/>
  <c r="H288" i="12"/>
  <c r="F289" i="12"/>
  <c r="G289" i="12"/>
  <c r="H289" i="12"/>
  <c r="F290" i="12"/>
  <c r="G290" i="12"/>
  <c r="H290" i="12"/>
  <c r="F291" i="12"/>
  <c r="G291" i="12"/>
  <c r="H291" i="12"/>
  <c r="F292" i="12"/>
  <c r="G292" i="12"/>
  <c r="H292" i="12"/>
  <c r="F293" i="12"/>
  <c r="G293" i="12"/>
  <c r="H293" i="12"/>
  <c r="F294" i="12"/>
  <c r="G294" i="12"/>
  <c r="H294" i="12"/>
  <c r="F295" i="12"/>
  <c r="G295" i="12"/>
  <c r="H295" i="12"/>
  <c r="F296" i="12"/>
  <c r="G296" i="12"/>
  <c r="H296" i="12"/>
  <c r="F297" i="12"/>
  <c r="G297" i="12"/>
  <c r="H297" i="12"/>
  <c r="F298" i="12"/>
  <c r="G298" i="12"/>
  <c r="H298" i="12"/>
  <c r="F299" i="12"/>
  <c r="G299" i="12"/>
  <c r="H299" i="12"/>
  <c r="F300" i="12"/>
  <c r="G300" i="12"/>
  <c r="H300" i="12"/>
  <c r="F301" i="12"/>
  <c r="G301" i="12"/>
  <c r="H301" i="12"/>
  <c r="F302" i="12"/>
  <c r="G302" i="12"/>
  <c r="H302" i="12"/>
  <c r="F303" i="12"/>
  <c r="G303" i="12"/>
  <c r="H303" i="12"/>
  <c r="F304" i="12"/>
  <c r="G304" i="12"/>
  <c r="H304" i="12"/>
  <c r="F305" i="12"/>
  <c r="G305" i="12"/>
  <c r="H305" i="12"/>
  <c r="F306" i="12"/>
  <c r="G306" i="12"/>
  <c r="H306" i="12"/>
  <c r="F307" i="12"/>
  <c r="G307" i="12"/>
  <c r="H307" i="12"/>
  <c r="F308" i="12"/>
  <c r="G308" i="12"/>
  <c r="H308" i="12"/>
  <c r="F309" i="12"/>
  <c r="G309" i="12"/>
  <c r="H309" i="12"/>
  <c r="F310" i="12"/>
  <c r="G310" i="12"/>
  <c r="H310" i="12"/>
  <c r="F311" i="12"/>
  <c r="G311" i="12"/>
  <c r="H311" i="12"/>
  <c r="F312" i="12"/>
  <c r="G312" i="12"/>
  <c r="H312" i="12"/>
  <c r="F313" i="12"/>
  <c r="G313" i="12"/>
  <c r="H313" i="12"/>
  <c r="F314" i="12"/>
  <c r="G314" i="12"/>
  <c r="H314" i="12"/>
  <c r="F315" i="12"/>
  <c r="G315" i="12"/>
  <c r="H315" i="12"/>
  <c r="F316" i="12"/>
  <c r="G316" i="12"/>
  <c r="H316" i="12"/>
  <c r="F317" i="12"/>
  <c r="G317" i="12"/>
  <c r="H317" i="12"/>
  <c r="F318" i="12"/>
  <c r="G318" i="12"/>
  <c r="H318" i="12"/>
  <c r="F319" i="12"/>
  <c r="G319" i="12"/>
  <c r="H319" i="12"/>
  <c r="F320" i="12"/>
  <c r="G320" i="12"/>
  <c r="H320" i="12"/>
  <c r="F321" i="12"/>
  <c r="G321" i="12"/>
  <c r="H321" i="12"/>
  <c r="F322" i="12"/>
  <c r="G322" i="12"/>
  <c r="H322" i="12"/>
  <c r="F323" i="12"/>
  <c r="G323" i="12"/>
  <c r="H323" i="12"/>
  <c r="F324" i="12"/>
  <c r="G324" i="12"/>
  <c r="H324" i="12"/>
  <c r="F325" i="12"/>
  <c r="G325" i="12"/>
  <c r="H325" i="12"/>
  <c r="F326" i="12"/>
  <c r="G326" i="12"/>
  <c r="H326" i="12"/>
  <c r="F327" i="12"/>
  <c r="G327" i="12"/>
  <c r="H327" i="12"/>
  <c r="F328" i="12"/>
  <c r="G328" i="12"/>
  <c r="H328" i="12"/>
  <c r="F329" i="12"/>
  <c r="G329" i="12"/>
  <c r="H329" i="12"/>
  <c r="F330" i="12"/>
  <c r="G330" i="12"/>
  <c r="H330" i="12"/>
  <c r="F331" i="12"/>
  <c r="G331" i="12"/>
  <c r="H331" i="12"/>
  <c r="F332" i="12"/>
  <c r="G332" i="12"/>
  <c r="H332" i="12"/>
  <c r="F333" i="12"/>
  <c r="G333" i="12"/>
  <c r="H333" i="12"/>
  <c r="F334" i="12"/>
  <c r="G334" i="12"/>
  <c r="H334" i="12"/>
  <c r="F335" i="12"/>
  <c r="G335" i="12"/>
  <c r="H335" i="12"/>
  <c r="F336" i="12"/>
  <c r="G336" i="12"/>
  <c r="H336" i="12"/>
  <c r="F337" i="12"/>
  <c r="G337" i="12"/>
  <c r="H337" i="12"/>
  <c r="F338" i="12"/>
  <c r="G338" i="12"/>
  <c r="H338" i="12"/>
  <c r="F339" i="12"/>
  <c r="G339" i="12"/>
  <c r="H339" i="12"/>
  <c r="F340" i="12"/>
  <c r="G340" i="12"/>
  <c r="H340" i="12"/>
  <c r="F341" i="12"/>
  <c r="G341" i="12"/>
  <c r="H341" i="12"/>
  <c r="F342" i="12"/>
  <c r="G342" i="12"/>
  <c r="H342" i="12"/>
  <c r="F343" i="12"/>
  <c r="G343" i="12"/>
  <c r="H343" i="12"/>
  <c r="F344" i="12"/>
  <c r="G344" i="12"/>
  <c r="H344" i="12"/>
  <c r="F345" i="12"/>
  <c r="G345" i="12"/>
  <c r="H345" i="12"/>
  <c r="F346" i="12"/>
  <c r="G346" i="12"/>
  <c r="H346" i="12"/>
  <c r="F347" i="12"/>
  <c r="G347" i="12"/>
  <c r="H347" i="12"/>
  <c r="F348" i="12"/>
  <c r="G348" i="12"/>
  <c r="H348" i="12"/>
  <c r="F349" i="12"/>
  <c r="G349" i="12"/>
  <c r="H349" i="12"/>
  <c r="F350" i="12"/>
  <c r="G350" i="12"/>
  <c r="H350" i="12"/>
  <c r="F351" i="12"/>
  <c r="G351" i="12"/>
  <c r="H351" i="12"/>
  <c r="F352" i="12"/>
  <c r="G352" i="12"/>
  <c r="H352" i="12"/>
  <c r="F353" i="12"/>
  <c r="G353" i="12"/>
  <c r="H353" i="12"/>
  <c r="F354" i="12"/>
  <c r="G354" i="12"/>
  <c r="H354" i="12"/>
  <c r="F355" i="12"/>
  <c r="G355" i="12"/>
  <c r="H355" i="12"/>
  <c r="F356" i="12"/>
  <c r="G356" i="12"/>
  <c r="H356" i="12"/>
  <c r="F357" i="12"/>
  <c r="G357" i="12"/>
  <c r="H357" i="12"/>
  <c r="F358" i="12"/>
  <c r="G358" i="12"/>
  <c r="H358" i="12"/>
  <c r="F359" i="12"/>
  <c r="G359" i="12"/>
  <c r="H359" i="12"/>
  <c r="F360" i="12"/>
  <c r="G360" i="12"/>
  <c r="H360" i="12"/>
  <c r="F361" i="12"/>
  <c r="G361" i="12"/>
  <c r="H361" i="12"/>
  <c r="F362" i="12"/>
  <c r="G362" i="12"/>
  <c r="H362" i="12"/>
  <c r="F363" i="12"/>
  <c r="G363" i="12"/>
  <c r="H363" i="12"/>
  <c r="F364" i="12"/>
  <c r="G364" i="12"/>
  <c r="H364" i="12"/>
  <c r="F365" i="12"/>
  <c r="G365" i="12"/>
  <c r="H365" i="12"/>
  <c r="F366" i="12"/>
  <c r="G366" i="12"/>
  <c r="H366" i="12"/>
  <c r="F367" i="12"/>
  <c r="G367" i="12"/>
  <c r="H367" i="12"/>
  <c r="F368" i="12"/>
  <c r="G368" i="12"/>
  <c r="H368" i="12"/>
  <c r="F369" i="12"/>
  <c r="G369" i="12"/>
  <c r="H369" i="12"/>
  <c r="F370" i="12"/>
  <c r="G370" i="12"/>
  <c r="H370" i="12"/>
  <c r="F371" i="12"/>
  <c r="G371" i="12"/>
  <c r="H371" i="12"/>
  <c r="F372" i="12"/>
  <c r="G372" i="12"/>
  <c r="H372" i="12"/>
  <c r="F373" i="12"/>
  <c r="G373" i="12"/>
  <c r="H373" i="12"/>
  <c r="F374" i="12"/>
  <c r="G374" i="12"/>
  <c r="H374" i="12"/>
  <c r="F375" i="12"/>
  <c r="G375" i="12"/>
  <c r="H375" i="12"/>
  <c r="F376" i="12"/>
  <c r="G376" i="12"/>
  <c r="H376" i="12"/>
  <c r="F377" i="12"/>
  <c r="G377" i="12"/>
  <c r="H377" i="12"/>
  <c r="F378" i="12"/>
  <c r="G378" i="12"/>
  <c r="H378" i="12"/>
  <c r="F379" i="12"/>
  <c r="G379" i="12"/>
  <c r="H379" i="12"/>
  <c r="F380" i="12"/>
  <c r="G380" i="12"/>
  <c r="H380" i="12"/>
  <c r="F381" i="12"/>
  <c r="G381" i="12"/>
  <c r="H381" i="12"/>
  <c r="F382" i="12"/>
  <c r="G382" i="12"/>
  <c r="H382" i="12"/>
  <c r="F383" i="12"/>
  <c r="G383" i="12"/>
  <c r="H383" i="12"/>
  <c r="F384" i="12"/>
  <c r="G384" i="12"/>
  <c r="H384" i="12"/>
  <c r="F385" i="12"/>
  <c r="G385" i="12"/>
  <c r="H385" i="12"/>
  <c r="F386" i="12"/>
  <c r="G386" i="12"/>
  <c r="H386" i="12"/>
  <c r="F387" i="12"/>
  <c r="G387" i="12"/>
  <c r="H387" i="12"/>
  <c r="F388" i="12"/>
  <c r="G388" i="12"/>
  <c r="H388" i="12"/>
  <c r="F389" i="12"/>
  <c r="G389" i="12"/>
  <c r="H389" i="12"/>
  <c r="F390" i="12"/>
  <c r="G390" i="12"/>
  <c r="H390" i="12"/>
  <c r="F391" i="12"/>
  <c r="G391" i="12"/>
  <c r="H391" i="12"/>
  <c r="F392" i="12"/>
  <c r="G392" i="12"/>
  <c r="H392" i="12"/>
  <c r="F393" i="12"/>
  <c r="G393" i="12"/>
  <c r="H393" i="12"/>
  <c r="F394" i="12"/>
  <c r="G394" i="12"/>
  <c r="H394" i="12"/>
  <c r="F395" i="12"/>
  <c r="G395" i="12"/>
  <c r="H395" i="12"/>
  <c r="F396" i="12"/>
  <c r="G396" i="12"/>
  <c r="H396" i="12"/>
  <c r="F397" i="12"/>
  <c r="G397" i="12"/>
  <c r="H397" i="12"/>
  <c r="F398" i="12"/>
  <c r="G398" i="12"/>
  <c r="H398" i="12"/>
  <c r="F399" i="12"/>
  <c r="G399" i="12"/>
  <c r="H399" i="12"/>
  <c r="F400" i="12"/>
  <c r="G400" i="12"/>
  <c r="H400" i="12"/>
  <c r="F401" i="12"/>
  <c r="G401" i="12"/>
  <c r="H401" i="12"/>
  <c r="F402" i="12"/>
  <c r="G402" i="12"/>
  <c r="H402" i="12"/>
  <c r="F403" i="12"/>
  <c r="G403" i="12"/>
  <c r="H403" i="12"/>
  <c r="F404" i="12"/>
  <c r="G404" i="12"/>
  <c r="H404" i="12"/>
  <c r="F405" i="12"/>
  <c r="G405" i="12"/>
  <c r="H405" i="12"/>
  <c r="F406" i="12"/>
  <c r="G406" i="12"/>
  <c r="H406" i="12"/>
  <c r="F407" i="12"/>
  <c r="G407" i="12"/>
  <c r="H407" i="12"/>
  <c r="F408" i="12"/>
  <c r="G408" i="12"/>
  <c r="H408" i="12"/>
  <c r="F409" i="12"/>
  <c r="G409" i="12"/>
  <c r="H409" i="12"/>
  <c r="F410" i="12"/>
  <c r="G410" i="12"/>
  <c r="H410" i="12"/>
  <c r="F411" i="12"/>
  <c r="G411" i="12"/>
  <c r="H411" i="12"/>
  <c r="F412" i="12"/>
  <c r="G412" i="12"/>
  <c r="H412" i="12"/>
  <c r="F413" i="12"/>
  <c r="G413" i="12"/>
  <c r="H413" i="12"/>
  <c r="F414" i="12"/>
  <c r="G414" i="12"/>
  <c r="H414" i="12"/>
  <c r="F415" i="12"/>
  <c r="G415" i="12"/>
  <c r="H415" i="12"/>
  <c r="F416" i="12"/>
  <c r="G416" i="12"/>
  <c r="H416" i="12"/>
  <c r="F417" i="12"/>
  <c r="G417" i="12"/>
  <c r="H417" i="12"/>
  <c r="F418" i="12"/>
  <c r="G418" i="12"/>
  <c r="H418" i="12"/>
  <c r="F419" i="12"/>
  <c r="G419" i="12"/>
  <c r="H419" i="12"/>
  <c r="F420" i="12"/>
  <c r="G420" i="12"/>
  <c r="H420" i="12"/>
  <c r="F421" i="12"/>
  <c r="G421" i="12"/>
  <c r="H421" i="12"/>
  <c r="F422" i="12"/>
  <c r="G422" i="12"/>
  <c r="H422" i="12"/>
  <c r="F423" i="12"/>
  <c r="G423" i="12"/>
  <c r="H423" i="12"/>
  <c r="F424" i="12"/>
  <c r="G424" i="12"/>
  <c r="H424" i="12"/>
  <c r="F425" i="12"/>
  <c r="G425" i="12"/>
  <c r="H425" i="12"/>
  <c r="F426" i="12"/>
  <c r="G426" i="12"/>
  <c r="H426" i="12"/>
  <c r="F427" i="12"/>
  <c r="G427" i="12"/>
  <c r="H427" i="12"/>
  <c r="F428" i="12"/>
  <c r="G428" i="12"/>
  <c r="H428" i="12"/>
  <c r="F429" i="12"/>
  <c r="G429" i="12"/>
  <c r="H429" i="12"/>
  <c r="F430" i="12"/>
  <c r="G430" i="12"/>
  <c r="H430" i="12"/>
  <c r="F431" i="12"/>
  <c r="G431" i="12"/>
  <c r="H431" i="12"/>
  <c r="F432" i="12"/>
  <c r="G432" i="12"/>
  <c r="H432" i="12"/>
  <c r="F433" i="12"/>
  <c r="G433" i="12"/>
  <c r="H433" i="12"/>
  <c r="F434" i="12"/>
  <c r="G434" i="12"/>
  <c r="H434" i="12"/>
  <c r="F435" i="12"/>
  <c r="G435" i="12"/>
  <c r="H435" i="12"/>
  <c r="F436" i="12"/>
  <c r="G436" i="12"/>
  <c r="H436" i="12"/>
  <c r="F437" i="12"/>
  <c r="G437" i="12"/>
  <c r="H437" i="12"/>
  <c r="F438" i="12"/>
  <c r="G438" i="12"/>
  <c r="H438" i="12"/>
  <c r="F439" i="12"/>
  <c r="G439" i="12"/>
  <c r="H439" i="12"/>
  <c r="F440" i="12"/>
  <c r="G440" i="12"/>
  <c r="H440" i="12"/>
  <c r="F441" i="12"/>
  <c r="G441" i="12"/>
  <c r="H441" i="12"/>
  <c r="F442" i="12"/>
  <c r="G442" i="12"/>
  <c r="H442" i="12"/>
  <c r="F443" i="12"/>
  <c r="G443" i="12"/>
  <c r="H443" i="12"/>
  <c r="F444" i="12"/>
  <c r="G444" i="12"/>
  <c r="H444" i="12"/>
  <c r="F445" i="12"/>
  <c r="G445" i="12"/>
  <c r="H445" i="12"/>
  <c r="F446" i="12"/>
  <c r="G446" i="12"/>
  <c r="H446" i="12"/>
  <c r="F447" i="12"/>
  <c r="G447" i="12"/>
  <c r="H447" i="12"/>
  <c r="F448" i="12"/>
  <c r="G448" i="12"/>
  <c r="H448" i="12"/>
  <c r="F449" i="12"/>
  <c r="G449" i="12"/>
  <c r="H449" i="12"/>
  <c r="F450" i="12"/>
  <c r="G450" i="12"/>
  <c r="H450" i="12"/>
  <c r="F451" i="12"/>
  <c r="G451" i="12"/>
  <c r="H451" i="12"/>
  <c r="F452" i="12"/>
  <c r="G452" i="12"/>
  <c r="H452" i="12"/>
  <c r="F453" i="12"/>
  <c r="G453" i="12"/>
  <c r="H453" i="12"/>
  <c r="F454" i="12"/>
  <c r="G454" i="12"/>
  <c r="H454" i="12"/>
  <c r="F455" i="12"/>
  <c r="G455" i="12"/>
  <c r="H455" i="12"/>
  <c r="F456" i="12"/>
  <c r="G456" i="12"/>
  <c r="H456" i="12"/>
  <c r="F457" i="12"/>
  <c r="G457" i="12"/>
  <c r="H457" i="12"/>
  <c r="F458" i="12"/>
  <c r="G458" i="12"/>
  <c r="H458" i="12"/>
  <c r="F459" i="12"/>
  <c r="G459" i="12"/>
  <c r="H459" i="12"/>
  <c r="F460" i="12"/>
  <c r="G460" i="12"/>
  <c r="H460" i="12"/>
  <c r="F461" i="12"/>
  <c r="G461" i="12"/>
  <c r="H461" i="12"/>
  <c r="F462" i="12"/>
  <c r="G462" i="12"/>
  <c r="H462" i="12"/>
  <c r="F463" i="12"/>
  <c r="G463" i="12"/>
  <c r="H463" i="12"/>
  <c r="F464" i="12"/>
  <c r="G464" i="12"/>
  <c r="H464" i="12"/>
  <c r="F465" i="12"/>
  <c r="G465" i="12"/>
  <c r="H465" i="12"/>
  <c r="F466" i="12"/>
  <c r="G466" i="12"/>
  <c r="H466" i="12"/>
  <c r="F467" i="12"/>
  <c r="G467" i="12"/>
  <c r="H467" i="12"/>
  <c r="F468" i="12"/>
  <c r="G468" i="12"/>
  <c r="H468" i="12"/>
  <c r="F469" i="12"/>
  <c r="G469" i="12"/>
  <c r="H469" i="12"/>
  <c r="F470" i="12"/>
  <c r="G470" i="12"/>
  <c r="H470" i="12"/>
  <c r="F471" i="12"/>
  <c r="G471" i="12"/>
  <c r="H471" i="12"/>
  <c r="F472" i="12"/>
  <c r="G472" i="12"/>
  <c r="H472" i="12"/>
  <c r="F473" i="12"/>
  <c r="G473" i="12"/>
  <c r="H473" i="12"/>
  <c r="F474" i="12"/>
  <c r="G474" i="12"/>
  <c r="H474" i="12"/>
  <c r="F475" i="12"/>
  <c r="G475" i="12"/>
  <c r="H475" i="12"/>
  <c r="F476" i="12"/>
  <c r="G476" i="12"/>
  <c r="H476" i="12"/>
  <c r="F477" i="12"/>
  <c r="G477" i="12"/>
  <c r="H477" i="12"/>
  <c r="F478" i="12"/>
  <c r="G478" i="12"/>
  <c r="H478" i="12"/>
  <c r="F479" i="12"/>
  <c r="G479" i="12"/>
  <c r="H479" i="12"/>
  <c r="F480" i="12"/>
  <c r="G480" i="12"/>
  <c r="H480" i="12"/>
  <c r="F481" i="12"/>
  <c r="G481" i="12"/>
  <c r="H481" i="12"/>
  <c r="F482" i="12"/>
  <c r="G482" i="12"/>
  <c r="H482" i="12"/>
  <c r="F483" i="12"/>
  <c r="G483" i="12"/>
  <c r="H483" i="12"/>
  <c r="F484" i="12"/>
  <c r="G484" i="12"/>
  <c r="H484" i="12"/>
  <c r="F485" i="12"/>
  <c r="G485" i="12"/>
  <c r="H485" i="12"/>
  <c r="F486" i="12"/>
  <c r="G486" i="12"/>
  <c r="H486" i="12"/>
  <c r="F487" i="12"/>
  <c r="G487" i="12"/>
  <c r="H487" i="12"/>
  <c r="F488" i="12"/>
  <c r="G488" i="12"/>
  <c r="H488" i="12"/>
  <c r="F489" i="12"/>
  <c r="G489" i="12"/>
  <c r="H489" i="12"/>
  <c r="F490" i="12"/>
  <c r="G490" i="12"/>
  <c r="H490" i="12"/>
  <c r="F491" i="12"/>
  <c r="G491" i="12"/>
  <c r="H491" i="12"/>
  <c r="F492" i="12"/>
  <c r="G492" i="12"/>
  <c r="H492" i="12"/>
  <c r="F493" i="12"/>
  <c r="G493" i="12"/>
  <c r="H493" i="12"/>
  <c r="F494" i="12"/>
  <c r="G494" i="12"/>
  <c r="H494" i="12"/>
  <c r="F495" i="12"/>
  <c r="G495" i="12"/>
  <c r="H495" i="12"/>
  <c r="F496" i="12"/>
  <c r="G496" i="12"/>
  <c r="H496" i="12"/>
  <c r="F497" i="12"/>
  <c r="G497" i="12"/>
  <c r="H497" i="12"/>
  <c r="F498" i="12"/>
  <c r="G498" i="12"/>
  <c r="H498" i="12"/>
  <c r="F499" i="12"/>
  <c r="G499" i="12"/>
  <c r="H499" i="12"/>
  <c r="F500" i="12"/>
  <c r="G500" i="12"/>
  <c r="H500" i="12"/>
  <c r="F501" i="12"/>
  <c r="G501" i="12"/>
  <c r="H501" i="12"/>
  <c r="F502" i="12"/>
  <c r="G502" i="12"/>
  <c r="H502" i="12"/>
  <c r="F503" i="12"/>
  <c r="G503" i="12"/>
  <c r="H503" i="12"/>
  <c r="F504" i="12"/>
  <c r="G504" i="12"/>
  <c r="H504" i="12"/>
  <c r="F505" i="12"/>
  <c r="G505" i="12"/>
  <c r="H505" i="12"/>
  <c r="F506" i="12"/>
  <c r="G506" i="12"/>
  <c r="H506" i="12"/>
  <c r="F507" i="12"/>
  <c r="G507" i="12"/>
  <c r="H507" i="12"/>
  <c r="F508" i="12"/>
  <c r="G508" i="12"/>
  <c r="H508" i="12"/>
  <c r="F509" i="12"/>
  <c r="G509" i="12"/>
  <c r="H509" i="12"/>
  <c r="F510" i="12"/>
  <c r="G510" i="12"/>
  <c r="H510" i="12"/>
  <c r="F511" i="12"/>
  <c r="G511" i="12"/>
  <c r="H511" i="12"/>
  <c r="F512" i="12"/>
  <c r="G512" i="12"/>
  <c r="H512" i="12"/>
  <c r="F513" i="12"/>
  <c r="G513" i="12"/>
  <c r="H513" i="12"/>
  <c r="F514" i="12"/>
  <c r="G514" i="12"/>
  <c r="H514" i="12"/>
  <c r="F515" i="12"/>
  <c r="G515" i="12"/>
  <c r="H515" i="12"/>
  <c r="F516" i="12"/>
  <c r="G516" i="12"/>
  <c r="H516" i="12"/>
  <c r="F517" i="12"/>
  <c r="G517" i="12"/>
  <c r="H517" i="12"/>
  <c r="F518" i="12"/>
  <c r="G518" i="12"/>
  <c r="H518" i="12"/>
  <c r="F519" i="12"/>
  <c r="G519" i="12"/>
  <c r="H519" i="12"/>
  <c r="F520" i="12"/>
  <c r="G520" i="12"/>
  <c r="H520" i="12"/>
  <c r="F521" i="12"/>
  <c r="G521" i="12"/>
  <c r="H521" i="12"/>
  <c r="F522" i="12"/>
  <c r="G522" i="12"/>
  <c r="H522" i="12"/>
  <c r="F523" i="12"/>
  <c r="G523" i="12"/>
  <c r="H523" i="12"/>
  <c r="F524" i="12"/>
  <c r="G524" i="12"/>
  <c r="H524" i="12"/>
  <c r="F525" i="12"/>
  <c r="G525" i="12"/>
  <c r="H525" i="12"/>
  <c r="F526" i="12"/>
  <c r="G526" i="12"/>
  <c r="H526" i="12"/>
  <c r="F527" i="12"/>
  <c r="G527" i="12"/>
  <c r="H527" i="12"/>
  <c r="F528" i="12"/>
  <c r="G528" i="12"/>
  <c r="H528" i="12"/>
  <c r="F529" i="12"/>
  <c r="G529" i="12"/>
  <c r="H529" i="12"/>
  <c r="F530" i="12"/>
  <c r="G530" i="12"/>
  <c r="H530" i="12"/>
  <c r="F531" i="12"/>
  <c r="G531" i="12"/>
  <c r="H531" i="12"/>
  <c r="F532" i="12"/>
  <c r="G532" i="12"/>
  <c r="H532" i="12"/>
  <c r="F533" i="12"/>
  <c r="G533" i="12"/>
  <c r="H533" i="12"/>
  <c r="F534" i="12"/>
  <c r="G534" i="12"/>
  <c r="H534" i="12"/>
  <c r="F535" i="12"/>
  <c r="G535" i="12"/>
  <c r="H535" i="12"/>
  <c r="F536" i="12"/>
  <c r="G536" i="12"/>
  <c r="H536" i="12"/>
  <c r="F537" i="12"/>
  <c r="G537" i="12"/>
  <c r="H537" i="12"/>
  <c r="F538" i="12"/>
  <c r="G538" i="12"/>
  <c r="H538" i="12"/>
  <c r="F539" i="12"/>
  <c r="G539" i="12"/>
  <c r="H539" i="12"/>
  <c r="F540" i="12"/>
  <c r="G540" i="12"/>
  <c r="H540" i="12"/>
  <c r="F541" i="12"/>
  <c r="G541" i="12"/>
  <c r="H541" i="12"/>
  <c r="F542" i="12"/>
  <c r="G542" i="12"/>
  <c r="H542" i="12"/>
  <c r="F543" i="12"/>
  <c r="G543" i="12"/>
  <c r="H543" i="12"/>
  <c r="F544" i="12"/>
  <c r="G544" i="12"/>
  <c r="H544" i="12"/>
  <c r="F545" i="12"/>
  <c r="G545" i="12"/>
  <c r="H545" i="12"/>
  <c r="F546" i="12"/>
  <c r="G546" i="12"/>
  <c r="H546" i="12"/>
  <c r="F547" i="12"/>
  <c r="G547" i="12"/>
  <c r="H547" i="12"/>
  <c r="F548" i="12"/>
  <c r="G548" i="12"/>
  <c r="H548" i="12"/>
  <c r="F549" i="12"/>
  <c r="G549" i="12"/>
  <c r="H549" i="12"/>
  <c r="F550" i="12"/>
  <c r="G550" i="12"/>
  <c r="H550" i="12"/>
  <c r="F551" i="12"/>
  <c r="G551" i="12"/>
  <c r="H551" i="12"/>
  <c r="F552" i="12"/>
  <c r="G552" i="12"/>
  <c r="H552" i="12"/>
  <c r="F553" i="12"/>
  <c r="G553" i="12"/>
  <c r="H553" i="12"/>
  <c r="F554" i="12"/>
  <c r="G554" i="12"/>
  <c r="H554" i="12"/>
  <c r="F555" i="12"/>
  <c r="G555" i="12"/>
  <c r="H555" i="12"/>
  <c r="F556" i="12"/>
  <c r="G556" i="12"/>
  <c r="H556" i="12"/>
  <c r="F557" i="12"/>
  <c r="G557" i="12"/>
  <c r="H557" i="12"/>
  <c r="F558" i="12"/>
  <c r="G558" i="12"/>
  <c r="H558" i="12"/>
  <c r="F559" i="12"/>
  <c r="G559" i="12"/>
  <c r="H559" i="12"/>
  <c r="F560" i="12"/>
  <c r="G560" i="12"/>
  <c r="H560" i="12"/>
  <c r="F561" i="12"/>
  <c r="G561" i="12"/>
  <c r="H561" i="12"/>
  <c r="F562" i="12"/>
  <c r="G562" i="12"/>
  <c r="H562" i="12"/>
  <c r="F563" i="12"/>
  <c r="G563" i="12"/>
  <c r="H563" i="12"/>
  <c r="F564" i="12"/>
  <c r="G564" i="12"/>
  <c r="H564" i="12"/>
  <c r="F565" i="12"/>
  <c r="G565" i="12"/>
  <c r="H565" i="12"/>
  <c r="F566" i="12"/>
  <c r="G566" i="12"/>
  <c r="H566" i="12"/>
  <c r="F567" i="12"/>
  <c r="G567" i="12"/>
  <c r="H567" i="12"/>
  <c r="F568" i="12"/>
  <c r="G568" i="12"/>
  <c r="H568" i="12"/>
  <c r="F569" i="12"/>
  <c r="G569" i="12"/>
  <c r="H569" i="12"/>
  <c r="F570" i="12"/>
  <c r="G570" i="12"/>
  <c r="H570" i="12"/>
  <c r="F571" i="12"/>
  <c r="G571" i="12"/>
  <c r="H571" i="12"/>
  <c r="F572" i="12"/>
  <c r="G572" i="12"/>
  <c r="H572" i="12"/>
  <c r="F573" i="12"/>
  <c r="G573" i="12"/>
  <c r="H573" i="12"/>
  <c r="F574" i="12"/>
  <c r="G574" i="12"/>
  <c r="H574" i="12"/>
  <c r="F575" i="12"/>
  <c r="G575" i="12"/>
  <c r="H575" i="12"/>
  <c r="F576" i="12"/>
  <c r="G576" i="12"/>
  <c r="H576" i="12"/>
  <c r="F577" i="12"/>
  <c r="G577" i="12"/>
  <c r="H577" i="12"/>
  <c r="F578" i="12"/>
  <c r="G578" i="12"/>
  <c r="H578" i="12"/>
  <c r="F579" i="12"/>
  <c r="G579" i="12"/>
  <c r="H579" i="12"/>
  <c r="F580" i="12"/>
  <c r="G580" i="12"/>
  <c r="H580" i="12"/>
  <c r="F581" i="12"/>
  <c r="G581" i="12"/>
  <c r="H581" i="12"/>
  <c r="F582" i="12"/>
  <c r="G582" i="12"/>
  <c r="H582" i="12"/>
  <c r="F583" i="12"/>
  <c r="G583" i="12"/>
  <c r="H583" i="12"/>
  <c r="F584" i="12"/>
  <c r="G584" i="12"/>
  <c r="H584" i="12"/>
  <c r="F585" i="12"/>
  <c r="G585" i="12"/>
  <c r="H585" i="12"/>
  <c r="F586" i="12"/>
  <c r="G586" i="12"/>
  <c r="H586" i="12"/>
  <c r="F587" i="12"/>
  <c r="G587" i="12"/>
  <c r="H587" i="12"/>
  <c r="F588" i="12"/>
  <c r="G588" i="12"/>
  <c r="H588" i="12"/>
  <c r="F589" i="12"/>
  <c r="G589" i="12"/>
  <c r="H589" i="12"/>
  <c r="F590" i="12"/>
  <c r="G590" i="12"/>
  <c r="H590" i="12"/>
  <c r="F591" i="12"/>
  <c r="G591" i="12"/>
  <c r="H591" i="12"/>
  <c r="F592" i="12"/>
  <c r="G592" i="12"/>
  <c r="H592" i="12"/>
  <c r="F593" i="12"/>
  <c r="G593" i="12"/>
  <c r="H593" i="12"/>
  <c r="F594" i="12"/>
  <c r="G594" i="12"/>
  <c r="H594" i="12"/>
  <c r="F595" i="12"/>
  <c r="G595" i="12"/>
  <c r="H595" i="12"/>
  <c r="F596" i="12"/>
  <c r="G596" i="12"/>
  <c r="H596" i="12"/>
  <c r="F597" i="12"/>
  <c r="G597" i="12"/>
  <c r="H597" i="12"/>
  <c r="F598" i="12"/>
  <c r="G598" i="12"/>
  <c r="H598" i="12"/>
  <c r="F599" i="12"/>
  <c r="G599" i="12"/>
  <c r="H599" i="12"/>
  <c r="F600" i="12"/>
  <c r="G600" i="12"/>
  <c r="H600" i="12"/>
  <c r="F601" i="12"/>
  <c r="G601" i="12"/>
  <c r="H601" i="12"/>
  <c r="F602" i="12"/>
  <c r="G602" i="12"/>
  <c r="H602" i="12"/>
  <c r="F603" i="12"/>
  <c r="G603" i="12"/>
  <c r="H603" i="12"/>
  <c r="F604" i="12"/>
  <c r="G604" i="12"/>
  <c r="H604" i="12"/>
  <c r="F605" i="12"/>
  <c r="G605" i="12"/>
  <c r="H605" i="12"/>
  <c r="F606" i="12"/>
  <c r="G606" i="12"/>
  <c r="H606" i="12"/>
  <c r="F607" i="12"/>
  <c r="G607" i="12"/>
  <c r="H607" i="12"/>
  <c r="F608" i="12"/>
  <c r="G608" i="12"/>
  <c r="H608" i="12"/>
  <c r="F609" i="12"/>
  <c r="G609" i="12"/>
  <c r="H609" i="12"/>
  <c r="F610" i="12"/>
  <c r="G610" i="12"/>
  <c r="H610" i="12"/>
  <c r="F611" i="12"/>
  <c r="G611" i="12"/>
  <c r="H611" i="12"/>
  <c r="F612" i="12"/>
  <c r="G612" i="12"/>
  <c r="H612" i="12"/>
  <c r="F613" i="12"/>
  <c r="G613" i="12"/>
  <c r="H613" i="12"/>
  <c r="F614" i="12"/>
  <c r="G614" i="12"/>
  <c r="H614" i="12"/>
  <c r="F615" i="12"/>
  <c r="G615" i="12"/>
  <c r="H615" i="12"/>
  <c r="F616" i="12"/>
  <c r="G616" i="12"/>
  <c r="H616" i="12"/>
  <c r="F617" i="12"/>
  <c r="G617" i="12"/>
  <c r="H617" i="12"/>
  <c r="F618" i="12"/>
  <c r="G618" i="12"/>
  <c r="H618" i="12"/>
  <c r="F619" i="12"/>
  <c r="G619" i="12"/>
  <c r="H619" i="12"/>
  <c r="F620" i="12"/>
  <c r="G620" i="12"/>
  <c r="H620" i="12"/>
  <c r="F621" i="12"/>
  <c r="G621" i="12"/>
  <c r="H621" i="12"/>
  <c r="F622" i="12"/>
  <c r="G622" i="12"/>
  <c r="H622" i="12"/>
  <c r="F623" i="12"/>
  <c r="G623" i="12"/>
  <c r="H623" i="12"/>
  <c r="F624" i="12"/>
  <c r="G624" i="12"/>
  <c r="H624" i="12"/>
  <c r="F625" i="12"/>
  <c r="G625" i="12"/>
  <c r="H625" i="12"/>
  <c r="F626" i="12"/>
  <c r="G626" i="12"/>
  <c r="H626" i="12"/>
  <c r="F627" i="12"/>
  <c r="G627" i="12"/>
  <c r="H627" i="12"/>
  <c r="F628" i="12"/>
  <c r="G628" i="12"/>
  <c r="H628" i="12"/>
  <c r="F629" i="12"/>
  <c r="G629" i="12"/>
  <c r="H629" i="12"/>
  <c r="F630" i="12"/>
  <c r="G630" i="12"/>
  <c r="H630" i="12"/>
  <c r="F631" i="12"/>
  <c r="G631" i="12"/>
  <c r="H631" i="12"/>
  <c r="F632" i="12"/>
  <c r="G632" i="12"/>
  <c r="H632" i="12"/>
  <c r="F633" i="12"/>
  <c r="G633" i="12"/>
  <c r="H633" i="12"/>
  <c r="F634" i="12"/>
  <c r="G634" i="12"/>
  <c r="H634" i="12"/>
  <c r="F635" i="12"/>
  <c r="G635" i="12"/>
  <c r="H635" i="12"/>
  <c r="F636" i="12"/>
  <c r="G636" i="12"/>
  <c r="H636" i="12"/>
  <c r="F637" i="12"/>
  <c r="G637" i="12"/>
  <c r="H637" i="12"/>
  <c r="F638" i="12"/>
  <c r="G638" i="12"/>
  <c r="H638" i="12"/>
  <c r="F639" i="12"/>
  <c r="G639" i="12"/>
  <c r="H639" i="12"/>
  <c r="F640" i="12"/>
  <c r="G640" i="12"/>
  <c r="H640" i="12"/>
  <c r="F641" i="12"/>
  <c r="G641" i="12"/>
  <c r="H641" i="12"/>
  <c r="F642" i="12"/>
  <c r="G642" i="12"/>
  <c r="H642" i="12"/>
  <c r="F643" i="12"/>
  <c r="G643" i="12"/>
  <c r="H643" i="12"/>
  <c r="F644" i="12"/>
  <c r="G644" i="12"/>
  <c r="H644" i="12"/>
  <c r="F645" i="12"/>
  <c r="G645" i="12"/>
  <c r="H645" i="12"/>
  <c r="F646" i="12"/>
  <c r="G646" i="12"/>
  <c r="H646" i="12"/>
  <c r="F647" i="12"/>
  <c r="G647" i="12"/>
  <c r="H647" i="12"/>
  <c r="F648" i="12"/>
  <c r="G648" i="12"/>
  <c r="H648" i="12"/>
  <c r="F649" i="12"/>
  <c r="G649" i="12"/>
  <c r="H649" i="12"/>
  <c r="F650" i="12"/>
  <c r="G650" i="12"/>
  <c r="H650" i="12"/>
  <c r="F651" i="12"/>
  <c r="G651" i="12"/>
  <c r="H651" i="12"/>
  <c r="F652" i="12"/>
  <c r="G652" i="12"/>
  <c r="H652" i="12"/>
  <c r="F653" i="12"/>
  <c r="G653" i="12"/>
  <c r="H653" i="12"/>
  <c r="F654" i="12"/>
  <c r="G654" i="12"/>
  <c r="H654" i="12"/>
  <c r="F655" i="12"/>
  <c r="G655" i="12"/>
  <c r="H655" i="12"/>
  <c r="F656" i="12"/>
  <c r="G656" i="12"/>
  <c r="H656" i="12"/>
  <c r="F657" i="12"/>
  <c r="G657" i="12"/>
  <c r="H657" i="12"/>
  <c r="F658" i="12"/>
  <c r="G658" i="12"/>
  <c r="H658" i="12"/>
  <c r="F659" i="12"/>
  <c r="G659" i="12"/>
  <c r="H659" i="12"/>
  <c r="F660" i="12"/>
  <c r="G660" i="12"/>
  <c r="H660" i="12"/>
  <c r="F661" i="12"/>
  <c r="G661" i="12"/>
  <c r="H661" i="12"/>
  <c r="F662" i="12"/>
  <c r="G662" i="12"/>
  <c r="H662" i="12"/>
  <c r="F663" i="12"/>
  <c r="G663" i="12"/>
  <c r="H663" i="12"/>
  <c r="F664" i="12"/>
  <c r="G664" i="12"/>
  <c r="H664" i="12"/>
  <c r="F665" i="12"/>
  <c r="G665" i="12"/>
  <c r="H665" i="12"/>
  <c r="F666" i="12"/>
  <c r="G666" i="12"/>
  <c r="H666" i="12"/>
  <c r="F667" i="12"/>
  <c r="G667" i="12"/>
  <c r="H667" i="12"/>
  <c r="F668" i="12"/>
  <c r="G668" i="12"/>
  <c r="H668" i="12"/>
  <c r="F669" i="12"/>
  <c r="G669" i="12"/>
  <c r="H669" i="12"/>
  <c r="F670" i="12"/>
  <c r="G670" i="12"/>
  <c r="H670" i="12"/>
  <c r="F671" i="12"/>
  <c r="G671" i="12"/>
  <c r="H671" i="12"/>
  <c r="F672" i="12"/>
  <c r="G672" i="12"/>
  <c r="H672" i="12"/>
  <c r="F673" i="12"/>
  <c r="G673" i="12"/>
  <c r="H673" i="12"/>
  <c r="F674" i="12"/>
  <c r="G674" i="12"/>
  <c r="H674" i="12"/>
  <c r="F675" i="12"/>
  <c r="G675" i="12"/>
  <c r="H675" i="12"/>
  <c r="F676" i="12"/>
  <c r="G676" i="12"/>
  <c r="H676" i="12"/>
  <c r="F677" i="12"/>
  <c r="G677" i="12"/>
  <c r="H677" i="12"/>
  <c r="F678" i="12"/>
  <c r="G678" i="12"/>
  <c r="H678" i="12"/>
  <c r="F679" i="12"/>
  <c r="G679" i="12"/>
  <c r="H679" i="12"/>
  <c r="F680" i="12"/>
  <c r="G680" i="12"/>
  <c r="H680" i="12"/>
  <c r="F681" i="12"/>
  <c r="G681" i="12"/>
  <c r="H681" i="12"/>
  <c r="F682" i="12"/>
  <c r="G682" i="12"/>
  <c r="H682" i="12"/>
  <c r="F683" i="12"/>
  <c r="G683" i="12"/>
  <c r="H683" i="12"/>
  <c r="F684" i="12"/>
  <c r="G684" i="12"/>
  <c r="H684" i="12"/>
  <c r="F685" i="12"/>
  <c r="G685" i="12"/>
  <c r="H685" i="12"/>
  <c r="F686" i="12"/>
  <c r="G686" i="12"/>
  <c r="H686" i="12"/>
  <c r="F687" i="12"/>
  <c r="G687" i="12"/>
  <c r="H687" i="12"/>
  <c r="F688" i="12"/>
  <c r="G688" i="12"/>
  <c r="H688" i="12"/>
  <c r="F689" i="12"/>
  <c r="G689" i="12"/>
  <c r="H689" i="12"/>
  <c r="F690" i="12"/>
  <c r="G690" i="12"/>
  <c r="H690" i="12"/>
  <c r="F691" i="12"/>
  <c r="G691" i="12"/>
  <c r="H691" i="12"/>
  <c r="F692" i="12"/>
  <c r="G692" i="12"/>
  <c r="H692" i="12"/>
  <c r="F693" i="12"/>
  <c r="G693" i="12"/>
  <c r="H693" i="12"/>
  <c r="F694" i="12"/>
  <c r="G694" i="12"/>
  <c r="H694" i="12"/>
  <c r="F695" i="12"/>
  <c r="G695" i="12"/>
  <c r="H695" i="12"/>
  <c r="F696" i="12"/>
  <c r="G696" i="12"/>
  <c r="H696" i="12"/>
  <c r="F697" i="12"/>
  <c r="G697" i="12"/>
  <c r="H697" i="12"/>
  <c r="F698" i="12"/>
  <c r="G698" i="12"/>
  <c r="H698" i="12"/>
  <c r="F699" i="12"/>
  <c r="G699" i="12"/>
  <c r="H699" i="12"/>
  <c r="F700" i="12"/>
  <c r="G700" i="12"/>
  <c r="H700" i="12"/>
  <c r="F701" i="12"/>
  <c r="G701" i="12"/>
  <c r="H701" i="12"/>
  <c r="F702" i="12"/>
  <c r="G702" i="12"/>
  <c r="H702" i="12"/>
  <c r="F703" i="12"/>
  <c r="G703" i="12"/>
  <c r="H703" i="12"/>
  <c r="F704" i="12"/>
  <c r="G704" i="12"/>
  <c r="H704" i="12"/>
  <c r="F705" i="12"/>
  <c r="G705" i="12"/>
  <c r="H705" i="12"/>
  <c r="F706" i="12"/>
  <c r="G706" i="12"/>
  <c r="H706" i="12"/>
  <c r="F707" i="12"/>
  <c r="G707" i="12"/>
  <c r="H707" i="12"/>
  <c r="F708" i="12"/>
  <c r="G708" i="12"/>
  <c r="H708" i="12"/>
  <c r="F709" i="12"/>
  <c r="G709" i="12"/>
  <c r="H709" i="12"/>
  <c r="F710" i="12"/>
  <c r="G710" i="12"/>
  <c r="H710" i="12"/>
  <c r="F711" i="12"/>
  <c r="G711" i="12"/>
  <c r="H711" i="12"/>
  <c r="F712" i="12"/>
  <c r="G712" i="12"/>
  <c r="H712" i="12"/>
  <c r="F713" i="12"/>
  <c r="G713" i="12"/>
  <c r="H713" i="12"/>
  <c r="F714" i="12"/>
  <c r="G714" i="12"/>
  <c r="H714" i="12"/>
  <c r="F715" i="12"/>
  <c r="G715" i="12"/>
  <c r="H715" i="12"/>
  <c r="F716" i="12"/>
  <c r="G716" i="12"/>
  <c r="H716" i="12"/>
  <c r="F717" i="12"/>
  <c r="G717" i="12"/>
  <c r="H717" i="12"/>
  <c r="F718" i="12"/>
  <c r="G718" i="12"/>
  <c r="H718" i="12"/>
  <c r="F719" i="12"/>
  <c r="G719" i="12"/>
  <c r="H719" i="12"/>
  <c r="F720" i="12"/>
  <c r="G720" i="12"/>
  <c r="H720" i="12"/>
  <c r="F721" i="12"/>
  <c r="G721" i="12"/>
  <c r="H721" i="12"/>
  <c r="F722" i="12"/>
  <c r="G722" i="12"/>
  <c r="H722" i="12"/>
  <c r="F723" i="12"/>
  <c r="G723" i="12"/>
  <c r="H723" i="12"/>
  <c r="F724" i="12"/>
  <c r="G724" i="12"/>
  <c r="H724" i="12"/>
  <c r="F725" i="12"/>
  <c r="G725" i="12"/>
  <c r="H725" i="12"/>
  <c r="F726" i="12"/>
  <c r="G726" i="12"/>
  <c r="H726" i="12"/>
  <c r="F727" i="12"/>
  <c r="G727" i="12"/>
  <c r="H727" i="12"/>
  <c r="F728" i="12"/>
  <c r="G728" i="12"/>
  <c r="H728" i="12"/>
  <c r="F729" i="12"/>
  <c r="G729" i="12"/>
  <c r="H729" i="12"/>
  <c r="F730" i="12"/>
  <c r="G730" i="12"/>
  <c r="H730" i="12"/>
  <c r="F731" i="12"/>
  <c r="G731" i="12"/>
  <c r="H731" i="12"/>
  <c r="F732" i="12"/>
  <c r="G732" i="12"/>
  <c r="H732" i="12"/>
  <c r="F733" i="12"/>
  <c r="G733" i="12"/>
  <c r="H733" i="12"/>
  <c r="F734" i="12"/>
  <c r="G734" i="12"/>
  <c r="H734" i="12"/>
  <c r="F735" i="12"/>
  <c r="G735" i="12"/>
  <c r="H735" i="12"/>
  <c r="F736" i="12"/>
  <c r="G736" i="12"/>
  <c r="H736" i="12"/>
  <c r="F737" i="12"/>
  <c r="G737" i="12"/>
  <c r="H737" i="12"/>
  <c r="F738" i="12"/>
  <c r="G738" i="12"/>
  <c r="H738" i="12"/>
  <c r="F739" i="12"/>
  <c r="G739" i="12"/>
  <c r="H739" i="12"/>
  <c r="F740" i="12"/>
  <c r="G740" i="12"/>
  <c r="H740" i="12"/>
  <c r="F741" i="12"/>
  <c r="G741" i="12"/>
  <c r="H741" i="12"/>
  <c r="F742" i="12"/>
  <c r="G742" i="12"/>
  <c r="H742" i="12"/>
  <c r="F743" i="12"/>
  <c r="G743" i="12"/>
  <c r="H743" i="12"/>
  <c r="F744" i="12"/>
  <c r="G744" i="12"/>
  <c r="H744" i="12"/>
  <c r="F745" i="12"/>
  <c r="G745" i="12"/>
  <c r="H745" i="12"/>
  <c r="F746" i="12"/>
  <c r="G746" i="12"/>
  <c r="H746" i="12"/>
  <c r="F747" i="12"/>
  <c r="G747" i="12"/>
  <c r="H747" i="12"/>
  <c r="F748" i="12"/>
  <c r="G748" i="12"/>
  <c r="H748" i="12"/>
  <c r="F749" i="12"/>
  <c r="G749" i="12"/>
  <c r="H749" i="12"/>
  <c r="F750" i="12"/>
  <c r="G750" i="12"/>
  <c r="H750" i="12"/>
  <c r="F751" i="12"/>
  <c r="G751" i="12"/>
  <c r="H751" i="12"/>
  <c r="F752" i="12"/>
  <c r="G752" i="12"/>
  <c r="H752" i="12"/>
  <c r="F753" i="12"/>
  <c r="G753" i="12"/>
  <c r="H753" i="12"/>
  <c r="F754" i="12"/>
  <c r="G754" i="12"/>
  <c r="H754" i="12"/>
  <c r="F755" i="12"/>
  <c r="G755" i="12"/>
  <c r="H755" i="12"/>
  <c r="F756" i="12"/>
  <c r="G756" i="12"/>
  <c r="H756" i="12"/>
  <c r="F757" i="12"/>
  <c r="G757" i="12"/>
  <c r="H757" i="12"/>
  <c r="F758" i="12"/>
  <c r="G758" i="12"/>
  <c r="H758" i="12"/>
  <c r="F759" i="12"/>
  <c r="G759" i="12"/>
  <c r="H759" i="12"/>
  <c r="F760" i="12"/>
  <c r="G760" i="12"/>
  <c r="H760" i="12"/>
  <c r="F761" i="12"/>
  <c r="G761" i="12"/>
  <c r="H761" i="12"/>
  <c r="F762" i="12"/>
  <c r="G762" i="12"/>
  <c r="H762" i="12"/>
  <c r="F763" i="12"/>
  <c r="G763" i="12"/>
  <c r="H763" i="12"/>
  <c r="F764" i="12"/>
  <c r="G764" i="12"/>
  <c r="H764" i="12"/>
  <c r="F765" i="12"/>
  <c r="G765" i="12"/>
  <c r="H765" i="12"/>
  <c r="F766" i="12"/>
  <c r="G766" i="12"/>
  <c r="H766" i="12"/>
  <c r="F767" i="12"/>
  <c r="G767" i="12"/>
  <c r="H767" i="12"/>
  <c r="F768" i="12"/>
  <c r="G768" i="12"/>
  <c r="H768" i="12"/>
  <c r="F769" i="12"/>
  <c r="G769" i="12"/>
  <c r="H769" i="12"/>
  <c r="F770" i="12"/>
  <c r="G770" i="12"/>
  <c r="H770" i="12"/>
  <c r="F771" i="12"/>
  <c r="G771" i="12"/>
  <c r="H771" i="12"/>
  <c r="F772" i="12"/>
  <c r="G772" i="12"/>
  <c r="H772" i="12"/>
  <c r="F773" i="12"/>
  <c r="G773" i="12"/>
  <c r="H773" i="12"/>
  <c r="F774" i="12"/>
  <c r="G774" i="12"/>
  <c r="H774" i="12"/>
  <c r="F775" i="12"/>
  <c r="G775" i="12"/>
  <c r="H775" i="12"/>
  <c r="F776" i="12"/>
  <c r="G776" i="12"/>
  <c r="H776" i="12"/>
  <c r="F777" i="12"/>
  <c r="G777" i="12"/>
  <c r="H777" i="12"/>
  <c r="F778" i="12"/>
  <c r="G778" i="12"/>
  <c r="H778" i="12"/>
  <c r="F779" i="12"/>
  <c r="G779" i="12"/>
  <c r="H779" i="12"/>
  <c r="F780" i="12"/>
  <c r="G780" i="12"/>
  <c r="H780" i="12"/>
  <c r="F781" i="12"/>
  <c r="G781" i="12"/>
  <c r="H781" i="12"/>
  <c r="F782" i="12"/>
  <c r="G782" i="12"/>
  <c r="H782" i="12"/>
  <c r="F783" i="12"/>
  <c r="G783" i="12"/>
  <c r="H783" i="12"/>
  <c r="F784" i="12"/>
  <c r="G784" i="12"/>
  <c r="H784" i="12"/>
  <c r="F785" i="12"/>
  <c r="G785" i="12"/>
  <c r="H785" i="12"/>
  <c r="F786" i="12"/>
  <c r="G786" i="12"/>
  <c r="H786" i="12"/>
  <c r="F787" i="12"/>
  <c r="G787" i="12"/>
  <c r="H787" i="12"/>
  <c r="F788" i="12"/>
  <c r="G788" i="12"/>
  <c r="H788" i="12"/>
  <c r="F789" i="12"/>
  <c r="G789" i="12"/>
  <c r="H789" i="12"/>
  <c r="F790" i="12"/>
  <c r="G790" i="12"/>
  <c r="H790" i="12"/>
  <c r="F791" i="12"/>
  <c r="G791" i="12"/>
  <c r="H791" i="12"/>
  <c r="F792" i="12"/>
  <c r="G792" i="12"/>
  <c r="H792" i="12"/>
  <c r="F793" i="12"/>
  <c r="G793" i="12"/>
  <c r="H793" i="12"/>
  <c r="F794" i="12"/>
  <c r="G794" i="12"/>
  <c r="H794" i="12"/>
  <c r="F795" i="12"/>
  <c r="G795" i="12"/>
  <c r="H795" i="12"/>
  <c r="F796" i="12"/>
  <c r="G796" i="12"/>
  <c r="H796" i="12"/>
  <c r="F797" i="12"/>
  <c r="G797" i="12"/>
  <c r="H797" i="12"/>
  <c r="F798" i="12"/>
  <c r="G798" i="12"/>
  <c r="H798" i="12"/>
  <c r="F799" i="12"/>
  <c r="G799" i="12"/>
  <c r="H799" i="12"/>
  <c r="F800" i="12"/>
  <c r="G800" i="12"/>
  <c r="H800" i="12"/>
  <c r="F801" i="12"/>
  <c r="G801" i="12"/>
  <c r="H801" i="12"/>
  <c r="F802" i="12"/>
  <c r="G802" i="12"/>
  <c r="H802" i="12"/>
  <c r="F803" i="12"/>
  <c r="G803" i="12"/>
  <c r="H803" i="12"/>
  <c r="F804" i="12"/>
  <c r="G804" i="12"/>
  <c r="H804" i="12"/>
  <c r="F805" i="12"/>
  <c r="G805" i="12"/>
  <c r="H805" i="12"/>
  <c r="F806" i="12"/>
  <c r="G806" i="12"/>
  <c r="H806" i="12"/>
  <c r="F807" i="12"/>
  <c r="G807" i="12"/>
  <c r="H807" i="12"/>
  <c r="F808" i="12"/>
  <c r="G808" i="12"/>
  <c r="H808" i="12"/>
  <c r="F809" i="12"/>
  <c r="G809" i="12"/>
  <c r="H809" i="12"/>
  <c r="F810" i="12"/>
  <c r="G810" i="12"/>
  <c r="H810" i="12"/>
  <c r="F811" i="12"/>
  <c r="G811" i="12"/>
  <c r="H811" i="12"/>
  <c r="F812" i="12"/>
  <c r="G812" i="12"/>
  <c r="H812" i="12"/>
  <c r="F813" i="12"/>
  <c r="G813" i="12"/>
  <c r="H813" i="12"/>
  <c r="F814" i="12"/>
  <c r="G814" i="12"/>
  <c r="H814" i="12"/>
  <c r="F815" i="12"/>
  <c r="G815" i="12"/>
  <c r="H815" i="12"/>
  <c r="F816" i="12"/>
  <c r="G816" i="12"/>
  <c r="H816" i="12"/>
  <c r="F817" i="12"/>
  <c r="G817" i="12"/>
  <c r="H817" i="12"/>
  <c r="F818" i="12"/>
  <c r="G818" i="12"/>
  <c r="H818" i="12"/>
  <c r="F819" i="12"/>
  <c r="G819" i="12"/>
  <c r="H819" i="12"/>
  <c r="F820" i="12"/>
  <c r="G820" i="12"/>
  <c r="H820" i="12"/>
  <c r="F821" i="12"/>
  <c r="G821" i="12"/>
  <c r="H821" i="12"/>
  <c r="F822" i="12"/>
  <c r="G822" i="12"/>
  <c r="H822" i="12"/>
  <c r="F823" i="12"/>
  <c r="G823" i="12"/>
  <c r="H823" i="12"/>
  <c r="F824" i="12"/>
  <c r="G824" i="12"/>
  <c r="H824" i="12"/>
  <c r="F825" i="12"/>
  <c r="G825" i="12"/>
  <c r="H825" i="12"/>
  <c r="F826" i="12"/>
  <c r="G826" i="12"/>
  <c r="H826" i="12"/>
  <c r="F827" i="12"/>
  <c r="G827" i="12"/>
  <c r="H827" i="12"/>
  <c r="F828" i="12"/>
  <c r="G828" i="12"/>
  <c r="H828" i="12"/>
  <c r="F829" i="12"/>
  <c r="G829" i="12"/>
  <c r="H829" i="12"/>
  <c r="F830" i="12"/>
  <c r="G830" i="12"/>
  <c r="H830" i="12"/>
  <c r="F831" i="12"/>
  <c r="G831" i="12"/>
  <c r="H831" i="12"/>
  <c r="F832" i="12"/>
  <c r="G832" i="12"/>
  <c r="H832" i="12"/>
  <c r="F833" i="12"/>
  <c r="G833" i="12"/>
  <c r="H833" i="12"/>
  <c r="F834" i="12"/>
  <c r="G834" i="12"/>
  <c r="H834" i="12"/>
  <c r="F835" i="12"/>
  <c r="G835" i="12"/>
  <c r="H835" i="12"/>
  <c r="F836" i="12"/>
  <c r="G836" i="12"/>
  <c r="H836" i="12"/>
  <c r="F837" i="12"/>
  <c r="G837" i="12"/>
  <c r="H837" i="12"/>
  <c r="F838" i="12"/>
  <c r="G838" i="12"/>
  <c r="H838" i="12"/>
  <c r="F839" i="12"/>
  <c r="G839" i="12"/>
  <c r="H839" i="12"/>
  <c r="F840" i="12"/>
  <c r="G840" i="12"/>
  <c r="H840" i="12"/>
  <c r="F841" i="12"/>
  <c r="G841" i="12"/>
  <c r="H841" i="12"/>
  <c r="F842" i="12"/>
  <c r="G842" i="12"/>
  <c r="H842" i="12"/>
  <c r="F843" i="12"/>
  <c r="G843" i="12"/>
  <c r="H843" i="12"/>
  <c r="F844" i="12"/>
  <c r="G844" i="12"/>
  <c r="H844" i="12"/>
  <c r="F845" i="12"/>
  <c r="G845" i="12"/>
  <c r="H845" i="12"/>
  <c r="F846" i="12"/>
  <c r="G846" i="12"/>
  <c r="H846" i="12"/>
  <c r="F847" i="12"/>
  <c r="G847" i="12"/>
  <c r="H847" i="12"/>
  <c r="F848" i="12"/>
  <c r="G848" i="12"/>
  <c r="H848" i="12"/>
  <c r="F849" i="12"/>
  <c r="G849" i="12"/>
  <c r="H849" i="12"/>
  <c r="F850" i="12"/>
  <c r="G850" i="12"/>
  <c r="H850" i="12"/>
  <c r="F851" i="12"/>
  <c r="G851" i="12"/>
  <c r="H851" i="12"/>
  <c r="F852" i="12"/>
  <c r="G852" i="12"/>
  <c r="H852" i="12"/>
  <c r="F853" i="12"/>
  <c r="G853" i="12"/>
  <c r="H853" i="12"/>
  <c r="F854" i="12"/>
  <c r="G854" i="12"/>
  <c r="H854" i="12"/>
  <c r="F855" i="12"/>
  <c r="G855" i="12"/>
  <c r="H855" i="12"/>
  <c r="F856" i="12"/>
  <c r="G856" i="12"/>
  <c r="H856" i="12"/>
  <c r="F857" i="12"/>
  <c r="G857" i="12"/>
  <c r="H857" i="12"/>
  <c r="F858" i="12"/>
  <c r="G858" i="12"/>
  <c r="H858" i="12"/>
  <c r="F859" i="12"/>
  <c r="G859" i="12"/>
  <c r="H859" i="12"/>
  <c r="F860" i="12"/>
  <c r="G860" i="12"/>
  <c r="H860" i="12"/>
  <c r="F861" i="12"/>
  <c r="G861" i="12"/>
  <c r="H861" i="12"/>
  <c r="F862" i="12"/>
  <c r="G862" i="12"/>
  <c r="H862" i="12"/>
  <c r="F863" i="12"/>
  <c r="G863" i="12"/>
  <c r="H863" i="12"/>
  <c r="F864" i="12"/>
  <c r="G864" i="12"/>
  <c r="H864" i="12"/>
  <c r="F865" i="12"/>
  <c r="G865" i="12"/>
  <c r="H865" i="12"/>
  <c r="F866" i="12"/>
  <c r="G866" i="12"/>
  <c r="H866" i="12"/>
  <c r="F867" i="12"/>
  <c r="G867" i="12"/>
  <c r="H867" i="12"/>
  <c r="F868" i="12"/>
  <c r="G868" i="12"/>
  <c r="H868" i="12"/>
  <c r="F869" i="12"/>
  <c r="G869" i="12"/>
  <c r="H869" i="12"/>
  <c r="F870" i="12"/>
  <c r="G870" i="12"/>
  <c r="H870" i="12"/>
  <c r="F871" i="12"/>
  <c r="G871" i="12"/>
  <c r="H871" i="12"/>
  <c r="F872" i="12"/>
  <c r="G872" i="12"/>
  <c r="H872" i="12"/>
  <c r="F873" i="12"/>
  <c r="G873" i="12"/>
  <c r="H873" i="12"/>
  <c r="F874" i="12"/>
  <c r="G874" i="12"/>
  <c r="H874" i="12"/>
  <c r="F875" i="12"/>
  <c r="G875" i="12"/>
  <c r="H875" i="12"/>
  <c r="F876" i="12"/>
  <c r="G876" i="12"/>
  <c r="H876" i="12"/>
  <c r="F877" i="12"/>
  <c r="G877" i="12"/>
  <c r="H877" i="12"/>
  <c r="F878" i="12"/>
  <c r="G878" i="12"/>
  <c r="H878" i="12"/>
  <c r="F879" i="12"/>
  <c r="G879" i="12"/>
  <c r="H879" i="12"/>
  <c r="F880" i="12"/>
  <c r="G880" i="12"/>
  <c r="H880" i="12"/>
  <c r="F881" i="12"/>
  <c r="G881" i="12"/>
  <c r="H881" i="12"/>
  <c r="F882" i="12"/>
  <c r="G882" i="12"/>
  <c r="H882" i="12"/>
  <c r="F883" i="12"/>
  <c r="G883" i="12"/>
  <c r="H883" i="12"/>
  <c r="F884" i="12"/>
  <c r="G884" i="12"/>
  <c r="H884" i="12"/>
  <c r="F885" i="12"/>
  <c r="G885" i="12"/>
  <c r="H885" i="12"/>
  <c r="F886" i="12"/>
  <c r="G886" i="12"/>
  <c r="H886" i="12"/>
  <c r="F887" i="12"/>
  <c r="G887" i="12"/>
  <c r="H887" i="12"/>
  <c r="F888" i="12"/>
  <c r="G888" i="12"/>
  <c r="H888" i="12"/>
  <c r="F889" i="12"/>
  <c r="G889" i="12"/>
  <c r="H889" i="12"/>
  <c r="F890" i="12"/>
  <c r="G890" i="12"/>
  <c r="H890" i="12"/>
  <c r="F891" i="12"/>
  <c r="G891" i="12"/>
  <c r="H891" i="12"/>
  <c r="F892" i="12"/>
  <c r="G892" i="12"/>
  <c r="H892" i="12"/>
  <c r="F893" i="12"/>
  <c r="G893" i="12"/>
  <c r="H893" i="12"/>
  <c r="F894" i="12"/>
  <c r="G894" i="12"/>
  <c r="H894" i="12"/>
  <c r="F895" i="12"/>
  <c r="G895" i="12"/>
  <c r="H895" i="12"/>
  <c r="F896" i="12"/>
  <c r="G896" i="12"/>
  <c r="H896" i="12"/>
  <c r="F897" i="12"/>
  <c r="G897" i="12"/>
  <c r="H897" i="12"/>
  <c r="F898" i="12"/>
  <c r="G898" i="12"/>
  <c r="H898" i="12"/>
  <c r="F899" i="12"/>
  <c r="G899" i="12"/>
  <c r="H899" i="12"/>
  <c r="F900" i="12"/>
  <c r="G900" i="12"/>
  <c r="H900" i="12"/>
  <c r="F901" i="12"/>
  <c r="G901" i="12"/>
  <c r="H901" i="12"/>
  <c r="F902" i="12"/>
  <c r="G902" i="12"/>
  <c r="H902" i="12"/>
  <c r="F903" i="12"/>
  <c r="G903" i="12"/>
  <c r="H903" i="12"/>
  <c r="F904" i="12"/>
  <c r="G904" i="12"/>
  <c r="H904" i="12"/>
  <c r="F905" i="12"/>
  <c r="G905" i="12"/>
  <c r="H905" i="12"/>
  <c r="F906" i="12"/>
  <c r="G906" i="12"/>
  <c r="H906" i="12"/>
  <c r="F907" i="12"/>
  <c r="G907" i="12"/>
  <c r="H907" i="12"/>
  <c r="F908" i="12"/>
  <c r="G908" i="12"/>
  <c r="H908" i="12"/>
  <c r="F909" i="12"/>
  <c r="G909" i="12"/>
  <c r="H909" i="12"/>
  <c r="F910" i="12"/>
  <c r="G910" i="12"/>
  <c r="H910" i="12"/>
  <c r="F911" i="12"/>
  <c r="G911" i="12"/>
  <c r="H911" i="12"/>
  <c r="F912" i="12"/>
  <c r="G912" i="12"/>
  <c r="H912" i="12"/>
  <c r="F913" i="12"/>
  <c r="G913" i="12"/>
  <c r="H913" i="12"/>
  <c r="F914" i="12"/>
  <c r="G914" i="12"/>
  <c r="H914" i="12"/>
  <c r="F915" i="12"/>
  <c r="G915" i="12"/>
  <c r="H915" i="12"/>
  <c r="F916" i="12"/>
  <c r="G916" i="12"/>
  <c r="H916" i="12"/>
  <c r="F917" i="12"/>
  <c r="G917" i="12"/>
  <c r="H917" i="12"/>
  <c r="F918" i="12"/>
  <c r="G918" i="12"/>
  <c r="H918" i="12"/>
  <c r="F919" i="12"/>
  <c r="G919" i="12"/>
  <c r="H919" i="12"/>
  <c r="F920" i="12"/>
  <c r="G920" i="12"/>
  <c r="H920" i="12"/>
  <c r="F921" i="12"/>
  <c r="G921" i="12"/>
  <c r="H921" i="12"/>
  <c r="F922" i="12"/>
  <c r="G922" i="12"/>
  <c r="H922" i="12"/>
  <c r="F923" i="12"/>
  <c r="G923" i="12"/>
  <c r="H923" i="12"/>
  <c r="F924" i="12"/>
  <c r="G924" i="12"/>
  <c r="H924" i="12"/>
  <c r="F925" i="12"/>
  <c r="G925" i="12"/>
  <c r="H925" i="12"/>
  <c r="F926" i="12"/>
  <c r="G926" i="12"/>
  <c r="H926" i="12"/>
  <c r="F927" i="12"/>
  <c r="G927" i="12"/>
  <c r="H927" i="12"/>
  <c r="F928" i="12"/>
  <c r="G928" i="12"/>
  <c r="H928" i="12"/>
  <c r="F929" i="12"/>
  <c r="G929" i="12"/>
  <c r="H929" i="12"/>
  <c r="F930" i="12"/>
  <c r="G930" i="12"/>
  <c r="H930" i="12"/>
  <c r="F931" i="12"/>
  <c r="G931" i="12"/>
  <c r="H931" i="12"/>
  <c r="F932" i="12"/>
  <c r="G932" i="12"/>
  <c r="H932" i="12"/>
  <c r="F933" i="12"/>
  <c r="G933" i="12"/>
  <c r="H933" i="12"/>
  <c r="F934" i="12"/>
  <c r="G934" i="12"/>
  <c r="H934" i="12"/>
  <c r="F935" i="12"/>
  <c r="G935" i="12"/>
  <c r="H935" i="12"/>
  <c r="F936" i="12"/>
  <c r="G936" i="12"/>
  <c r="H936" i="12"/>
  <c r="F937" i="12"/>
  <c r="G937" i="12"/>
  <c r="H937" i="12"/>
  <c r="F938" i="12"/>
  <c r="G938" i="12"/>
  <c r="H938" i="12"/>
  <c r="F939" i="12"/>
  <c r="G939" i="12"/>
  <c r="H939" i="12"/>
  <c r="F940" i="12"/>
  <c r="G940" i="12"/>
  <c r="H940" i="12"/>
  <c r="F941" i="12"/>
  <c r="G941" i="12"/>
  <c r="H941" i="12"/>
  <c r="F942" i="12"/>
  <c r="G942" i="12"/>
  <c r="H942" i="12"/>
  <c r="F943" i="12"/>
  <c r="G943" i="12"/>
  <c r="H943" i="12"/>
  <c r="F944" i="12"/>
  <c r="G944" i="12"/>
  <c r="H944" i="12"/>
  <c r="F945" i="12"/>
  <c r="G945" i="12"/>
  <c r="H945" i="12"/>
  <c r="F946" i="12"/>
  <c r="G946" i="12"/>
  <c r="H946" i="12"/>
  <c r="F947" i="12"/>
  <c r="G947" i="12"/>
  <c r="H947" i="12"/>
  <c r="F948" i="12"/>
  <c r="G948" i="12"/>
  <c r="H948" i="12"/>
  <c r="F949" i="12"/>
  <c r="G949" i="12"/>
  <c r="H949" i="12"/>
  <c r="F950" i="12"/>
  <c r="G950" i="12"/>
  <c r="H950" i="12"/>
  <c r="F951" i="12"/>
  <c r="G951" i="12"/>
  <c r="H951" i="12"/>
  <c r="F952" i="12"/>
  <c r="G952" i="12"/>
  <c r="H952" i="12"/>
  <c r="F953" i="12"/>
  <c r="G953" i="12"/>
  <c r="H953" i="12"/>
  <c r="F954" i="12"/>
  <c r="G954" i="12"/>
  <c r="H954" i="12"/>
  <c r="F955" i="12"/>
  <c r="G955" i="12"/>
  <c r="H955" i="12"/>
  <c r="F956" i="12"/>
  <c r="G956" i="12"/>
  <c r="H956" i="12"/>
  <c r="F957" i="12"/>
  <c r="G957" i="12"/>
  <c r="H957" i="12"/>
  <c r="F958" i="12"/>
  <c r="G958" i="12"/>
  <c r="H958" i="12"/>
  <c r="F959" i="12"/>
  <c r="G959" i="12"/>
  <c r="H959" i="12"/>
  <c r="F960" i="12"/>
  <c r="G960" i="12"/>
  <c r="H960" i="12"/>
  <c r="F961" i="12"/>
  <c r="G961" i="12"/>
  <c r="H961" i="12"/>
  <c r="F962" i="12"/>
  <c r="G962" i="12"/>
  <c r="H962" i="12"/>
  <c r="F963" i="12"/>
  <c r="G963" i="12"/>
  <c r="H963" i="12"/>
  <c r="F964" i="12"/>
  <c r="G964" i="12"/>
  <c r="H964" i="12"/>
  <c r="F965" i="12"/>
  <c r="G965" i="12"/>
  <c r="H965" i="12"/>
  <c r="F966" i="12"/>
  <c r="G966" i="12"/>
  <c r="H966" i="12"/>
  <c r="F967" i="12"/>
  <c r="G967" i="12"/>
  <c r="H967" i="12"/>
  <c r="F968" i="12"/>
  <c r="G968" i="12"/>
  <c r="H968" i="12"/>
  <c r="F969" i="12"/>
  <c r="G969" i="12"/>
  <c r="H969" i="12"/>
  <c r="F970" i="12"/>
  <c r="G970" i="12"/>
  <c r="H970" i="12"/>
  <c r="F971" i="12"/>
  <c r="G971" i="12"/>
  <c r="H971" i="12"/>
  <c r="F972" i="12"/>
  <c r="G972" i="12"/>
  <c r="H972" i="12"/>
  <c r="F973" i="12"/>
  <c r="G973" i="12"/>
  <c r="H973" i="12"/>
  <c r="F974" i="12"/>
  <c r="G974" i="12"/>
  <c r="H974" i="12"/>
  <c r="F975" i="12"/>
  <c r="G975" i="12"/>
  <c r="H975" i="12"/>
  <c r="F976" i="12"/>
  <c r="G976" i="12"/>
  <c r="H976" i="12"/>
  <c r="F977" i="12"/>
  <c r="G977" i="12"/>
  <c r="H977" i="12"/>
  <c r="F978" i="12"/>
  <c r="G978" i="12"/>
  <c r="H978" i="12"/>
  <c r="F979" i="12"/>
  <c r="G979" i="12"/>
  <c r="H979" i="12"/>
  <c r="F980" i="12"/>
  <c r="G980" i="12"/>
  <c r="H980" i="12"/>
  <c r="F981" i="12"/>
  <c r="G981" i="12"/>
  <c r="H981" i="12"/>
  <c r="F982" i="12"/>
  <c r="G982" i="12"/>
  <c r="H982" i="12"/>
  <c r="F983" i="12"/>
  <c r="G983" i="12"/>
  <c r="H983" i="12"/>
  <c r="F984" i="12"/>
  <c r="G984" i="12"/>
  <c r="H984" i="12"/>
  <c r="F985" i="12"/>
  <c r="G985" i="12"/>
  <c r="H985" i="12"/>
  <c r="F986" i="12"/>
  <c r="G986" i="12"/>
  <c r="H986" i="12"/>
  <c r="H1" i="12"/>
  <c r="G1" i="12"/>
  <c r="F1" i="12"/>
  <c r="S7" i="10"/>
  <c r="S6" i="10"/>
  <c r="S5" i="10"/>
  <c r="S4" i="10"/>
  <c r="S3" i="10"/>
  <c r="R7" i="10"/>
  <c r="R6" i="10"/>
  <c r="R5" i="10"/>
  <c r="R4" i="10"/>
  <c r="R3" i="10"/>
  <c r="M5" i="10"/>
  <c r="M4" i="10"/>
  <c r="M3" i="10"/>
  <c r="M2" i="10"/>
  <c r="M8" i="10"/>
  <c r="S8" i="10"/>
  <c r="R8" i="10"/>
  <c r="U7" i="10"/>
  <c r="U6" i="10"/>
  <c r="U5" i="10"/>
  <c r="U4" i="10"/>
  <c r="U3" i="10"/>
  <c r="F2" i="10"/>
  <c r="G2" i="10"/>
  <c r="H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F116" i="10"/>
  <c r="G116" i="10"/>
  <c r="H116" i="10"/>
  <c r="F117" i="10"/>
  <c r="G117" i="10"/>
  <c r="H117" i="10"/>
  <c r="F118" i="10"/>
  <c r="G118" i="10"/>
  <c r="H118" i="10"/>
  <c r="F119" i="10"/>
  <c r="G119" i="10"/>
  <c r="H119" i="10"/>
  <c r="F120" i="10"/>
  <c r="G120" i="10"/>
  <c r="H120" i="10"/>
  <c r="F121" i="10"/>
  <c r="G121" i="10"/>
  <c r="H121" i="10"/>
  <c r="F122" i="10"/>
  <c r="G122" i="10"/>
  <c r="H122" i="10"/>
  <c r="F123" i="10"/>
  <c r="G123" i="10"/>
  <c r="H123" i="10"/>
  <c r="F124" i="10"/>
  <c r="G124" i="10"/>
  <c r="H124" i="10"/>
  <c r="F125" i="10"/>
  <c r="G125" i="10"/>
  <c r="H125" i="10"/>
  <c r="F126" i="10"/>
  <c r="G126" i="10"/>
  <c r="H126" i="10"/>
  <c r="F127" i="10"/>
  <c r="G127" i="10"/>
  <c r="H127" i="10"/>
  <c r="F128" i="10"/>
  <c r="G128" i="10"/>
  <c r="H128" i="10"/>
  <c r="F129" i="10"/>
  <c r="G129" i="10"/>
  <c r="H129" i="10"/>
  <c r="F130" i="10"/>
  <c r="G130" i="10"/>
  <c r="H130" i="10"/>
  <c r="F131" i="10"/>
  <c r="G131" i="10"/>
  <c r="H131" i="10"/>
  <c r="F132" i="10"/>
  <c r="G132" i="10"/>
  <c r="H132" i="10"/>
  <c r="F133" i="10"/>
  <c r="G133" i="10"/>
  <c r="H133" i="10"/>
  <c r="F134" i="10"/>
  <c r="G134" i="10"/>
  <c r="H134" i="10"/>
  <c r="F135" i="10"/>
  <c r="G135" i="10"/>
  <c r="H135" i="10"/>
  <c r="F136" i="10"/>
  <c r="G136" i="10"/>
  <c r="H136" i="10"/>
  <c r="F137" i="10"/>
  <c r="G137" i="10"/>
  <c r="H137" i="10"/>
  <c r="F138" i="10"/>
  <c r="G138" i="10"/>
  <c r="H138" i="10"/>
  <c r="F139" i="10"/>
  <c r="G139" i="10"/>
  <c r="H139" i="10"/>
  <c r="F140" i="10"/>
  <c r="G140" i="10"/>
  <c r="H140" i="10"/>
  <c r="F141" i="10"/>
  <c r="G141" i="10"/>
  <c r="H141" i="10"/>
  <c r="F142" i="10"/>
  <c r="G142" i="10"/>
  <c r="H142" i="10"/>
  <c r="F143" i="10"/>
  <c r="G143" i="10"/>
  <c r="H143" i="10"/>
  <c r="F144" i="10"/>
  <c r="G144" i="10"/>
  <c r="H144" i="10"/>
  <c r="F145" i="10"/>
  <c r="G145" i="10"/>
  <c r="H145" i="10"/>
  <c r="F146" i="10"/>
  <c r="G146" i="10"/>
  <c r="H146" i="10"/>
  <c r="F147" i="10"/>
  <c r="G147" i="10"/>
  <c r="H147" i="10"/>
  <c r="F148" i="10"/>
  <c r="G148" i="10"/>
  <c r="H148" i="10"/>
  <c r="F149" i="10"/>
  <c r="G149" i="10"/>
  <c r="H149" i="10"/>
  <c r="F150" i="10"/>
  <c r="G150" i="10"/>
  <c r="H150" i="10"/>
  <c r="F151" i="10"/>
  <c r="G151" i="10"/>
  <c r="H151" i="10"/>
  <c r="F152" i="10"/>
  <c r="G152" i="10"/>
  <c r="H152" i="10"/>
  <c r="F153" i="10"/>
  <c r="G153" i="10"/>
  <c r="H153" i="10"/>
  <c r="F154" i="10"/>
  <c r="G154" i="10"/>
  <c r="H154" i="10"/>
  <c r="F155" i="10"/>
  <c r="G155" i="10"/>
  <c r="H155" i="10"/>
  <c r="F156" i="10"/>
  <c r="G156" i="10"/>
  <c r="H156" i="10"/>
  <c r="F157" i="10"/>
  <c r="G157" i="10"/>
  <c r="H157" i="10"/>
  <c r="F158" i="10"/>
  <c r="G158" i="10"/>
  <c r="H158" i="10"/>
  <c r="F159" i="10"/>
  <c r="G159" i="10"/>
  <c r="H159" i="10"/>
  <c r="F160" i="10"/>
  <c r="G160" i="10"/>
  <c r="H160" i="10"/>
  <c r="F161" i="10"/>
  <c r="G161" i="10"/>
  <c r="H161" i="10"/>
  <c r="F162" i="10"/>
  <c r="G162" i="10"/>
  <c r="H162" i="10"/>
  <c r="F163" i="10"/>
  <c r="G163" i="10"/>
  <c r="H163" i="10"/>
  <c r="F164" i="10"/>
  <c r="G164" i="10"/>
  <c r="H164" i="10"/>
  <c r="F165" i="10"/>
  <c r="G165" i="10"/>
  <c r="H165" i="10"/>
  <c r="F166" i="10"/>
  <c r="G166" i="10"/>
  <c r="H166" i="10"/>
  <c r="F167" i="10"/>
  <c r="G167" i="10"/>
  <c r="H167" i="10"/>
  <c r="F168" i="10"/>
  <c r="G168" i="10"/>
  <c r="H168" i="10"/>
  <c r="F169" i="10"/>
  <c r="G169" i="10"/>
  <c r="H169" i="10"/>
  <c r="F170" i="10"/>
  <c r="G170" i="10"/>
  <c r="H170" i="10"/>
  <c r="F171" i="10"/>
  <c r="G171" i="10"/>
  <c r="H171" i="10"/>
  <c r="F172" i="10"/>
  <c r="G172" i="10"/>
  <c r="H172" i="10"/>
  <c r="F173" i="10"/>
  <c r="G173" i="10"/>
  <c r="H173" i="10"/>
  <c r="F174" i="10"/>
  <c r="G174" i="10"/>
  <c r="H174" i="10"/>
  <c r="F175" i="10"/>
  <c r="G175" i="10"/>
  <c r="H175" i="10"/>
  <c r="F176" i="10"/>
  <c r="G176" i="10"/>
  <c r="H176" i="10"/>
  <c r="F177" i="10"/>
  <c r="G177" i="10"/>
  <c r="H177" i="10"/>
  <c r="F178" i="10"/>
  <c r="G178" i="10"/>
  <c r="H178" i="10"/>
  <c r="F179" i="10"/>
  <c r="G179" i="10"/>
  <c r="H179" i="10"/>
  <c r="F180" i="10"/>
  <c r="G180" i="10"/>
  <c r="H180" i="10"/>
  <c r="F181" i="10"/>
  <c r="G181" i="10"/>
  <c r="H181" i="10"/>
  <c r="F182" i="10"/>
  <c r="G182" i="10"/>
  <c r="H182" i="10"/>
  <c r="F183" i="10"/>
  <c r="G183" i="10"/>
  <c r="H183" i="10"/>
  <c r="F184" i="10"/>
  <c r="G184" i="10"/>
  <c r="H184" i="10"/>
  <c r="F185" i="10"/>
  <c r="G185" i="10"/>
  <c r="H185" i="10"/>
  <c r="F186" i="10"/>
  <c r="G186" i="10"/>
  <c r="H186" i="10"/>
  <c r="F187" i="10"/>
  <c r="G187" i="10"/>
  <c r="H187" i="10"/>
  <c r="F188" i="10"/>
  <c r="G188" i="10"/>
  <c r="H188" i="10"/>
  <c r="F189" i="10"/>
  <c r="G189" i="10"/>
  <c r="H189" i="10"/>
  <c r="F190" i="10"/>
  <c r="G190" i="10"/>
  <c r="H190" i="10"/>
  <c r="F191" i="10"/>
  <c r="G191" i="10"/>
  <c r="H191" i="10"/>
  <c r="F192" i="10"/>
  <c r="G192" i="10"/>
  <c r="H192" i="10"/>
  <c r="F193" i="10"/>
  <c r="G193" i="10"/>
  <c r="H193" i="10"/>
  <c r="F194" i="10"/>
  <c r="G194" i="10"/>
  <c r="H194" i="10"/>
  <c r="F195" i="10"/>
  <c r="G195" i="10"/>
  <c r="H195" i="10"/>
  <c r="F196" i="10"/>
  <c r="G196" i="10"/>
  <c r="H196" i="10"/>
  <c r="F197" i="10"/>
  <c r="G197" i="10"/>
  <c r="H197" i="10"/>
  <c r="F198" i="10"/>
  <c r="G198" i="10"/>
  <c r="H198" i="10"/>
  <c r="F199" i="10"/>
  <c r="G199" i="10"/>
  <c r="H199" i="10"/>
  <c r="F200" i="10"/>
  <c r="G200" i="10"/>
  <c r="H200" i="10"/>
  <c r="F201" i="10"/>
  <c r="G201" i="10"/>
  <c r="H201" i="10"/>
  <c r="F202" i="10"/>
  <c r="G202" i="10"/>
  <c r="H202" i="10"/>
  <c r="F203" i="10"/>
  <c r="G203" i="10"/>
  <c r="H203" i="10"/>
  <c r="F204" i="10"/>
  <c r="G204" i="10"/>
  <c r="H204" i="10"/>
  <c r="F205" i="10"/>
  <c r="G205" i="10"/>
  <c r="H205" i="10"/>
  <c r="F206" i="10"/>
  <c r="G206" i="10"/>
  <c r="H206" i="10"/>
  <c r="F207" i="10"/>
  <c r="G207" i="10"/>
  <c r="H207" i="10"/>
  <c r="F208" i="10"/>
  <c r="G208" i="10"/>
  <c r="H208" i="10"/>
  <c r="F209" i="10"/>
  <c r="G209" i="10"/>
  <c r="H209" i="10"/>
  <c r="F210" i="10"/>
  <c r="G210" i="10"/>
  <c r="H210" i="10"/>
  <c r="F211" i="10"/>
  <c r="G211" i="10"/>
  <c r="H211" i="10"/>
  <c r="F212" i="10"/>
  <c r="G212" i="10"/>
  <c r="H212" i="10"/>
  <c r="F213" i="10"/>
  <c r="G213" i="10"/>
  <c r="H213" i="10"/>
  <c r="F214" i="10"/>
  <c r="G214" i="10"/>
  <c r="H214" i="10"/>
  <c r="F215" i="10"/>
  <c r="G215" i="10"/>
  <c r="H215" i="10"/>
  <c r="F216" i="10"/>
  <c r="G216" i="10"/>
  <c r="H216" i="10"/>
  <c r="F217" i="10"/>
  <c r="G217" i="10"/>
  <c r="H217" i="10"/>
  <c r="F218" i="10"/>
  <c r="G218" i="10"/>
  <c r="H218" i="10"/>
  <c r="F219" i="10"/>
  <c r="G219" i="10"/>
  <c r="H219" i="10"/>
  <c r="F220" i="10"/>
  <c r="G220" i="10"/>
  <c r="H220" i="10"/>
  <c r="F221" i="10"/>
  <c r="G221" i="10"/>
  <c r="H221" i="10"/>
  <c r="F222" i="10"/>
  <c r="G222" i="10"/>
  <c r="H222" i="10"/>
  <c r="F223" i="10"/>
  <c r="G223" i="10"/>
  <c r="H223" i="10"/>
  <c r="F224" i="10"/>
  <c r="G224" i="10"/>
  <c r="H224" i="10"/>
  <c r="F225" i="10"/>
  <c r="G225" i="10"/>
  <c r="H225" i="10"/>
  <c r="F226" i="10"/>
  <c r="G226" i="10"/>
  <c r="H226" i="10"/>
  <c r="F227" i="10"/>
  <c r="G227" i="10"/>
  <c r="H227" i="10"/>
  <c r="F228" i="10"/>
  <c r="G228" i="10"/>
  <c r="H228" i="10"/>
  <c r="F229" i="10"/>
  <c r="G229" i="10"/>
  <c r="H229" i="10"/>
  <c r="F230" i="10"/>
  <c r="G230" i="10"/>
  <c r="H230" i="10"/>
  <c r="F231" i="10"/>
  <c r="G231" i="10"/>
  <c r="H231" i="10"/>
  <c r="F232" i="10"/>
  <c r="G232" i="10"/>
  <c r="H232" i="10"/>
  <c r="F233" i="10"/>
  <c r="G233" i="10"/>
  <c r="H233" i="10"/>
  <c r="F234" i="10"/>
  <c r="G234" i="10"/>
  <c r="H234" i="10"/>
  <c r="F235" i="10"/>
  <c r="G235" i="10"/>
  <c r="H235" i="10"/>
  <c r="F236" i="10"/>
  <c r="G236" i="10"/>
  <c r="H236" i="10"/>
  <c r="F237" i="10"/>
  <c r="G237" i="10"/>
  <c r="H237" i="10"/>
  <c r="F238" i="10"/>
  <c r="G238" i="10"/>
  <c r="H238" i="10"/>
  <c r="F239" i="10"/>
  <c r="G239" i="10"/>
  <c r="H239" i="10"/>
  <c r="F240" i="10"/>
  <c r="G240" i="10"/>
  <c r="H240" i="10"/>
  <c r="F241" i="10"/>
  <c r="G241" i="10"/>
  <c r="H241" i="10"/>
  <c r="F242" i="10"/>
  <c r="G242" i="10"/>
  <c r="H242" i="10"/>
  <c r="F243" i="10"/>
  <c r="G243" i="10"/>
  <c r="H243" i="10"/>
  <c r="F244" i="10"/>
  <c r="G244" i="10"/>
  <c r="H244" i="10"/>
  <c r="F245" i="10"/>
  <c r="G245" i="10"/>
  <c r="H245" i="10"/>
  <c r="F246" i="10"/>
  <c r="G246" i="10"/>
  <c r="H246" i="10"/>
  <c r="F247" i="10"/>
  <c r="G247" i="10"/>
  <c r="H247" i="10"/>
  <c r="F248" i="10"/>
  <c r="G248" i="10"/>
  <c r="H248" i="10"/>
  <c r="F249" i="10"/>
  <c r="G249" i="10"/>
  <c r="H249" i="10"/>
  <c r="F250" i="10"/>
  <c r="G250" i="10"/>
  <c r="H250" i="10"/>
  <c r="F251" i="10"/>
  <c r="G251" i="10"/>
  <c r="H251" i="10"/>
  <c r="F252" i="10"/>
  <c r="G252" i="10"/>
  <c r="H252" i="10"/>
  <c r="F253" i="10"/>
  <c r="G253" i="10"/>
  <c r="H253" i="10"/>
  <c r="F254" i="10"/>
  <c r="G254" i="10"/>
  <c r="H254" i="10"/>
  <c r="F255" i="10"/>
  <c r="G255" i="10"/>
  <c r="H255" i="10"/>
  <c r="F256" i="10"/>
  <c r="G256" i="10"/>
  <c r="H256" i="10"/>
  <c r="F257" i="10"/>
  <c r="G257" i="10"/>
  <c r="H257" i="10"/>
  <c r="F258" i="10"/>
  <c r="G258" i="10"/>
  <c r="H258" i="10"/>
  <c r="F259" i="10"/>
  <c r="G259" i="10"/>
  <c r="H259" i="10"/>
  <c r="F260" i="10"/>
  <c r="G260" i="10"/>
  <c r="H260" i="10"/>
  <c r="F261" i="10"/>
  <c r="G261" i="10"/>
  <c r="H261" i="10"/>
  <c r="F262" i="10"/>
  <c r="G262" i="10"/>
  <c r="H262" i="10"/>
  <c r="F263" i="10"/>
  <c r="G263" i="10"/>
  <c r="H263" i="10"/>
  <c r="F264" i="10"/>
  <c r="G264" i="10"/>
  <c r="H264" i="10"/>
  <c r="F265" i="10"/>
  <c r="G265" i="10"/>
  <c r="H265" i="10"/>
  <c r="F266" i="10"/>
  <c r="G266" i="10"/>
  <c r="H266" i="10"/>
  <c r="F267" i="10"/>
  <c r="G267" i="10"/>
  <c r="H267" i="10"/>
  <c r="F268" i="10"/>
  <c r="G268" i="10"/>
  <c r="H268" i="10"/>
  <c r="F269" i="10"/>
  <c r="G269" i="10"/>
  <c r="H269" i="10"/>
  <c r="F270" i="10"/>
  <c r="G270" i="10"/>
  <c r="H270" i="10"/>
  <c r="F271" i="10"/>
  <c r="G271" i="10"/>
  <c r="H271" i="10"/>
  <c r="F272" i="10"/>
  <c r="G272" i="10"/>
  <c r="H272" i="10"/>
  <c r="F273" i="10"/>
  <c r="G273" i="10"/>
  <c r="H273" i="10"/>
  <c r="F274" i="10"/>
  <c r="G274" i="10"/>
  <c r="H274" i="10"/>
  <c r="F275" i="10"/>
  <c r="G275" i="10"/>
  <c r="H275" i="10"/>
  <c r="F276" i="10"/>
  <c r="G276" i="10"/>
  <c r="H276" i="10"/>
  <c r="F277" i="10"/>
  <c r="G277" i="10"/>
  <c r="H277" i="10"/>
  <c r="F278" i="10"/>
  <c r="G278" i="10"/>
  <c r="H278" i="10"/>
  <c r="F279" i="10"/>
  <c r="G279" i="10"/>
  <c r="H279" i="10"/>
  <c r="F280" i="10"/>
  <c r="G280" i="10"/>
  <c r="H280" i="10"/>
  <c r="F281" i="10"/>
  <c r="G281" i="10"/>
  <c r="H281" i="10"/>
  <c r="F282" i="10"/>
  <c r="G282" i="10"/>
  <c r="H282" i="10"/>
  <c r="F283" i="10"/>
  <c r="G283" i="10"/>
  <c r="H283" i="10"/>
  <c r="F284" i="10"/>
  <c r="G284" i="10"/>
  <c r="H284" i="10"/>
  <c r="F285" i="10"/>
  <c r="G285" i="10"/>
  <c r="H285" i="10"/>
  <c r="F286" i="10"/>
  <c r="G286" i="10"/>
  <c r="H286" i="10"/>
  <c r="F287" i="10"/>
  <c r="G287" i="10"/>
  <c r="H287" i="10"/>
  <c r="F288" i="10"/>
  <c r="G288" i="10"/>
  <c r="H288" i="10"/>
  <c r="F289" i="10"/>
  <c r="G289" i="10"/>
  <c r="H289" i="10"/>
  <c r="F290" i="10"/>
  <c r="G290" i="10"/>
  <c r="H290" i="10"/>
  <c r="F291" i="10"/>
  <c r="G291" i="10"/>
  <c r="H291" i="10"/>
  <c r="F292" i="10"/>
  <c r="G292" i="10"/>
  <c r="H292" i="10"/>
  <c r="F293" i="10"/>
  <c r="G293" i="10"/>
  <c r="H293" i="10"/>
  <c r="F294" i="10"/>
  <c r="G294" i="10"/>
  <c r="H294" i="10"/>
  <c r="F295" i="10"/>
  <c r="G295" i="10"/>
  <c r="H295" i="10"/>
  <c r="F296" i="10"/>
  <c r="G296" i="10"/>
  <c r="H296" i="10"/>
  <c r="F297" i="10"/>
  <c r="G297" i="10"/>
  <c r="H297" i="10"/>
  <c r="F298" i="10"/>
  <c r="G298" i="10"/>
  <c r="H298" i="10"/>
  <c r="F299" i="10"/>
  <c r="G299" i="10"/>
  <c r="H299" i="10"/>
  <c r="F300" i="10"/>
  <c r="G300" i="10"/>
  <c r="H300" i="10"/>
  <c r="F301" i="10"/>
  <c r="G301" i="10"/>
  <c r="H301" i="10"/>
  <c r="F302" i="10"/>
  <c r="G302" i="10"/>
  <c r="H302" i="10"/>
  <c r="F303" i="10"/>
  <c r="G303" i="10"/>
  <c r="H303" i="10"/>
  <c r="F304" i="10"/>
  <c r="G304" i="10"/>
  <c r="H304" i="10"/>
  <c r="F305" i="10"/>
  <c r="G305" i="10"/>
  <c r="H305" i="10"/>
  <c r="F306" i="10"/>
  <c r="G306" i="10"/>
  <c r="H306" i="10"/>
  <c r="F307" i="10"/>
  <c r="G307" i="10"/>
  <c r="H307" i="10"/>
  <c r="F308" i="10"/>
  <c r="G308" i="10"/>
  <c r="H308" i="10"/>
  <c r="F309" i="10"/>
  <c r="G309" i="10"/>
  <c r="H309" i="10"/>
  <c r="F310" i="10"/>
  <c r="G310" i="10"/>
  <c r="H310" i="10"/>
  <c r="F311" i="10"/>
  <c r="G311" i="10"/>
  <c r="H311" i="10"/>
  <c r="F312" i="10"/>
  <c r="G312" i="10"/>
  <c r="H312" i="10"/>
  <c r="F313" i="10"/>
  <c r="G313" i="10"/>
  <c r="H313" i="10"/>
  <c r="F314" i="10"/>
  <c r="G314" i="10"/>
  <c r="H314" i="10"/>
  <c r="F315" i="10"/>
  <c r="G315" i="10"/>
  <c r="H315" i="10"/>
  <c r="F316" i="10"/>
  <c r="G316" i="10"/>
  <c r="H316" i="10"/>
  <c r="F317" i="10"/>
  <c r="G317" i="10"/>
  <c r="H317" i="10"/>
  <c r="F318" i="10"/>
  <c r="G318" i="10"/>
  <c r="H318" i="10"/>
  <c r="F319" i="10"/>
  <c r="G319" i="10"/>
  <c r="H319" i="10"/>
  <c r="F320" i="10"/>
  <c r="G320" i="10"/>
  <c r="H320" i="10"/>
  <c r="F321" i="10"/>
  <c r="G321" i="10"/>
  <c r="H321" i="10"/>
  <c r="F322" i="10"/>
  <c r="G322" i="10"/>
  <c r="H322" i="10"/>
  <c r="F323" i="10"/>
  <c r="G323" i="10"/>
  <c r="H323" i="10"/>
  <c r="F324" i="10"/>
  <c r="G324" i="10"/>
  <c r="H324" i="10"/>
  <c r="F325" i="10"/>
  <c r="G325" i="10"/>
  <c r="H325" i="10"/>
  <c r="F326" i="10"/>
  <c r="G326" i="10"/>
  <c r="H326" i="10"/>
  <c r="F327" i="10"/>
  <c r="G327" i="10"/>
  <c r="H327" i="10"/>
  <c r="F328" i="10"/>
  <c r="G328" i="10"/>
  <c r="H328" i="10"/>
  <c r="F329" i="10"/>
  <c r="G329" i="10"/>
  <c r="H329" i="10"/>
  <c r="F330" i="10"/>
  <c r="G330" i="10"/>
  <c r="H330" i="10"/>
  <c r="F331" i="10"/>
  <c r="G331" i="10"/>
  <c r="H331" i="10"/>
  <c r="F332" i="10"/>
  <c r="G332" i="10"/>
  <c r="H332" i="10"/>
  <c r="F333" i="10"/>
  <c r="G333" i="10"/>
  <c r="H333" i="10"/>
  <c r="F334" i="10"/>
  <c r="G334" i="10"/>
  <c r="H334" i="10"/>
  <c r="F335" i="10"/>
  <c r="G335" i="10"/>
  <c r="H335" i="10"/>
  <c r="F336" i="10"/>
  <c r="G336" i="10"/>
  <c r="H336" i="10"/>
  <c r="F337" i="10"/>
  <c r="G337" i="10"/>
  <c r="H337" i="10"/>
  <c r="F338" i="10"/>
  <c r="G338" i="10"/>
  <c r="H338" i="10"/>
  <c r="F339" i="10"/>
  <c r="G339" i="10"/>
  <c r="H339" i="10"/>
  <c r="F340" i="10"/>
  <c r="G340" i="10"/>
  <c r="H340" i="10"/>
  <c r="F341" i="10"/>
  <c r="G341" i="10"/>
  <c r="H341" i="10"/>
  <c r="F342" i="10"/>
  <c r="G342" i="10"/>
  <c r="H342" i="10"/>
  <c r="F343" i="10"/>
  <c r="G343" i="10"/>
  <c r="H343" i="10"/>
  <c r="F344" i="10"/>
  <c r="G344" i="10"/>
  <c r="H344" i="10"/>
  <c r="F345" i="10"/>
  <c r="G345" i="10"/>
  <c r="H345" i="10"/>
  <c r="F346" i="10"/>
  <c r="G346" i="10"/>
  <c r="H346" i="10"/>
  <c r="F347" i="10"/>
  <c r="G347" i="10"/>
  <c r="H347" i="10"/>
  <c r="F348" i="10"/>
  <c r="G348" i="10"/>
  <c r="H348" i="10"/>
  <c r="F349" i="10"/>
  <c r="G349" i="10"/>
  <c r="H349" i="10"/>
  <c r="F350" i="10"/>
  <c r="G350" i="10"/>
  <c r="H350" i="10"/>
  <c r="F351" i="10"/>
  <c r="G351" i="10"/>
  <c r="H351" i="10"/>
  <c r="F352" i="10"/>
  <c r="G352" i="10"/>
  <c r="H352" i="10"/>
  <c r="F353" i="10"/>
  <c r="G353" i="10"/>
  <c r="H353" i="10"/>
  <c r="F354" i="10"/>
  <c r="G354" i="10"/>
  <c r="H354" i="10"/>
  <c r="F355" i="10"/>
  <c r="G355" i="10"/>
  <c r="H355" i="10"/>
  <c r="F356" i="10"/>
  <c r="G356" i="10"/>
  <c r="H356" i="10"/>
  <c r="F357" i="10"/>
  <c r="G357" i="10"/>
  <c r="H357" i="10"/>
  <c r="F358" i="10"/>
  <c r="G358" i="10"/>
  <c r="H358" i="10"/>
  <c r="F359" i="10"/>
  <c r="G359" i="10"/>
  <c r="H359" i="10"/>
  <c r="F360" i="10"/>
  <c r="G360" i="10"/>
  <c r="H360" i="10"/>
  <c r="F361" i="10"/>
  <c r="G361" i="10"/>
  <c r="H361" i="10"/>
  <c r="F362" i="10"/>
  <c r="G362" i="10"/>
  <c r="H362" i="10"/>
  <c r="F363" i="10"/>
  <c r="G363" i="10"/>
  <c r="H363" i="10"/>
  <c r="F364" i="10"/>
  <c r="G364" i="10"/>
  <c r="H364" i="10"/>
  <c r="F365" i="10"/>
  <c r="G365" i="10"/>
  <c r="H365" i="10"/>
  <c r="F366" i="10"/>
  <c r="G366" i="10"/>
  <c r="H366" i="10"/>
  <c r="F367" i="10"/>
  <c r="G367" i="10"/>
  <c r="H367" i="10"/>
  <c r="F368" i="10"/>
  <c r="G368" i="10"/>
  <c r="H368" i="10"/>
  <c r="F369" i="10"/>
  <c r="G369" i="10"/>
  <c r="H369" i="10"/>
  <c r="F370" i="10"/>
  <c r="G370" i="10"/>
  <c r="H370" i="10"/>
  <c r="F371" i="10"/>
  <c r="G371" i="10"/>
  <c r="H371" i="10"/>
  <c r="F372" i="10"/>
  <c r="G372" i="10"/>
  <c r="H372" i="10"/>
  <c r="F373" i="10"/>
  <c r="G373" i="10"/>
  <c r="H373" i="10"/>
  <c r="F374" i="10"/>
  <c r="G374" i="10"/>
  <c r="H374" i="10"/>
  <c r="F375" i="10"/>
  <c r="G375" i="10"/>
  <c r="H375" i="10"/>
  <c r="F376" i="10"/>
  <c r="G376" i="10"/>
  <c r="H376" i="10"/>
  <c r="F377" i="10"/>
  <c r="G377" i="10"/>
  <c r="H377" i="10"/>
  <c r="F378" i="10"/>
  <c r="G378" i="10"/>
  <c r="H378" i="10"/>
  <c r="F379" i="10"/>
  <c r="G379" i="10"/>
  <c r="H379" i="10"/>
  <c r="F380" i="10"/>
  <c r="G380" i="10"/>
  <c r="H380" i="10"/>
  <c r="F381" i="10"/>
  <c r="G381" i="10"/>
  <c r="H381" i="10"/>
  <c r="F382" i="10"/>
  <c r="G382" i="10"/>
  <c r="H382" i="10"/>
  <c r="F383" i="10"/>
  <c r="G383" i="10"/>
  <c r="H383" i="10"/>
  <c r="F384" i="10"/>
  <c r="G384" i="10"/>
  <c r="H384" i="10"/>
  <c r="F385" i="10"/>
  <c r="G385" i="10"/>
  <c r="H385" i="10"/>
  <c r="F386" i="10"/>
  <c r="G386" i="10"/>
  <c r="H386" i="10"/>
  <c r="F387" i="10"/>
  <c r="G387" i="10"/>
  <c r="H387" i="10"/>
  <c r="F388" i="10"/>
  <c r="G388" i="10"/>
  <c r="H388" i="10"/>
  <c r="F389" i="10"/>
  <c r="G389" i="10"/>
  <c r="H389" i="10"/>
  <c r="F390" i="10"/>
  <c r="G390" i="10"/>
  <c r="H390" i="10"/>
  <c r="F391" i="10"/>
  <c r="G391" i="10"/>
  <c r="H391" i="10"/>
  <c r="F392" i="10"/>
  <c r="G392" i="10"/>
  <c r="H392" i="10"/>
  <c r="F393" i="10"/>
  <c r="G393" i="10"/>
  <c r="H393" i="10"/>
  <c r="F394" i="10"/>
  <c r="G394" i="10"/>
  <c r="H394" i="10"/>
  <c r="F395" i="10"/>
  <c r="G395" i="10"/>
  <c r="H395" i="10"/>
  <c r="F396" i="10"/>
  <c r="G396" i="10"/>
  <c r="H396" i="10"/>
  <c r="F397" i="10"/>
  <c r="G397" i="10"/>
  <c r="H397" i="10"/>
  <c r="F398" i="10"/>
  <c r="G398" i="10"/>
  <c r="H398" i="10"/>
  <c r="F399" i="10"/>
  <c r="G399" i="10"/>
  <c r="H399" i="10"/>
  <c r="F400" i="10"/>
  <c r="G400" i="10"/>
  <c r="H400" i="10"/>
  <c r="F401" i="10"/>
  <c r="G401" i="10"/>
  <c r="H401" i="10"/>
  <c r="F402" i="10"/>
  <c r="G402" i="10"/>
  <c r="H402" i="10"/>
  <c r="F403" i="10"/>
  <c r="G403" i="10"/>
  <c r="H403" i="10"/>
  <c r="F404" i="10"/>
  <c r="G404" i="10"/>
  <c r="H404" i="10"/>
  <c r="F405" i="10"/>
  <c r="G405" i="10"/>
  <c r="H405" i="10"/>
  <c r="F406" i="10"/>
  <c r="G406" i="10"/>
  <c r="H406" i="10"/>
  <c r="F407" i="10"/>
  <c r="G407" i="10"/>
  <c r="H407" i="10"/>
  <c r="F408" i="10"/>
  <c r="G408" i="10"/>
  <c r="H408" i="10"/>
  <c r="F409" i="10"/>
  <c r="G409" i="10"/>
  <c r="H409" i="10"/>
  <c r="F410" i="10"/>
  <c r="G410" i="10"/>
  <c r="H410" i="10"/>
  <c r="F411" i="10"/>
  <c r="G411" i="10"/>
  <c r="H411" i="10"/>
  <c r="F412" i="10"/>
  <c r="G412" i="10"/>
  <c r="H412" i="10"/>
  <c r="F413" i="10"/>
  <c r="G413" i="10"/>
  <c r="H413" i="10"/>
  <c r="F414" i="10"/>
  <c r="G414" i="10"/>
  <c r="H414" i="10"/>
  <c r="F415" i="10"/>
  <c r="G415" i="10"/>
  <c r="H415" i="10"/>
  <c r="F416" i="10"/>
  <c r="G416" i="10"/>
  <c r="H416" i="10"/>
  <c r="F417" i="10"/>
  <c r="G417" i="10"/>
  <c r="H417" i="10"/>
  <c r="F418" i="10"/>
  <c r="G418" i="10"/>
  <c r="H418" i="10"/>
  <c r="F419" i="10"/>
  <c r="G419" i="10"/>
  <c r="H419" i="10"/>
  <c r="F420" i="10"/>
  <c r="G420" i="10"/>
  <c r="H420" i="10"/>
  <c r="F421" i="10"/>
  <c r="G421" i="10"/>
  <c r="H421" i="10"/>
  <c r="F422" i="10"/>
  <c r="G422" i="10"/>
  <c r="H422" i="10"/>
  <c r="F423" i="10"/>
  <c r="G423" i="10"/>
  <c r="H423" i="10"/>
  <c r="F424" i="10"/>
  <c r="G424" i="10"/>
  <c r="H424" i="10"/>
  <c r="F425" i="10"/>
  <c r="G425" i="10"/>
  <c r="H425" i="10"/>
  <c r="F426" i="10"/>
  <c r="G426" i="10"/>
  <c r="H426" i="10"/>
  <c r="F427" i="10"/>
  <c r="G427" i="10"/>
  <c r="H427" i="10"/>
  <c r="F428" i="10"/>
  <c r="G428" i="10"/>
  <c r="H428" i="10"/>
  <c r="F429" i="10"/>
  <c r="G429" i="10"/>
  <c r="H429" i="10"/>
  <c r="F430" i="10"/>
  <c r="G430" i="10"/>
  <c r="H430" i="10"/>
  <c r="F431" i="10"/>
  <c r="G431" i="10"/>
  <c r="H431" i="10"/>
  <c r="F432" i="10"/>
  <c r="G432" i="10"/>
  <c r="H432" i="10"/>
  <c r="F433" i="10"/>
  <c r="G433" i="10"/>
  <c r="H433" i="10"/>
  <c r="F434" i="10"/>
  <c r="G434" i="10"/>
  <c r="H434" i="10"/>
  <c r="F435" i="10"/>
  <c r="G435" i="10"/>
  <c r="H435" i="10"/>
  <c r="F436" i="10"/>
  <c r="G436" i="10"/>
  <c r="H436" i="10"/>
  <c r="F437" i="10"/>
  <c r="G437" i="10"/>
  <c r="H437" i="10"/>
  <c r="F438" i="10"/>
  <c r="G438" i="10"/>
  <c r="H438" i="10"/>
  <c r="F439" i="10"/>
  <c r="G439" i="10"/>
  <c r="H439" i="10"/>
  <c r="F440" i="10"/>
  <c r="G440" i="10"/>
  <c r="H440" i="10"/>
  <c r="F441" i="10"/>
  <c r="G441" i="10"/>
  <c r="H441" i="10"/>
  <c r="F442" i="10"/>
  <c r="G442" i="10"/>
  <c r="H442" i="10"/>
  <c r="F443" i="10"/>
  <c r="G443" i="10"/>
  <c r="H443" i="10"/>
  <c r="F444" i="10"/>
  <c r="G444" i="10"/>
  <c r="H444" i="10"/>
  <c r="F445" i="10"/>
  <c r="G445" i="10"/>
  <c r="H445" i="10"/>
  <c r="F446" i="10"/>
  <c r="G446" i="10"/>
  <c r="H446" i="10"/>
  <c r="F447" i="10"/>
  <c r="G447" i="10"/>
  <c r="H447" i="10"/>
  <c r="F448" i="10"/>
  <c r="G448" i="10"/>
  <c r="H448" i="10"/>
  <c r="F449" i="10"/>
  <c r="G449" i="10"/>
  <c r="H449" i="10"/>
  <c r="F450" i="10"/>
  <c r="G450" i="10"/>
  <c r="H450" i="10"/>
  <c r="F451" i="10"/>
  <c r="G451" i="10"/>
  <c r="H451" i="10"/>
  <c r="F452" i="10"/>
  <c r="G452" i="10"/>
  <c r="H452" i="10"/>
  <c r="F453" i="10"/>
  <c r="G453" i="10"/>
  <c r="H453" i="10"/>
  <c r="F454" i="10"/>
  <c r="G454" i="10"/>
  <c r="H454" i="10"/>
  <c r="F455" i="10"/>
  <c r="G455" i="10"/>
  <c r="H455" i="10"/>
  <c r="F456" i="10"/>
  <c r="G456" i="10"/>
  <c r="H456" i="10"/>
  <c r="F457" i="10"/>
  <c r="G457" i="10"/>
  <c r="H457" i="10"/>
  <c r="F458" i="10"/>
  <c r="G458" i="10"/>
  <c r="H458" i="10"/>
  <c r="F459" i="10"/>
  <c r="G459" i="10"/>
  <c r="H459" i="10"/>
  <c r="F460" i="10"/>
  <c r="G460" i="10"/>
  <c r="H460" i="10"/>
  <c r="F461" i="10"/>
  <c r="G461" i="10"/>
  <c r="H461" i="10"/>
  <c r="F462" i="10"/>
  <c r="G462" i="10"/>
  <c r="H462" i="10"/>
  <c r="F463" i="10"/>
  <c r="G463" i="10"/>
  <c r="H463" i="10"/>
  <c r="F464" i="10"/>
  <c r="G464" i="10"/>
  <c r="H464" i="10"/>
  <c r="F465" i="10"/>
  <c r="G465" i="10"/>
  <c r="H465" i="10"/>
  <c r="F466" i="10"/>
  <c r="G466" i="10"/>
  <c r="H466" i="10"/>
  <c r="F467" i="10"/>
  <c r="G467" i="10"/>
  <c r="H467" i="10"/>
  <c r="F468" i="10"/>
  <c r="G468" i="10"/>
  <c r="H468" i="10"/>
  <c r="F469" i="10"/>
  <c r="G469" i="10"/>
  <c r="H469" i="10"/>
  <c r="F470" i="10"/>
  <c r="G470" i="10"/>
  <c r="H470" i="10"/>
  <c r="F471" i="10"/>
  <c r="G471" i="10"/>
  <c r="H471" i="10"/>
  <c r="F472" i="10"/>
  <c r="G472" i="10"/>
  <c r="H472" i="10"/>
  <c r="F473" i="10"/>
  <c r="G473" i="10"/>
  <c r="H473" i="10"/>
  <c r="F474" i="10"/>
  <c r="G474" i="10"/>
  <c r="H474" i="10"/>
  <c r="F475" i="10"/>
  <c r="G475" i="10"/>
  <c r="H475" i="10"/>
  <c r="F476" i="10"/>
  <c r="G476" i="10"/>
  <c r="H476" i="10"/>
  <c r="F477" i="10"/>
  <c r="G477" i="10"/>
  <c r="H477" i="10"/>
  <c r="F478" i="10"/>
  <c r="G478" i="10"/>
  <c r="H478" i="10"/>
  <c r="F479" i="10"/>
  <c r="G479" i="10"/>
  <c r="H479" i="10"/>
  <c r="F480" i="10"/>
  <c r="G480" i="10"/>
  <c r="H480" i="10"/>
  <c r="F481" i="10"/>
  <c r="G481" i="10"/>
  <c r="H481" i="10"/>
  <c r="F482" i="10"/>
  <c r="G482" i="10"/>
  <c r="H482" i="10"/>
  <c r="F483" i="10"/>
  <c r="G483" i="10"/>
  <c r="H483" i="10"/>
  <c r="F484" i="10"/>
  <c r="G484" i="10"/>
  <c r="H484" i="10"/>
  <c r="F485" i="10"/>
  <c r="G485" i="10"/>
  <c r="H485" i="10"/>
  <c r="F486" i="10"/>
  <c r="G486" i="10"/>
  <c r="H486" i="10"/>
  <c r="F487" i="10"/>
  <c r="G487" i="10"/>
  <c r="H487" i="10"/>
  <c r="F488" i="10"/>
  <c r="G488" i="10"/>
  <c r="H488" i="10"/>
  <c r="F489" i="10"/>
  <c r="G489" i="10"/>
  <c r="H489" i="10"/>
  <c r="F490" i="10"/>
  <c r="G490" i="10"/>
  <c r="H490" i="10"/>
  <c r="F491" i="10"/>
  <c r="G491" i="10"/>
  <c r="H491" i="10"/>
  <c r="F492" i="10"/>
  <c r="G492" i="10"/>
  <c r="H492" i="10"/>
  <c r="F493" i="10"/>
  <c r="G493" i="10"/>
  <c r="H493" i="10"/>
  <c r="F494" i="10"/>
  <c r="G494" i="10"/>
  <c r="H494" i="10"/>
  <c r="F495" i="10"/>
  <c r="G495" i="10"/>
  <c r="H495" i="10"/>
  <c r="F496" i="10"/>
  <c r="G496" i="10"/>
  <c r="H496" i="10"/>
  <c r="F497" i="10"/>
  <c r="G497" i="10"/>
  <c r="H497" i="10"/>
  <c r="F498" i="10"/>
  <c r="G498" i="10"/>
  <c r="H498" i="10"/>
  <c r="F499" i="10"/>
  <c r="G499" i="10"/>
  <c r="H499" i="10"/>
  <c r="F500" i="10"/>
  <c r="G500" i="10"/>
  <c r="H500" i="10"/>
  <c r="F501" i="10"/>
  <c r="G501" i="10"/>
  <c r="H501" i="10"/>
  <c r="F502" i="10"/>
  <c r="G502" i="10"/>
  <c r="H502" i="10"/>
  <c r="F503" i="10"/>
  <c r="G503" i="10"/>
  <c r="H503" i="10"/>
  <c r="F504" i="10"/>
  <c r="G504" i="10"/>
  <c r="H504" i="10"/>
  <c r="F505" i="10"/>
  <c r="G505" i="10"/>
  <c r="H505" i="10"/>
  <c r="F506" i="10"/>
  <c r="G506" i="10"/>
  <c r="H506" i="10"/>
  <c r="F507" i="10"/>
  <c r="G507" i="10"/>
  <c r="H507" i="10"/>
  <c r="F508" i="10"/>
  <c r="G508" i="10"/>
  <c r="H508" i="10"/>
  <c r="F509" i="10"/>
  <c r="G509" i="10"/>
  <c r="H509" i="10"/>
  <c r="F510" i="10"/>
  <c r="G510" i="10"/>
  <c r="H510" i="10"/>
  <c r="F511" i="10"/>
  <c r="G511" i="10"/>
  <c r="H511" i="10"/>
  <c r="F512" i="10"/>
  <c r="G512" i="10"/>
  <c r="H512" i="10"/>
  <c r="F513" i="10"/>
  <c r="G513" i="10"/>
  <c r="H513" i="10"/>
  <c r="F514" i="10"/>
  <c r="G514" i="10"/>
  <c r="H514" i="10"/>
  <c r="F515" i="10"/>
  <c r="G515" i="10"/>
  <c r="H515" i="10"/>
  <c r="F516" i="10"/>
  <c r="G516" i="10"/>
  <c r="H516" i="10"/>
  <c r="F517" i="10"/>
  <c r="G517" i="10"/>
  <c r="H517" i="10"/>
  <c r="F518" i="10"/>
  <c r="G518" i="10"/>
  <c r="H518" i="10"/>
  <c r="F519" i="10"/>
  <c r="G519" i="10"/>
  <c r="H519" i="10"/>
  <c r="F520" i="10"/>
  <c r="G520" i="10"/>
  <c r="H520" i="10"/>
  <c r="F521" i="10"/>
  <c r="G521" i="10"/>
  <c r="H521" i="10"/>
  <c r="F522" i="10"/>
  <c r="G522" i="10"/>
  <c r="H522" i="10"/>
  <c r="F523" i="10"/>
  <c r="G523" i="10"/>
  <c r="H523" i="10"/>
  <c r="F524" i="10"/>
  <c r="G524" i="10"/>
  <c r="H524" i="10"/>
  <c r="F525" i="10"/>
  <c r="G525" i="10"/>
  <c r="H525" i="10"/>
  <c r="F526" i="10"/>
  <c r="G526" i="10"/>
  <c r="H526" i="10"/>
  <c r="F527" i="10"/>
  <c r="G527" i="10"/>
  <c r="H527" i="10"/>
  <c r="F528" i="10"/>
  <c r="G528" i="10"/>
  <c r="H528" i="10"/>
  <c r="F529" i="10"/>
  <c r="G529" i="10"/>
  <c r="H529" i="10"/>
  <c r="F530" i="10"/>
  <c r="G530" i="10"/>
  <c r="H530" i="10"/>
  <c r="F531" i="10"/>
  <c r="G531" i="10"/>
  <c r="H531" i="10"/>
  <c r="F532" i="10"/>
  <c r="G532" i="10"/>
  <c r="H532" i="10"/>
  <c r="F533" i="10"/>
  <c r="G533" i="10"/>
  <c r="H533" i="10"/>
  <c r="F534" i="10"/>
  <c r="G534" i="10"/>
  <c r="H534" i="10"/>
  <c r="F535" i="10"/>
  <c r="G535" i="10"/>
  <c r="H535" i="10"/>
  <c r="F536" i="10"/>
  <c r="G536" i="10"/>
  <c r="H536" i="10"/>
  <c r="F537" i="10"/>
  <c r="G537" i="10"/>
  <c r="H537" i="10"/>
  <c r="F538" i="10"/>
  <c r="G538" i="10"/>
  <c r="H538" i="10"/>
  <c r="F539" i="10"/>
  <c r="G539" i="10"/>
  <c r="H539" i="10"/>
  <c r="F540" i="10"/>
  <c r="G540" i="10"/>
  <c r="H540" i="10"/>
  <c r="F541" i="10"/>
  <c r="G541" i="10"/>
  <c r="H541" i="10"/>
  <c r="F542" i="10"/>
  <c r="G542" i="10"/>
  <c r="H542" i="10"/>
  <c r="F543" i="10"/>
  <c r="G543" i="10"/>
  <c r="H543" i="10"/>
  <c r="F544" i="10"/>
  <c r="G544" i="10"/>
  <c r="H544" i="10"/>
  <c r="F545" i="10"/>
  <c r="G545" i="10"/>
  <c r="H545" i="10"/>
  <c r="F546" i="10"/>
  <c r="G546" i="10"/>
  <c r="H546" i="10"/>
  <c r="F547" i="10"/>
  <c r="G547" i="10"/>
  <c r="H547" i="10"/>
  <c r="F548" i="10"/>
  <c r="G548" i="10"/>
  <c r="H548" i="10"/>
  <c r="F549" i="10"/>
  <c r="G549" i="10"/>
  <c r="H549" i="10"/>
  <c r="F550" i="10"/>
  <c r="G550" i="10"/>
  <c r="H550" i="10"/>
  <c r="F551" i="10"/>
  <c r="G551" i="10"/>
  <c r="H551" i="10"/>
  <c r="F552" i="10"/>
  <c r="G552" i="10"/>
  <c r="H552" i="10"/>
  <c r="F553" i="10"/>
  <c r="G553" i="10"/>
  <c r="H553" i="10"/>
  <c r="F554" i="10"/>
  <c r="G554" i="10"/>
  <c r="H554" i="10"/>
  <c r="F555" i="10"/>
  <c r="G555" i="10"/>
  <c r="H555" i="10"/>
  <c r="F556" i="10"/>
  <c r="G556" i="10"/>
  <c r="H556" i="10"/>
  <c r="F557" i="10"/>
  <c r="G557" i="10"/>
  <c r="H557" i="10"/>
  <c r="F558" i="10"/>
  <c r="G558" i="10"/>
  <c r="H558" i="10"/>
  <c r="F559" i="10"/>
  <c r="G559" i="10"/>
  <c r="H559" i="10"/>
  <c r="F560" i="10"/>
  <c r="G560" i="10"/>
  <c r="H560" i="10"/>
  <c r="F561" i="10"/>
  <c r="G561" i="10"/>
  <c r="H561" i="10"/>
  <c r="F562" i="10"/>
  <c r="G562" i="10"/>
  <c r="H562" i="10"/>
  <c r="F563" i="10"/>
  <c r="G563" i="10"/>
  <c r="H563" i="10"/>
  <c r="F564" i="10"/>
  <c r="G564" i="10"/>
  <c r="H564" i="10"/>
  <c r="F565" i="10"/>
  <c r="G565" i="10"/>
  <c r="H565" i="10"/>
  <c r="F566" i="10"/>
  <c r="G566" i="10"/>
  <c r="H566" i="10"/>
  <c r="F567" i="10"/>
  <c r="G567" i="10"/>
  <c r="H567" i="10"/>
  <c r="F568" i="10"/>
  <c r="G568" i="10"/>
  <c r="H568" i="10"/>
  <c r="F569" i="10"/>
  <c r="G569" i="10"/>
  <c r="H569" i="10"/>
  <c r="F570" i="10"/>
  <c r="G570" i="10"/>
  <c r="H570" i="10"/>
  <c r="F571" i="10"/>
  <c r="G571" i="10"/>
  <c r="H571" i="10"/>
  <c r="F572" i="10"/>
  <c r="G572" i="10"/>
  <c r="H572" i="10"/>
  <c r="F573" i="10"/>
  <c r="G573" i="10"/>
  <c r="H573" i="10"/>
  <c r="F574" i="10"/>
  <c r="G574" i="10"/>
  <c r="H574" i="10"/>
  <c r="F575" i="10"/>
  <c r="G575" i="10"/>
  <c r="H575" i="10"/>
  <c r="F576" i="10"/>
  <c r="G576" i="10"/>
  <c r="H576" i="10"/>
  <c r="F577" i="10"/>
  <c r="G577" i="10"/>
  <c r="H577" i="10"/>
  <c r="F578" i="10"/>
  <c r="G578" i="10"/>
  <c r="H578" i="10"/>
  <c r="F579" i="10"/>
  <c r="G579" i="10"/>
  <c r="H579" i="10"/>
  <c r="F580" i="10"/>
  <c r="G580" i="10"/>
  <c r="H580" i="10"/>
  <c r="F581" i="10"/>
  <c r="G581" i="10"/>
  <c r="H581" i="10"/>
  <c r="F582" i="10"/>
  <c r="G582" i="10"/>
  <c r="H582" i="10"/>
  <c r="F583" i="10"/>
  <c r="G583" i="10"/>
  <c r="H583" i="10"/>
  <c r="F584" i="10"/>
  <c r="G584" i="10"/>
  <c r="H584" i="10"/>
  <c r="F585" i="10"/>
  <c r="G585" i="10"/>
  <c r="H585" i="10"/>
  <c r="F586" i="10"/>
  <c r="G586" i="10"/>
  <c r="H586" i="10"/>
  <c r="F587" i="10"/>
  <c r="G587" i="10"/>
  <c r="H587" i="10"/>
  <c r="F588" i="10"/>
  <c r="G588" i="10"/>
  <c r="H588" i="10"/>
  <c r="F589" i="10"/>
  <c r="G589" i="10"/>
  <c r="H589" i="10"/>
  <c r="F590" i="10"/>
  <c r="G590" i="10"/>
  <c r="H590" i="10"/>
  <c r="F591" i="10"/>
  <c r="G591" i="10"/>
  <c r="H591" i="10"/>
  <c r="F592" i="10"/>
  <c r="G592" i="10"/>
  <c r="H592" i="10"/>
  <c r="F593" i="10"/>
  <c r="G593" i="10"/>
  <c r="H593" i="10"/>
  <c r="F594" i="10"/>
  <c r="G594" i="10"/>
  <c r="H594" i="10"/>
  <c r="F595" i="10"/>
  <c r="G595" i="10"/>
  <c r="H595" i="10"/>
  <c r="F596" i="10"/>
  <c r="G596" i="10"/>
  <c r="H596" i="10"/>
  <c r="F597" i="10"/>
  <c r="G597" i="10"/>
  <c r="H597" i="10"/>
  <c r="F598" i="10"/>
  <c r="G598" i="10"/>
  <c r="H598" i="10"/>
  <c r="F599" i="10"/>
  <c r="G599" i="10"/>
  <c r="H599" i="10"/>
  <c r="F600" i="10"/>
  <c r="G600" i="10"/>
  <c r="H600" i="10"/>
  <c r="F601" i="10"/>
  <c r="G601" i="10"/>
  <c r="H601" i="10"/>
  <c r="F602" i="10"/>
  <c r="G602" i="10"/>
  <c r="H602" i="10"/>
  <c r="F603" i="10"/>
  <c r="G603" i="10"/>
  <c r="H603" i="10"/>
  <c r="F604" i="10"/>
  <c r="G604" i="10"/>
  <c r="H604" i="10"/>
  <c r="F605" i="10"/>
  <c r="G605" i="10"/>
  <c r="H605" i="10"/>
  <c r="F606" i="10"/>
  <c r="G606" i="10"/>
  <c r="H606" i="10"/>
  <c r="F607" i="10"/>
  <c r="G607" i="10"/>
  <c r="H607" i="10"/>
  <c r="F608" i="10"/>
  <c r="G608" i="10"/>
  <c r="H608" i="10"/>
  <c r="F609" i="10"/>
  <c r="G609" i="10"/>
  <c r="H609" i="10"/>
  <c r="F610" i="10"/>
  <c r="G610" i="10"/>
  <c r="H610" i="10"/>
  <c r="F611" i="10"/>
  <c r="G611" i="10"/>
  <c r="H611" i="10"/>
  <c r="F612" i="10"/>
  <c r="G612" i="10"/>
  <c r="H612" i="10"/>
  <c r="F613" i="10"/>
  <c r="G613" i="10"/>
  <c r="H613" i="10"/>
  <c r="F614" i="10"/>
  <c r="G614" i="10"/>
  <c r="H614" i="10"/>
  <c r="F615" i="10"/>
  <c r="G615" i="10"/>
  <c r="H615" i="10"/>
  <c r="F616" i="10"/>
  <c r="G616" i="10"/>
  <c r="H616" i="10"/>
  <c r="F617" i="10"/>
  <c r="G617" i="10"/>
  <c r="H617" i="10"/>
  <c r="F618" i="10"/>
  <c r="G618" i="10"/>
  <c r="H618" i="10"/>
  <c r="F619" i="10"/>
  <c r="G619" i="10"/>
  <c r="H619" i="10"/>
  <c r="F620" i="10"/>
  <c r="G620" i="10"/>
  <c r="H620" i="10"/>
  <c r="F621" i="10"/>
  <c r="G621" i="10"/>
  <c r="H621" i="10"/>
  <c r="F622" i="10"/>
  <c r="G622" i="10"/>
  <c r="H622" i="10"/>
  <c r="F623" i="10"/>
  <c r="G623" i="10"/>
  <c r="H623" i="10"/>
  <c r="F624" i="10"/>
  <c r="G624" i="10"/>
  <c r="H624" i="10"/>
  <c r="F625" i="10"/>
  <c r="G625" i="10"/>
  <c r="H625" i="10"/>
  <c r="F626" i="10"/>
  <c r="G626" i="10"/>
  <c r="H626" i="10"/>
  <c r="F627" i="10"/>
  <c r="G627" i="10"/>
  <c r="H627" i="10"/>
  <c r="F628" i="10"/>
  <c r="G628" i="10"/>
  <c r="H628" i="10"/>
  <c r="F629" i="10"/>
  <c r="G629" i="10"/>
  <c r="H629" i="10"/>
  <c r="F630" i="10"/>
  <c r="G630" i="10"/>
  <c r="H630" i="10"/>
  <c r="F631" i="10"/>
  <c r="G631" i="10"/>
  <c r="H631" i="10"/>
  <c r="F632" i="10"/>
  <c r="G632" i="10"/>
  <c r="H632" i="10"/>
  <c r="F633" i="10"/>
  <c r="G633" i="10"/>
  <c r="H633" i="10"/>
  <c r="F634" i="10"/>
  <c r="G634" i="10"/>
  <c r="H634" i="10"/>
  <c r="F635" i="10"/>
  <c r="G635" i="10"/>
  <c r="H635" i="10"/>
  <c r="F636" i="10"/>
  <c r="G636" i="10"/>
  <c r="H636" i="10"/>
  <c r="F637" i="10"/>
  <c r="G637" i="10"/>
  <c r="H637" i="10"/>
  <c r="F638" i="10"/>
  <c r="G638" i="10"/>
  <c r="H638" i="10"/>
  <c r="F639" i="10"/>
  <c r="G639" i="10"/>
  <c r="H639" i="10"/>
  <c r="F640" i="10"/>
  <c r="G640" i="10"/>
  <c r="H640" i="10"/>
  <c r="F641" i="10"/>
  <c r="G641" i="10"/>
  <c r="H641" i="10"/>
  <c r="F642" i="10"/>
  <c r="G642" i="10"/>
  <c r="H642" i="10"/>
  <c r="F643" i="10"/>
  <c r="G643" i="10"/>
  <c r="H643" i="10"/>
  <c r="F644" i="10"/>
  <c r="G644" i="10"/>
  <c r="H644" i="10"/>
  <c r="F645" i="10"/>
  <c r="G645" i="10"/>
  <c r="H645" i="10"/>
  <c r="F646" i="10"/>
  <c r="G646" i="10"/>
  <c r="H646" i="10"/>
  <c r="F647" i="10"/>
  <c r="G647" i="10"/>
  <c r="H647" i="10"/>
  <c r="F648" i="10"/>
  <c r="G648" i="10"/>
  <c r="H648" i="10"/>
  <c r="F649" i="10"/>
  <c r="G649" i="10"/>
  <c r="H649" i="10"/>
  <c r="F650" i="10"/>
  <c r="G650" i="10"/>
  <c r="H650" i="10"/>
  <c r="F651" i="10"/>
  <c r="G651" i="10"/>
  <c r="H651" i="10"/>
  <c r="F652" i="10"/>
  <c r="G652" i="10"/>
  <c r="H652" i="10"/>
  <c r="F653" i="10"/>
  <c r="G653" i="10"/>
  <c r="H653" i="10"/>
  <c r="F654" i="10"/>
  <c r="G654" i="10"/>
  <c r="H654" i="10"/>
  <c r="F655" i="10"/>
  <c r="G655" i="10"/>
  <c r="H655" i="10"/>
  <c r="F656" i="10"/>
  <c r="G656" i="10"/>
  <c r="H656" i="10"/>
  <c r="F657" i="10"/>
  <c r="G657" i="10"/>
  <c r="H657" i="10"/>
  <c r="F658" i="10"/>
  <c r="G658" i="10"/>
  <c r="H658" i="10"/>
  <c r="F659" i="10"/>
  <c r="G659" i="10"/>
  <c r="H659" i="10"/>
  <c r="F660" i="10"/>
  <c r="G660" i="10"/>
  <c r="H660" i="10"/>
  <c r="F661" i="10"/>
  <c r="G661" i="10"/>
  <c r="H661" i="10"/>
  <c r="F662" i="10"/>
  <c r="G662" i="10"/>
  <c r="H662" i="10"/>
  <c r="F663" i="10"/>
  <c r="G663" i="10"/>
  <c r="H663" i="10"/>
  <c r="F664" i="10"/>
  <c r="G664" i="10"/>
  <c r="H664" i="10"/>
  <c r="F665" i="10"/>
  <c r="G665" i="10"/>
  <c r="H665" i="10"/>
  <c r="F666" i="10"/>
  <c r="G666" i="10"/>
  <c r="H666" i="10"/>
  <c r="F667" i="10"/>
  <c r="G667" i="10"/>
  <c r="H667" i="10"/>
  <c r="F668" i="10"/>
  <c r="G668" i="10"/>
  <c r="H668" i="10"/>
  <c r="F669" i="10"/>
  <c r="G669" i="10"/>
  <c r="H669" i="10"/>
  <c r="F670" i="10"/>
  <c r="G670" i="10"/>
  <c r="H670" i="10"/>
  <c r="F671" i="10"/>
  <c r="G671" i="10"/>
  <c r="H671" i="10"/>
  <c r="F672" i="10"/>
  <c r="G672" i="10"/>
  <c r="H672" i="10"/>
  <c r="F673" i="10"/>
  <c r="G673" i="10"/>
  <c r="H673" i="10"/>
  <c r="F674" i="10"/>
  <c r="G674" i="10"/>
  <c r="H674" i="10"/>
  <c r="F675" i="10"/>
  <c r="G675" i="10"/>
  <c r="H675" i="10"/>
  <c r="F676" i="10"/>
  <c r="G676" i="10"/>
  <c r="H676" i="10"/>
  <c r="F677" i="10"/>
  <c r="G677" i="10"/>
  <c r="H677" i="10"/>
  <c r="F678" i="10"/>
  <c r="G678" i="10"/>
  <c r="H678" i="10"/>
  <c r="F679" i="10"/>
  <c r="G679" i="10"/>
  <c r="H679" i="10"/>
  <c r="F680" i="10"/>
  <c r="G680" i="10"/>
  <c r="H680" i="10"/>
  <c r="F681" i="10"/>
  <c r="G681" i="10"/>
  <c r="H681" i="10"/>
  <c r="F682" i="10"/>
  <c r="G682" i="10"/>
  <c r="H682" i="10"/>
  <c r="F683" i="10"/>
  <c r="G683" i="10"/>
  <c r="H683" i="10"/>
  <c r="F684" i="10"/>
  <c r="G684" i="10"/>
  <c r="H684" i="10"/>
  <c r="F685" i="10"/>
  <c r="G685" i="10"/>
  <c r="H685" i="10"/>
  <c r="F686" i="10"/>
  <c r="G686" i="10"/>
  <c r="H686" i="10"/>
  <c r="F687" i="10"/>
  <c r="G687" i="10"/>
  <c r="H687" i="10"/>
  <c r="F688" i="10"/>
  <c r="G688" i="10"/>
  <c r="H688" i="10"/>
  <c r="F689" i="10"/>
  <c r="G689" i="10"/>
  <c r="H689" i="10"/>
  <c r="F690" i="10"/>
  <c r="G690" i="10"/>
  <c r="H690" i="10"/>
  <c r="F691" i="10"/>
  <c r="G691" i="10"/>
  <c r="H691" i="10"/>
  <c r="F692" i="10"/>
  <c r="G692" i="10"/>
  <c r="H692" i="10"/>
  <c r="F693" i="10"/>
  <c r="G693" i="10"/>
  <c r="H693" i="10"/>
  <c r="F694" i="10"/>
  <c r="G694" i="10"/>
  <c r="H694" i="10"/>
  <c r="F695" i="10"/>
  <c r="G695" i="10"/>
  <c r="H695" i="10"/>
  <c r="F696" i="10"/>
  <c r="G696" i="10"/>
  <c r="H696" i="10"/>
  <c r="F697" i="10"/>
  <c r="G697" i="10"/>
  <c r="H697" i="10"/>
  <c r="F698" i="10"/>
  <c r="G698" i="10"/>
  <c r="H698" i="10"/>
  <c r="F699" i="10"/>
  <c r="G699" i="10"/>
  <c r="H699" i="10"/>
  <c r="F700" i="10"/>
  <c r="G700" i="10"/>
  <c r="H700" i="10"/>
  <c r="F701" i="10"/>
  <c r="G701" i="10"/>
  <c r="H701" i="10"/>
  <c r="F702" i="10"/>
  <c r="G702" i="10"/>
  <c r="H702" i="10"/>
  <c r="F703" i="10"/>
  <c r="G703" i="10"/>
  <c r="H703" i="10"/>
  <c r="F704" i="10"/>
  <c r="G704" i="10"/>
  <c r="H704" i="10"/>
  <c r="F705" i="10"/>
  <c r="G705" i="10"/>
  <c r="H705" i="10"/>
  <c r="F706" i="10"/>
  <c r="G706" i="10"/>
  <c r="H706" i="10"/>
  <c r="F707" i="10"/>
  <c r="G707" i="10"/>
  <c r="H707" i="10"/>
  <c r="F708" i="10"/>
  <c r="G708" i="10"/>
  <c r="H708" i="10"/>
  <c r="F709" i="10"/>
  <c r="G709" i="10"/>
  <c r="H709" i="10"/>
  <c r="F710" i="10"/>
  <c r="G710" i="10"/>
  <c r="H710" i="10"/>
  <c r="F711" i="10"/>
  <c r="G711" i="10"/>
  <c r="H711" i="10"/>
  <c r="F712" i="10"/>
  <c r="G712" i="10"/>
  <c r="H712" i="10"/>
  <c r="F713" i="10"/>
  <c r="G713" i="10"/>
  <c r="H713" i="10"/>
  <c r="F714" i="10"/>
  <c r="G714" i="10"/>
  <c r="H714" i="10"/>
  <c r="F715" i="10"/>
  <c r="G715" i="10"/>
  <c r="H715" i="10"/>
  <c r="F716" i="10"/>
  <c r="G716" i="10"/>
  <c r="H716" i="10"/>
  <c r="F717" i="10"/>
  <c r="G717" i="10"/>
  <c r="H717" i="10"/>
  <c r="F718" i="10"/>
  <c r="G718" i="10"/>
  <c r="H718" i="10"/>
  <c r="F719" i="10"/>
  <c r="G719" i="10"/>
  <c r="H719" i="10"/>
  <c r="F720" i="10"/>
  <c r="G720" i="10"/>
  <c r="H720" i="10"/>
  <c r="F721" i="10"/>
  <c r="G721" i="10"/>
  <c r="H721" i="10"/>
  <c r="F722" i="10"/>
  <c r="G722" i="10"/>
  <c r="H722" i="10"/>
  <c r="F723" i="10"/>
  <c r="G723" i="10"/>
  <c r="H723" i="10"/>
  <c r="F724" i="10"/>
  <c r="G724" i="10"/>
  <c r="H724" i="10"/>
  <c r="F725" i="10"/>
  <c r="G725" i="10"/>
  <c r="H725" i="10"/>
  <c r="F726" i="10"/>
  <c r="G726" i="10"/>
  <c r="H726" i="10"/>
  <c r="F727" i="10"/>
  <c r="G727" i="10"/>
  <c r="H727" i="10"/>
  <c r="F728" i="10"/>
  <c r="G728" i="10"/>
  <c r="H728" i="10"/>
  <c r="F729" i="10"/>
  <c r="G729" i="10"/>
  <c r="H729" i="10"/>
  <c r="F730" i="10"/>
  <c r="G730" i="10"/>
  <c r="H730" i="10"/>
  <c r="F731" i="10"/>
  <c r="G731" i="10"/>
  <c r="H731" i="10"/>
  <c r="F732" i="10"/>
  <c r="G732" i="10"/>
  <c r="H732" i="10"/>
  <c r="F733" i="10"/>
  <c r="G733" i="10"/>
  <c r="H733" i="10"/>
  <c r="F734" i="10"/>
  <c r="G734" i="10"/>
  <c r="H734" i="10"/>
  <c r="F735" i="10"/>
  <c r="G735" i="10"/>
  <c r="H735" i="10"/>
  <c r="F736" i="10"/>
  <c r="G736" i="10"/>
  <c r="H736" i="10"/>
  <c r="F737" i="10"/>
  <c r="G737" i="10"/>
  <c r="H737" i="10"/>
  <c r="F738" i="10"/>
  <c r="G738" i="10"/>
  <c r="H738" i="10"/>
  <c r="F739" i="10"/>
  <c r="G739" i="10"/>
  <c r="H739" i="10"/>
  <c r="F740" i="10"/>
  <c r="G740" i="10"/>
  <c r="H740" i="10"/>
  <c r="F741" i="10"/>
  <c r="G741" i="10"/>
  <c r="H741" i="10"/>
  <c r="F742" i="10"/>
  <c r="G742" i="10"/>
  <c r="H742" i="10"/>
  <c r="F743" i="10"/>
  <c r="G743" i="10"/>
  <c r="H743" i="10"/>
  <c r="F744" i="10"/>
  <c r="G744" i="10"/>
  <c r="H744" i="10"/>
  <c r="F745" i="10"/>
  <c r="G745" i="10"/>
  <c r="H745" i="10"/>
  <c r="F746" i="10"/>
  <c r="G746" i="10"/>
  <c r="H746" i="10"/>
  <c r="F747" i="10"/>
  <c r="G747" i="10"/>
  <c r="H747" i="10"/>
  <c r="F748" i="10"/>
  <c r="G748" i="10"/>
  <c r="H748" i="10"/>
  <c r="F749" i="10"/>
  <c r="G749" i="10"/>
  <c r="H749" i="10"/>
  <c r="F750" i="10"/>
  <c r="G750" i="10"/>
  <c r="H750" i="10"/>
  <c r="F751" i="10"/>
  <c r="G751" i="10"/>
  <c r="H751" i="10"/>
  <c r="F752" i="10"/>
  <c r="G752" i="10"/>
  <c r="H752" i="10"/>
  <c r="F753" i="10"/>
  <c r="G753" i="10"/>
  <c r="H753" i="10"/>
  <c r="F754" i="10"/>
  <c r="G754" i="10"/>
  <c r="H754" i="10"/>
  <c r="F755" i="10"/>
  <c r="G755" i="10"/>
  <c r="H755" i="10"/>
  <c r="F756" i="10"/>
  <c r="G756" i="10"/>
  <c r="H756" i="10"/>
  <c r="F757" i="10"/>
  <c r="G757" i="10"/>
  <c r="H757" i="10"/>
  <c r="F758" i="10"/>
  <c r="G758" i="10"/>
  <c r="H758" i="10"/>
  <c r="F759" i="10"/>
  <c r="G759" i="10"/>
  <c r="H759" i="10"/>
  <c r="F760" i="10"/>
  <c r="G760" i="10"/>
  <c r="H760" i="10"/>
  <c r="F761" i="10"/>
  <c r="G761" i="10"/>
  <c r="H761" i="10"/>
  <c r="F762" i="10"/>
  <c r="G762" i="10"/>
  <c r="H762" i="10"/>
  <c r="F763" i="10"/>
  <c r="G763" i="10"/>
  <c r="H763" i="10"/>
  <c r="F764" i="10"/>
  <c r="G764" i="10"/>
  <c r="H764" i="10"/>
  <c r="F765" i="10"/>
  <c r="G765" i="10"/>
  <c r="H765" i="10"/>
  <c r="F766" i="10"/>
  <c r="G766" i="10"/>
  <c r="H766" i="10"/>
  <c r="F767" i="10"/>
  <c r="G767" i="10"/>
  <c r="H767" i="10"/>
  <c r="F768" i="10"/>
  <c r="G768" i="10"/>
  <c r="H768" i="10"/>
  <c r="F769" i="10"/>
  <c r="G769" i="10"/>
  <c r="H769" i="10"/>
  <c r="F770" i="10"/>
  <c r="G770" i="10"/>
  <c r="H770" i="10"/>
  <c r="F771" i="10"/>
  <c r="G771" i="10"/>
  <c r="H771" i="10"/>
  <c r="F772" i="10"/>
  <c r="G772" i="10"/>
  <c r="H772" i="10"/>
  <c r="F773" i="10"/>
  <c r="G773" i="10"/>
  <c r="H773" i="10"/>
  <c r="F774" i="10"/>
  <c r="G774" i="10"/>
  <c r="H774" i="10"/>
  <c r="F775" i="10"/>
  <c r="G775" i="10"/>
  <c r="H775" i="10"/>
  <c r="F776" i="10"/>
  <c r="G776" i="10"/>
  <c r="H776" i="10"/>
  <c r="F777" i="10"/>
  <c r="G777" i="10"/>
  <c r="H777" i="10"/>
  <c r="F778" i="10"/>
  <c r="G778" i="10"/>
  <c r="H778" i="10"/>
  <c r="F779" i="10"/>
  <c r="G779" i="10"/>
  <c r="H779" i="10"/>
  <c r="F780" i="10"/>
  <c r="G780" i="10"/>
  <c r="H780" i="10"/>
  <c r="F781" i="10"/>
  <c r="G781" i="10"/>
  <c r="H781" i="10"/>
  <c r="F782" i="10"/>
  <c r="G782" i="10"/>
  <c r="H782" i="10"/>
  <c r="F783" i="10"/>
  <c r="G783" i="10"/>
  <c r="H783" i="10"/>
  <c r="F784" i="10"/>
  <c r="G784" i="10"/>
  <c r="H784" i="10"/>
  <c r="F785" i="10"/>
  <c r="G785" i="10"/>
  <c r="H785" i="10"/>
  <c r="F786" i="10"/>
  <c r="G786" i="10"/>
  <c r="H786" i="10"/>
  <c r="F787" i="10"/>
  <c r="G787" i="10"/>
  <c r="H787" i="10"/>
  <c r="F788" i="10"/>
  <c r="G788" i="10"/>
  <c r="H788" i="10"/>
  <c r="F789" i="10"/>
  <c r="G789" i="10"/>
  <c r="H789" i="10"/>
  <c r="F790" i="10"/>
  <c r="G790" i="10"/>
  <c r="H790" i="10"/>
  <c r="F791" i="10"/>
  <c r="G791" i="10"/>
  <c r="H791" i="10"/>
  <c r="F792" i="10"/>
  <c r="G792" i="10"/>
  <c r="H792" i="10"/>
  <c r="F793" i="10"/>
  <c r="G793" i="10"/>
  <c r="H793" i="10"/>
  <c r="F794" i="10"/>
  <c r="G794" i="10"/>
  <c r="H794" i="10"/>
  <c r="F795" i="10"/>
  <c r="G795" i="10"/>
  <c r="H795" i="10"/>
  <c r="F796" i="10"/>
  <c r="G796" i="10"/>
  <c r="H796" i="10"/>
  <c r="F797" i="10"/>
  <c r="G797" i="10"/>
  <c r="H797" i="10"/>
  <c r="F798" i="10"/>
  <c r="G798" i="10"/>
  <c r="H798" i="10"/>
  <c r="F799" i="10"/>
  <c r="G799" i="10"/>
  <c r="H799" i="10"/>
  <c r="F800" i="10"/>
  <c r="G800" i="10"/>
  <c r="H800" i="10"/>
  <c r="F801" i="10"/>
  <c r="G801" i="10"/>
  <c r="H801" i="10"/>
  <c r="F802" i="10"/>
  <c r="G802" i="10"/>
  <c r="H802" i="10"/>
  <c r="F803" i="10"/>
  <c r="G803" i="10"/>
  <c r="H803" i="10"/>
  <c r="F804" i="10"/>
  <c r="G804" i="10"/>
  <c r="H804" i="10"/>
  <c r="F805" i="10"/>
  <c r="G805" i="10"/>
  <c r="H805" i="10"/>
  <c r="F806" i="10"/>
  <c r="G806" i="10"/>
  <c r="H806" i="10"/>
  <c r="F807" i="10"/>
  <c r="G807" i="10"/>
  <c r="H807" i="10"/>
  <c r="F808" i="10"/>
  <c r="G808" i="10"/>
  <c r="H808" i="10"/>
  <c r="F809" i="10"/>
  <c r="G809" i="10"/>
  <c r="H809" i="10"/>
  <c r="F810" i="10"/>
  <c r="G810" i="10"/>
  <c r="H810" i="10"/>
  <c r="F811" i="10"/>
  <c r="G811" i="10"/>
  <c r="H811" i="10"/>
  <c r="F812" i="10"/>
  <c r="G812" i="10"/>
  <c r="H812" i="10"/>
  <c r="F813" i="10"/>
  <c r="G813" i="10"/>
  <c r="H813" i="10"/>
  <c r="F814" i="10"/>
  <c r="G814" i="10"/>
  <c r="H814" i="10"/>
  <c r="F815" i="10"/>
  <c r="G815" i="10"/>
  <c r="H815" i="10"/>
  <c r="F816" i="10"/>
  <c r="G816" i="10"/>
  <c r="H816" i="10"/>
  <c r="F817" i="10"/>
  <c r="G817" i="10"/>
  <c r="H817" i="10"/>
  <c r="F818" i="10"/>
  <c r="G818" i="10"/>
  <c r="H818" i="10"/>
  <c r="F819" i="10"/>
  <c r="G819" i="10"/>
  <c r="H819" i="10"/>
  <c r="F820" i="10"/>
  <c r="G820" i="10"/>
  <c r="H820" i="10"/>
  <c r="F821" i="10"/>
  <c r="G821" i="10"/>
  <c r="H821" i="10"/>
  <c r="F822" i="10"/>
  <c r="G822" i="10"/>
  <c r="H822" i="10"/>
  <c r="F823" i="10"/>
  <c r="G823" i="10"/>
  <c r="H823" i="10"/>
  <c r="F824" i="10"/>
  <c r="G824" i="10"/>
  <c r="H824" i="10"/>
  <c r="F825" i="10"/>
  <c r="G825" i="10"/>
  <c r="H825" i="10"/>
  <c r="F826" i="10"/>
  <c r="G826" i="10"/>
  <c r="H826" i="10"/>
  <c r="F827" i="10"/>
  <c r="G827" i="10"/>
  <c r="H827" i="10"/>
  <c r="F828" i="10"/>
  <c r="G828" i="10"/>
  <c r="H828" i="10"/>
  <c r="F829" i="10"/>
  <c r="G829" i="10"/>
  <c r="H829" i="10"/>
  <c r="F830" i="10"/>
  <c r="G830" i="10"/>
  <c r="H830" i="10"/>
  <c r="F831" i="10"/>
  <c r="G831" i="10"/>
  <c r="H831" i="10"/>
  <c r="F832" i="10"/>
  <c r="G832" i="10"/>
  <c r="H832" i="10"/>
  <c r="F833" i="10"/>
  <c r="G833" i="10"/>
  <c r="H833" i="10"/>
  <c r="F834" i="10"/>
  <c r="G834" i="10"/>
  <c r="H834" i="10"/>
  <c r="F835" i="10"/>
  <c r="G835" i="10"/>
  <c r="H835" i="10"/>
  <c r="F836" i="10"/>
  <c r="G836" i="10"/>
  <c r="H836" i="10"/>
  <c r="F837" i="10"/>
  <c r="G837" i="10"/>
  <c r="H837" i="10"/>
  <c r="F838" i="10"/>
  <c r="G838" i="10"/>
  <c r="H838" i="10"/>
  <c r="F839" i="10"/>
  <c r="G839" i="10"/>
  <c r="H839" i="10"/>
  <c r="F840" i="10"/>
  <c r="G840" i="10"/>
  <c r="H840" i="10"/>
  <c r="F841" i="10"/>
  <c r="G841" i="10"/>
  <c r="H841" i="10"/>
  <c r="F842" i="10"/>
  <c r="G842" i="10"/>
  <c r="H842" i="10"/>
  <c r="F843" i="10"/>
  <c r="G843" i="10"/>
  <c r="H843" i="10"/>
  <c r="F844" i="10"/>
  <c r="G844" i="10"/>
  <c r="H844" i="10"/>
  <c r="F845" i="10"/>
  <c r="G845" i="10"/>
  <c r="H845" i="10"/>
  <c r="F846" i="10"/>
  <c r="G846" i="10"/>
  <c r="H846" i="10"/>
  <c r="F847" i="10"/>
  <c r="G847" i="10"/>
  <c r="H847" i="10"/>
  <c r="F848" i="10"/>
  <c r="G848" i="10"/>
  <c r="H848" i="10"/>
  <c r="F849" i="10"/>
  <c r="G849" i="10"/>
  <c r="H849" i="10"/>
  <c r="F850" i="10"/>
  <c r="G850" i="10"/>
  <c r="H850" i="10"/>
  <c r="F851" i="10"/>
  <c r="G851" i="10"/>
  <c r="H851" i="10"/>
  <c r="F852" i="10"/>
  <c r="G852" i="10"/>
  <c r="H852" i="10"/>
  <c r="F853" i="10"/>
  <c r="G853" i="10"/>
  <c r="H853" i="10"/>
  <c r="F854" i="10"/>
  <c r="G854" i="10"/>
  <c r="H854" i="10"/>
  <c r="F855" i="10"/>
  <c r="G855" i="10"/>
  <c r="H855" i="10"/>
  <c r="F856" i="10"/>
  <c r="G856" i="10"/>
  <c r="H856" i="10"/>
  <c r="F857" i="10"/>
  <c r="G857" i="10"/>
  <c r="H857" i="10"/>
  <c r="F858" i="10"/>
  <c r="G858" i="10"/>
  <c r="H858" i="10"/>
  <c r="F859" i="10"/>
  <c r="G859" i="10"/>
  <c r="H859" i="10"/>
  <c r="F860" i="10"/>
  <c r="G860" i="10"/>
  <c r="H860" i="10"/>
  <c r="F861" i="10"/>
  <c r="G861" i="10"/>
  <c r="H861" i="10"/>
  <c r="F862" i="10"/>
  <c r="G862" i="10"/>
  <c r="H862" i="10"/>
  <c r="F863" i="10"/>
  <c r="G863" i="10"/>
  <c r="H863" i="10"/>
  <c r="F864" i="10"/>
  <c r="G864" i="10"/>
  <c r="H864" i="10"/>
  <c r="F865" i="10"/>
  <c r="G865" i="10"/>
  <c r="H865" i="10"/>
  <c r="F866" i="10"/>
  <c r="G866" i="10"/>
  <c r="H866" i="10"/>
  <c r="F867" i="10"/>
  <c r="G867" i="10"/>
  <c r="H867" i="10"/>
  <c r="F868" i="10"/>
  <c r="G868" i="10"/>
  <c r="H868" i="10"/>
  <c r="F869" i="10"/>
  <c r="G869" i="10"/>
  <c r="H869" i="10"/>
  <c r="F870" i="10"/>
  <c r="G870" i="10"/>
  <c r="H870" i="10"/>
  <c r="F871" i="10"/>
  <c r="G871" i="10"/>
  <c r="H871" i="10"/>
  <c r="F872" i="10"/>
  <c r="G872" i="10"/>
  <c r="H872" i="10"/>
  <c r="F873" i="10"/>
  <c r="G873" i="10"/>
  <c r="H873" i="10"/>
  <c r="F874" i="10"/>
  <c r="G874" i="10"/>
  <c r="H874" i="10"/>
  <c r="F875" i="10"/>
  <c r="G875" i="10"/>
  <c r="H875" i="10"/>
  <c r="F876" i="10"/>
  <c r="G876" i="10"/>
  <c r="H876" i="10"/>
  <c r="F877" i="10"/>
  <c r="G877" i="10"/>
  <c r="H877" i="10"/>
  <c r="F878" i="10"/>
  <c r="G878" i="10"/>
  <c r="H878" i="10"/>
  <c r="F879" i="10"/>
  <c r="G879" i="10"/>
  <c r="H879" i="10"/>
  <c r="F880" i="10"/>
  <c r="G880" i="10"/>
  <c r="H880" i="10"/>
  <c r="F881" i="10"/>
  <c r="G881" i="10"/>
  <c r="H881" i="10"/>
  <c r="F882" i="10"/>
  <c r="G882" i="10"/>
  <c r="H882" i="10"/>
  <c r="F883" i="10"/>
  <c r="G883" i="10"/>
  <c r="H883" i="10"/>
  <c r="F884" i="10"/>
  <c r="G884" i="10"/>
  <c r="H884" i="10"/>
  <c r="F885" i="10"/>
  <c r="G885" i="10"/>
  <c r="H885" i="10"/>
  <c r="F886" i="10"/>
  <c r="G886" i="10"/>
  <c r="H886" i="10"/>
  <c r="F887" i="10"/>
  <c r="G887" i="10"/>
  <c r="H887" i="10"/>
  <c r="F888" i="10"/>
  <c r="G888" i="10"/>
  <c r="H888" i="10"/>
  <c r="F889" i="10"/>
  <c r="G889" i="10"/>
  <c r="H889" i="10"/>
  <c r="F890" i="10"/>
  <c r="G890" i="10"/>
  <c r="H890" i="10"/>
  <c r="F891" i="10"/>
  <c r="G891" i="10"/>
  <c r="H891" i="10"/>
  <c r="F892" i="10"/>
  <c r="G892" i="10"/>
  <c r="H892" i="10"/>
  <c r="F893" i="10"/>
  <c r="G893" i="10"/>
  <c r="H893" i="10"/>
  <c r="F894" i="10"/>
  <c r="G894" i="10"/>
  <c r="H894" i="10"/>
  <c r="F895" i="10"/>
  <c r="G895" i="10"/>
  <c r="H895" i="10"/>
  <c r="F896" i="10"/>
  <c r="G896" i="10"/>
  <c r="H896" i="10"/>
  <c r="F897" i="10"/>
  <c r="G897" i="10"/>
  <c r="H897" i="10"/>
  <c r="F898" i="10"/>
  <c r="G898" i="10"/>
  <c r="H898" i="10"/>
  <c r="F899" i="10"/>
  <c r="G899" i="10"/>
  <c r="H899" i="10"/>
  <c r="F900" i="10"/>
  <c r="G900" i="10"/>
  <c r="H900" i="10"/>
  <c r="F901" i="10"/>
  <c r="G901" i="10"/>
  <c r="H901" i="10"/>
  <c r="F902" i="10"/>
  <c r="G902" i="10"/>
  <c r="H902" i="10"/>
  <c r="F903" i="10"/>
  <c r="G903" i="10"/>
  <c r="H903" i="10"/>
  <c r="F904" i="10"/>
  <c r="G904" i="10"/>
  <c r="H904" i="10"/>
  <c r="F905" i="10"/>
  <c r="G905" i="10"/>
  <c r="H905" i="10"/>
  <c r="F906" i="10"/>
  <c r="G906" i="10"/>
  <c r="H906" i="10"/>
  <c r="F907" i="10"/>
  <c r="G907" i="10"/>
  <c r="H907" i="10"/>
  <c r="F908" i="10"/>
  <c r="G908" i="10"/>
  <c r="H908" i="10"/>
  <c r="F909" i="10"/>
  <c r="G909" i="10"/>
  <c r="H909" i="10"/>
  <c r="F910" i="10"/>
  <c r="G910" i="10"/>
  <c r="H910" i="10"/>
  <c r="F911" i="10"/>
  <c r="G911" i="10"/>
  <c r="H911" i="10"/>
  <c r="F912" i="10"/>
  <c r="G912" i="10"/>
  <c r="H912" i="10"/>
  <c r="F913" i="10"/>
  <c r="G913" i="10"/>
  <c r="H913" i="10"/>
  <c r="F914" i="10"/>
  <c r="G914" i="10"/>
  <c r="H914" i="10"/>
  <c r="F915" i="10"/>
  <c r="G915" i="10"/>
  <c r="H915" i="10"/>
  <c r="F916" i="10"/>
  <c r="G916" i="10"/>
  <c r="H916" i="10"/>
  <c r="F917" i="10"/>
  <c r="G917" i="10"/>
  <c r="H917" i="10"/>
  <c r="F918" i="10"/>
  <c r="G918" i="10"/>
  <c r="H918" i="10"/>
  <c r="F919" i="10"/>
  <c r="G919" i="10"/>
  <c r="H919" i="10"/>
  <c r="F920" i="10"/>
  <c r="G920" i="10"/>
  <c r="H920" i="10"/>
  <c r="F921" i="10"/>
  <c r="G921" i="10"/>
  <c r="H921" i="10"/>
  <c r="F922" i="10"/>
  <c r="G922" i="10"/>
  <c r="H922" i="10"/>
  <c r="F923" i="10"/>
  <c r="G923" i="10"/>
  <c r="H923" i="10"/>
  <c r="F924" i="10"/>
  <c r="G924" i="10"/>
  <c r="H924" i="10"/>
  <c r="F925" i="10"/>
  <c r="G925" i="10"/>
  <c r="H925" i="10"/>
  <c r="F926" i="10"/>
  <c r="G926" i="10"/>
  <c r="H926" i="10"/>
  <c r="F927" i="10"/>
  <c r="G927" i="10"/>
  <c r="H927" i="10"/>
  <c r="F928" i="10"/>
  <c r="G928" i="10"/>
  <c r="H928" i="10"/>
  <c r="F929" i="10"/>
  <c r="G929" i="10"/>
  <c r="H929" i="10"/>
  <c r="F930" i="10"/>
  <c r="G930" i="10"/>
  <c r="H930" i="10"/>
  <c r="F931" i="10"/>
  <c r="G931" i="10"/>
  <c r="H931" i="10"/>
  <c r="F932" i="10"/>
  <c r="G932" i="10"/>
  <c r="H932" i="10"/>
  <c r="F933" i="10"/>
  <c r="G933" i="10"/>
  <c r="H933" i="10"/>
  <c r="F934" i="10"/>
  <c r="G934" i="10"/>
  <c r="H934" i="10"/>
  <c r="F935" i="10"/>
  <c r="G935" i="10"/>
  <c r="H935" i="10"/>
  <c r="F936" i="10"/>
  <c r="G936" i="10"/>
  <c r="H936" i="10"/>
  <c r="F937" i="10"/>
  <c r="G937" i="10"/>
  <c r="H937" i="10"/>
  <c r="F938" i="10"/>
  <c r="G938" i="10"/>
  <c r="H938" i="10"/>
  <c r="F939" i="10"/>
  <c r="G939" i="10"/>
  <c r="H939" i="10"/>
  <c r="F940" i="10"/>
  <c r="G940" i="10"/>
  <c r="H940" i="10"/>
  <c r="F941" i="10"/>
  <c r="G941" i="10"/>
  <c r="H941" i="10"/>
  <c r="F942" i="10"/>
  <c r="G942" i="10"/>
  <c r="H942" i="10"/>
  <c r="F943" i="10"/>
  <c r="G943" i="10"/>
  <c r="H943" i="10"/>
  <c r="F944" i="10"/>
  <c r="G944" i="10"/>
  <c r="H944" i="10"/>
  <c r="F945" i="10"/>
  <c r="G945" i="10"/>
  <c r="H945" i="10"/>
  <c r="F946" i="10"/>
  <c r="G946" i="10"/>
  <c r="H946" i="10"/>
  <c r="F947" i="10"/>
  <c r="G947" i="10"/>
  <c r="H947" i="10"/>
  <c r="F948" i="10"/>
  <c r="G948" i="10"/>
  <c r="H948" i="10"/>
  <c r="F949" i="10"/>
  <c r="G949" i="10"/>
  <c r="H949" i="10"/>
  <c r="F950" i="10"/>
  <c r="G950" i="10"/>
  <c r="H950" i="10"/>
  <c r="F951" i="10"/>
  <c r="G951" i="10"/>
  <c r="H951" i="10"/>
  <c r="F952" i="10"/>
  <c r="G952" i="10"/>
  <c r="H952" i="10"/>
  <c r="F953" i="10"/>
  <c r="G953" i="10"/>
  <c r="H953" i="10"/>
  <c r="F954" i="10"/>
  <c r="G954" i="10"/>
  <c r="H954" i="10"/>
  <c r="F955" i="10"/>
  <c r="G955" i="10"/>
  <c r="H955" i="10"/>
  <c r="F956" i="10"/>
  <c r="G956" i="10"/>
  <c r="H956" i="10"/>
  <c r="F957" i="10"/>
  <c r="G957" i="10"/>
  <c r="H957" i="10"/>
  <c r="F958" i="10"/>
  <c r="G958" i="10"/>
  <c r="H958" i="10"/>
  <c r="F959" i="10"/>
  <c r="G959" i="10"/>
  <c r="H959" i="10"/>
  <c r="F960" i="10"/>
  <c r="G960" i="10"/>
  <c r="H960" i="10"/>
  <c r="F961" i="10"/>
  <c r="G961" i="10"/>
  <c r="H961" i="10"/>
  <c r="F962" i="10"/>
  <c r="G962" i="10"/>
  <c r="H962" i="10"/>
  <c r="F963" i="10"/>
  <c r="G963" i="10"/>
  <c r="H963" i="10"/>
  <c r="F964" i="10"/>
  <c r="G964" i="10"/>
  <c r="H964" i="10"/>
  <c r="F965" i="10"/>
  <c r="G965" i="10"/>
  <c r="H965" i="10"/>
  <c r="F966" i="10"/>
  <c r="G966" i="10"/>
  <c r="H966" i="10"/>
  <c r="F967" i="10"/>
  <c r="G967" i="10"/>
  <c r="H967" i="10"/>
  <c r="F968" i="10"/>
  <c r="G968" i="10"/>
  <c r="H968" i="10"/>
  <c r="F969" i="10"/>
  <c r="G969" i="10"/>
  <c r="H969" i="10"/>
  <c r="F970" i="10"/>
  <c r="G970" i="10"/>
  <c r="H970" i="10"/>
  <c r="F971" i="10"/>
  <c r="G971" i="10"/>
  <c r="H971" i="10"/>
  <c r="F972" i="10"/>
  <c r="G972" i="10"/>
  <c r="H972" i="10"/>
  <c r="F973" i="10"/>
  <c r="G973" i="10"/>
  <c r="H973" i="10"/>
  <c r="F974" i="10"/>
  <c r="G974" i="10"/>
  <c r="H974" i="10"/>
  <c r="F975" i="10"/>
  <c r="G975" i="10"/>
  <c r="H975" i="10"/>
  <c r="F976" i="10"/>
  <c r="G976" i="10"/>
  <c r="H976" i="10"/>
  <c r="F977" i="10"/>
  <c r="G977" i="10"/>
  <c r="H977" i="10"/>
  <c r="F978" i="10"/>
  <c r="G978" i="10"/>
  <c r="H978" i="10"/>
  <c r="F979" i="10"/>
  <c r="G979" i="10"/>
  <c r="H979" i="10"/>
  <c r="F980" i="10"/>
  <c r="G980" i="10"/>
  <c r="H980" i="10"/>
  <c r="F981" i="10"/>
  <c r="G981" i="10"/>
  <c r="H981" i="10"/>
  <c r="F982" i="10"/>
  <c r="G982" i="10"/>
  <c r="H982" i="10"/>
  <c r="F983" i="10"/>
  <c r="G983" i="10"/>
  <c r="H983" i="10"/>
  <c r="F984" i="10"/>
  <c r="G984" i="10"/>
  <c r="H984" i="10"/>
  <c r="F985" i="10"/>
  <c r="G985" i="10"/>
  <c r="H985" i="10"/>
  <c r="F986" i="10"/>
  <c r="G986" i="10"/>
  <c r="H986" i="10"/>
  <c r="F987" i="10"/>
  <c r="G987" i="10"/>
  <c r="H987" i="10"/>
  <c r="F988" i="10"/>
  <c r="G988" i="10"/>
  <c r="H988" i="10"/>
  <c r="F989" i="10"/>
  <c r="G989" i="10"/>
  <c r="H989" i="10"/>
  <c r="F990" i="10"/>
  <c r="G990" i="10"/>
  <c r="H990" i="10"/>
  <c r="F991" i="10"/>
  <c r="G991" i="10"/>
  <c r="H991" i="10"/>
  <c r="F992" i="10"/>
  <c r="G992" i="10"/>
  <c r="H992" i="10"/>
  <c r="F993" i="10"/>
  <c r="G993" i="10"/>
  <c r="H993" i="10"/>
  <c r="F994" i="10"/>
  <c r="G994" i="10"/>
  <c r="H994" i="10"/>
  <c r="F995" i="10"/>
  <c r="G995" i="10"/>
  <c r="H995" i="10"/>
  <c r="F996" i="10"/>
  <c r="G996" i="10"/>
  <c r="H996" i="10"/>
  <c r="F997" i="10"/>
  <c r="G997" i="10"/>
  <c r="H997" i="10"/>
  <c r="F998" i="10"/>
  <c r="G998" i="10"/>
  <c r="H998" i="10"/>
  <c r="F999" i="10"/>
  <c r="G999" i="10"/>
  <c r="H999" i="10"/>
  <c r="F1000" i="10"/>
  <c r="G1000" i="10"/>
  <c r="H1000" i="10"/>
  <c r="F1001" i="10"/>
  <c r="G1001" i="10"/>
  <c r="H1001" i="10"/>
  <c r="F1002" i="10"/>
  <c r="G1002" i="10"/>
  <c r="H1002" i="10"/>
  <c r="F1003" i="10"/>
  <c r="G1003" i="10"/>
  <c r="H1003" i="10"/>
  <c r="F1004" i="10"/>
  <c r="G1004" i="10"/>
  <c r="H1004" i="10"/>
  <c r="F1005" i="10"/>
  <c r="G1005" i="10"/>
  <c r="H1005" i="10"/>
  <c r="F1006" i="10"/>
  <c r="G1006" i="10"/>
  <c r="H1006" i="10"/>
  <c r="F1007" i="10"/>
  <c r="G1007" i="10"/>
  <c r="H1007" i="10"/>
  <c r="F1008" i="10"/>
  <c r="G1008" i="10"/>
  <c r="H1008" i="10"/>
  <c r="F1009" i="10"/>
  <c r="G1009" i="10"/>
  <c r="H1009" i="10"/>
  <c r="F1010" i="10"/>
  <c r="G1010" i="10"/>
  <c r="H1010" i="10"/>
  <c r="F1011" i="10"/>
  <c r="G1011" i="10"/>
  <c r="H1011" i="10"/>
  <c r="F1012" i="10"/>
  <c r="G1012" i="10"/>
  <c r="H1012" i="10"/>
  <c r="F1013" i="10"/>
  <c r="G1013" i="10"/>
  <c r="H1013" i="10"/>
  <c r="F1014" i="10"/>
  <c r="G1014" i="10"/>
  <c r="H1014" i="10"/>
  <c r="F1015" i="10"/>
  <c r="G1015" i="10"/>
  <c r="H1015" i="10"/>
  <c r="F1016" i="10"/>
  <c r="G1016" i="10"/>
  <c r="H1016" i="10"/>
  <c r="F1017" i="10"/>
  <c r="G1017" i="10"/>
  <c r="H1017" i="10"/>
  <c r="F1018" i="10"/>
  <c r="G1018" i="10"/>
  <c r="H1018" i="10"/>
  <c r="F1019" i="10"/>
  <c r="G1019" i="10"/>
  <c r="H1019" i="10"/>
  <c r="F1020" i="10"/>
  <c r="G1020" i="10"/>
  <c r="H1020" i="10"/>
  <c r="F1021" i="10"/>
  <c r="G1021" i="10"/>
  <c r="H1021" i="10"/>
  <c r="F1022" i="10"/>
  <c r="G1022" i="10"/>
  <c r="H1022" i="10"/>
  <c r="F1023" i="10"/>
  <c r="G1023" i="10"/>
  <c r="H1023" i="10"/>
  <c r="F1024" i="10"/>
  <c r="G1024" i="10"/>
  <c r="H1024" i="10"/>
  <c r="F1025" i="10"/>
  <c r="G1025" i="10"/>
  <c r="H1025" i="10"/>
  <c r="F1026" i="10"/>
  <c r="G1026" i="10"/>
  <c r="H1026" i="10"/>
  <c r="F1027" i="10"/>
  <c r="G1027" i="10"/>
  <c r="H1027" i="10"/>
  <c r="F1028" i="10"/>
  <c r="G1028" i="10"/>
  <c r="H1028" i="10"/>
  <c r="F1029" i="10"/>
  <c r="G1029" i="10"/>
  <c r="H1029" i="10"/>
  <c r="F1030" i="10"/>
  <c r="G1030" i="10"/>
  <c r="H1030" i="10"/>
  <c r="F1031" i="10"/>
  <c r="G1031" i="10"/>
  <c r="H1031" i="10"/>
  <c r="F1032" i="10"/>
  <c r="G1032" i="10"/>
  <c r="H1032" i="10"/>
  <c r="F1033" i="10"/>
  <c r="G1033" i="10"/>
  <c r="H1033" i="10"/>
  <c r="F1034" i="10"/>
  <c r="G1034" i="10"/>
  <c r="H1034" i="10"/>
  <c r="F1035" i="10"/>
  <c r="G1035" i="10"/>
  <c r="H1035" i="10"/>
  <c r="F1036" i="10"/>
  <c r="G1036" i="10"/>
  <c r="H1036" i="10"/>
  <c r="F1037" i="10"/>
  <c r="G1037" i="10"/>
  <c r="H1037" i="10"/>
  <c r="F1038" i="10"/>
  <c r="G1038" i="10"/>
  <c r="H1038" i="10"/>
  <c r="F1039" i="10"/>
  <c r="G1039" i="10"/>
  <c r="H1039" i="10"/>
  <c r="F1040" i="10"/>
  <c r="G1040" i="10"/>
  <c r="H1040" i="10"/>
  <c r="F1041" i="10"/>
  <c r="G1041" i="10"/>
  <c r="H1041" i="10"/>
  <c r="F1042" i="10"/>
  <c r="G1042" i="10"/>
  <c r="H1042" i="10"/>
  <c r="F1043" i="10"/>
  <c r="G1043" i="10"/>
  <c r="H1043" i="10"/>
  <c r="F1044" i="10"/>
  <c r="G1044" i="10"/>
  <c r="H1044" i="10"/>
  <c r="F1045" i="10"/>
  <c r="G1045" i="10"/>
  <c r="H1045" i="10"/>
  <c r="F1046" i="10"/>
  <c r="G1046" i="10"/>
  <c r="H1046" i="10"/>
  <c r="F1047" i="10"/>
  <c r="G1047" i="10"/>
  <c r="H1047" i="10"/>
  <c r="F1048" i="10"/>
  <c r="G1048" i="10"/>
  <c r="H1048" i="10"/>
  <c r="F1049" i="10"/>
  <c r="G1049" i="10"/>
  <c r="H1049" i="10"/>
  <c r="F1050" i="10"/>
  <c r="G1050" i="10"/>
  <c r="H1050" i="10"/>
  <c r="F1051" i="10"/>
  <c r="G1051" i="10"/>
  <c r="H1051" i="10"/>
  <c r="F1052" i="10"/>
  <c r="G1052" i="10"/>
  <c r="H1052" i="10"/>
  <c r="F1053" i="10"/>
  <c r="G1053" i="10"/>
  <c r="H1053" i="10"/>
  <c r="F1054" i="10"/>
  <c r="G1054" i="10"/>
  <c r="H1054" i="10"/>
  <c r="F1055" i="10"/>
  <c r="G1055" i="10"/>
  <c r="H1055" i="10"/>
  <c r="F1056" i="10"/>
  <c r="G1056" i="10"/>
  <c r="H1056" i="10"/>
  <c r="F1057" i="10"/>
  <c r="G1057" i="10"/>
  <c r="H1057" i="10"/>
  <c r="F1058" i="10"/>
  <c r="G1058" i="10"/>
  <c r="H1058" i="10"/>
  <c r="F1059" i="10"/>
  <c r="G1059" i="10"/>
  <c r="H1059" i="10"/>
  <c r="F1060" i="10"/>
  <c r="G1060" i="10"/>
  <c r="H1060" i="10"/>
  <c r="F1061" i="10"/>
  <c r="G1061" i="10"/>
  <c r="H1061" i="10"/>
  <c r="F1062" i="10"/>
  <c r="G1062" i="10"/>
  <c r="H1062" i="10"/>
  <c r="F1063" i="10"/>
  <c r="G1063" i="10"/>
  <c r="H1063" i="10"/>
  <c r="F1064" i="10"/>
  <c r="G1064" i="10"/>
  <c r="H1064" i="10"/>
  <c r="F1065" i="10"/>
  <c r="G1065" i="10"/>
  <c r="H1065" i="10"/>
  <c r="F1066" i="10"/>
  <c r="G1066" i="10"/>
  <c r="H1066" i="10"/>
  <c r="F1067" i="10"/>
  <c r="G1067" i="10"/>
  <c r="H1067" i="10"/>
  <c r="F1068" i="10"/>
  <c r="G1068" i="10"/>
  <c r="H1068" i="10"/>
  <c r="F1069" i="10"/>
  <c r="G1069" i="10"/>
  <c r="H1069" i="10"/>
  <c r="F1070" i="10"/>
  <c r="G1070" i="10"/>
  <c r="H1070" i="10"/>
  <c r="F1071" i="10"/>
  <c r="G1071" i="10"/>
  <c r="H1071" i="10"/>
  <c r="F1072" i="10"/>
  <c r="G1072" i="10"/>
  <c r="H1072" i="10"/>
  <c r="F1073" i="10"/>
  <c r="G1073" i="10"/>
  <c r="H1073" i="10"/>
  <c r="F1074" i="10"/>
  <c r="G1074" i="10"/>
  <c r="H1074" i="10"/>
  <c r="F1075" i="10"/>
  <c r="G1075" i="10"/>
  <c r="H1075" i="10"/>
  <c r="F1076" i="10"/>
  <c r="G1076" i="10"/>
  <c r="H1076" i="10"/>
  <c r="F1077" i="10"/>
  <c r="G1077" i="10"/>
  <c r="H1077" i="10"/>
  <c r="H1" i="10"/>
  <c r="G1" i="10"/>
  <c r="F1" i="10"/>
  <c r="J159" i="9"/>
  <c r="J158" i="9"/>
  <c r="J157" i="9"/>
  <c r="J156" i="9"/>
  <c r="J155" i="9"/>
  <c r="I159" i="9"/>
  <c r="I158" i="9"/>
  <c r="I157" i="9"/>
  <c r="I156" i="9"/>
  <c r="I155" i="9"/>
  <c r="D157" i="9"/>
  <c r="D156" i="9"/>
  <c r="D155" i="9"/>
  <c r="D154" i="9"/>
  <c r="J160" i="9"/>
  <c r="I160" i="9"/>
  <c r="D160" i="9"/>
  <c r="L159" i="9"/>
  <c r="L158" i="9"/>
  <c r="L157" i="9"/>
  <c r="L156" i="9"/>
  <c r="L155" i="9"/>
  <c r="F2" i="9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H1" i="9"/>
  <c r="G1" i="9"/>
  <c r="F1" i="9"/>
  <c r="J992" i="8"/>
  <c r="J991" i="8"/>
  <c r="J990" i="8"/>
  <c r="J989" i="8"/>
  <c r="J988" i="8"/>
  <c r="I992" i="8"/>
  <c r="I991" i="8"/>
  <c r="I990" i="8"/>
  <c r="I989" i="8"/>
  <c r="I988" i="8"/>
  <c r="D993" i="8"/>
  <c r="D990" i="8"/>
  <c r="D989" i="8"/>
  <c r="D988" i="8"/>
  <c r="D987" i="8"/>
  <c r="J993" i="8"/>
  <c r="I993" i="8"/>
  <c r="L992" i="8"/>
  <c r="L991" i="8"/>
  <c r="L990" i="8"/>
  <c r="L989" i="8"/>
  <c r="L988" i="8"/>
  <c r="F2" i="8"/>
  <c r="G2" i="8"/>
  <c r="H2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F235" i="8"/>
  <c r="G235" i="8"/>
  <c r="H235" i="8"/>
  <c r="F236" i="8"/>
  <c r="G236" i="8"/>
  <c r="H236" i="8"/>
  <c r="F237" i="8"/>
  <c r="G237" i="8"/>
  <c r="H237" i="8"/>
  <c r="F238" i="8"/>
  <c r="G238" i="8"/>
  <c r="H238" i="8"/>
  <c r="F239" i="8"/>
  <c r="G239" i="8"/>
  <c r="H239" i="8"/>
  <c r="F240" i="8"/>
  <c r="G240" i="8"/>
  <c r="H240" i="8"/>
  <c r="F241" i="8"/>
  <c r="G241" i="8"/>
  <c r="H241" i="8"/>
  <c r="F242" i="8"/>
  <c r="G242" i="8"/>
  <c r="H242" i="8"/>
  <c r="F243" i="8"/>
  <c r="G243" i="8"/>
  <c r="H243" i="8"/>
  <c r="F244" i="8"/>
  <c r="G244" i="8"/>
  <c r="H244" i="8"/>
  <c r="F245" i="8"/>
  <c r="G245" i="8"/>
  <c r="H245" i="8"/>
  <c r="F246" i="8"/>
  <c r="G246" i="8"/>
  <c r="H246" i="8"/>
  <c r="F247" i="8"/>
  <c r="G247" i="8"/>
  <c r="H247" i="8"/>
  <c r="F248" i="8"/>
  <c r="G248" i="8"/>
  <c r="H248" i="8"/>
  <c r="F249" i="8"/>
  <c r="G249" i="8"/>
  <c r="H249" i="8"/>
  <c r="F250" i="8"/>
  <c r="G250" i="8"/>
  <c r="H250" i="8"/>
  <c r="F251" i="8"/>
  <c r="G251" i="8"/>
  <c r="H251" i="8"/>
  <c r="F252" i="8"/>
  <c r="G252" i="8"/>
  <c r="H252" i="8"/>
  <c r="F253" i="8"/>
  <c r="G253" i="8"/>
  <c r="H253" i="8"/>
  <c r="F254" i="8"/>
  <c r="G254" i="8"/>
  <c r="H254" i="8"/>
  <c r="F255" i="8"/>
  <c r="G255" i="8"/>
  <c r="H255" i="8"/>
  <c r="F256" i="8"/>
  <c r="G256" i="8"/>
  <c r="H256" i="8"/>
  <c r="F257" i="8"/>
  <c r="G257" i="8"/>
  <c r="H257" i="8"/>
  <c r="F258" i="8"/>
  <c r="G258" i="8"/>
  <c r="H258" i="8"/>
  <c r="F259" i="8"/>
  <c r="G259" i="8"/>
  <c r="H259" i="8"/>
  <c r="F260" i="8"/>
  <c r="G260" i="8"/>
  <c r="H260" i="8"/>
  <c r="F261" i="8"/>
  <c r="G261" i="8"/>
  <c r="H261" i="8"/>
  <c r="F262" i="8"/>
  <c r="G262" i="8"/>
  <c r="H262" i="8"/>
  <c r="F263" i="8"/>
  <c r="G263" i="8"/>
  <c r="H263" i="8"/>
  <c r="F264" i="8"/>
  <c r="G264" i="8"/>
  <c r="H264" i="8"/>
  <c r="F265" i="8"/>
  <c r="G265" i="8"/>
  <c r="H265" i="8"/>
  <c r="F266" i="8"/>
  <c r="G266" i="8"/>
  <c r="H266" i="8"/>
  <c r="F267" i="8"/>
  <c r="G267" i="8"/>
  <c r="H267" i="8"/>
  <c r="F268" i="8"/>
  <c r="G268" i="8"/>
  <c r="H268" i="8"/>
  <c r="F269" i="8"/>
  <c r="G269" i="8"/>
  <c r="H269" i="8"/>
  <c r="F270" i="8"/>
  <c r="G270" i="8"/>
  <c r="H270" i="8"/>
  <c r="F271" i="8"/>
  <c r="G271" i="8"/>
  <c r="H271" i="8"/>
  <c r="F272" i="8"/>
  <c r="G272" i="8"/>
  <c r="H272" i="8"/>
  <c r="F273" i="8"/>
  <c r="G273" i="8"/>
  <c r="H273" i="8"/>
  <c r="F274" i="8"/>
  <c r="G274" i="8"/>
  <c r="H274" i="8"/>
  <c r="F275" i="8"/>
  <c r="G275" i="8"/>
  <c r="H275" i="8"/>
  <c r="F276" i="8"/>
  <c r="G276" i="8"/>
  <c r="H276" i="8"/>
  <c r="F277" i="8"/>
  <c r="G277" i="8"/>
  <c r="H277" i="8"/>
  <c r="F278" i="8"/>
  <c r="G278" i="8"/>
  <c r="H278" i="8"/>
  <c r="F279" i="8"/>
  <c r="G279" i="8"/>
  <c r="H279" i="8"/>
  <c r="F280" i="8"/>
  <c r="G280" i="8"/>
  <c r="H280" i="8"/>
  <c r="F281" i="8"/>
  <c r="G281" i="8"/>
  <c r="H281" i="8"/>
  <c r="F282" i="8"/>
  <c r="G282" i="8"/>
  <c r="H282" i="8"/>
  <c r="F283" i="8"/>
  <c r="G283" i="8"/>
  <c r="H283" i="8"/>
  <c r="F284" i="8"/>
  <c r="G284" i="8"/>
  <c r="H284" i="8"/>
  <c r="F285" i="8"/>
  <c r="G285" i="8"/>
  <c r="H285" i="8"/>
  <c r="F286" i="8"/>
  <c r="G286" i="8"/>
  <c r="H286" i="8"/>
  <c r="F287" i="8"/>
  <c r="G287" i="8"/>
  <c r="H287" i="8"/>
  <c r="F288" i="8"/>
  <c r="G288" i="8"/>
  <c r="H288" i="8"/>
  <c r="F289" i="8"/>
  <c r="G289" i="8"/>
  <c r="H289" i="8"/>
  <c r="F290" i="8"/>
  <c r="G290" i="8"/>
  <c r="H290" i="8"/>
  <c r="F291" i="8"/>
  <c r="G291" i="8"/>
  <c r="H291" i="8"/>
  <c r="F292" i="8"/>
  <c r="G292" i="8"/>
  <c r="H292" i="8"/>
  <c r="F293" i="8"/>
  <c r="G293" i="8"/>
  <c r="H293" i="8"/>
  <c r="F294" i="8"/>
  <c r="G294" i="8"/>
  <c r="H294" i="8"/>
  <c r="F295" i="8"/>
  <c r="G295" i="8"/>
  <c r="H295" i="8"/>
  <c r="F296" i="8"/>
  <c r="G296" i="8"/>
  <c r="H296" i="8"/>
  <c r="F297" i="8"/>
  <c r="G297" i="8"/>
  <c r="H297" i="8"/>
  <c r="F298" i="8"/>
  <c r="G298" i="8"/>
  <c r="H298" i="8"/>
  <c r="F299" i="8"/>
  <c r="G299" i="8"/>
  <c r="H299" i="8"/>
  <c r="F300" i="8"/>
  <c r="G300" i="8"/>
  <c r="H300" i="8"/>
  <c r="F301" i="8"/>
  <c r="G301" i="8"/>
  <c r="H301" i="8"/>
  <c r="F302" i="8"/>
  <c r="G302" i="8"/>
  <c r="H302" i="8"/>
  <c r="F303" i="8"/>
  <c r="G303" i="8"/>
  <c r="H303" i="8"/>
  <c r="F304" i="8"/>
  <c r="G304" i="8"/>
  <c r="H304" i="8"/>
  <c r="F305" i="8"/>
  <c r="G305" i="8"/>
  <c r="H305" i="8"/>
  <c r="F306" i="8"/>
  <c r="G306" i="8"/>
  <c r="H306" i="8"/>
  <c r="F307" i="8"/>
  <c r="G307" i="8"/>
  <c r="H307" i="8"/>
  <c r="F308" i="8"/>
  <c r="G308" i="8"/>
  <c r="H308" i="8"/>
  <c r="F309" i="8"/>
  <c r="G309" i="8"/>
  <c r="H309" i="8"/>
  <c r="F310" i="8"/>
  <c r="G310" i="8"/>
  <c r="H310" i="8"/>
  <c r="F311" i="8"/>
  <c r="G311" i="8"/>
  <c r="H311" i="8"/>
  <c r="F312" i="8"/>
  <c r="G312" i="8"/>
  <c r="H312" i="8"/>
  <c r="F313" i="8"/>
  <c r="G313" i="8"/>
  <c r="H313" i="8"/>
  <c r="F314" i="8"/>
  <c r="G314" i="8"/>
  <c r="H314" i="8"/>
  <c r="F315" i="8"/>
  <c r="G315" i="8"/>
  <c r="H315" i="8"/>
  <c r="F316" i="8"/>
  <c r="G316" i="8"/>
  <c r="H316" i="8"/>
  <c r="F317" i="8"/>
  <c r="G317" i="8"/>
  <c r="H317" i="8"/>
  <c r="F318" i="8"/>
  <c r="G318" i="8"/>
  <c r="H318" i="8"/>
  <c r="F319" i="8"/>
  <c r="G319" i="8"/>
  <c r="H319" i="8"/>
  <c r="F320" i="8"/>
  <c r="G320" i="8"/>
  <c r="H320" i="8"/>
  <c r="F321" i="8"/>
  <c r="G321" i="8"/>
  <c r="H321" i="8"/>
  <c r="F322" i="8"/>
  <c r="G322" i="8"/>
  <c r="H322" i="8"/>
  <c r="F323" i="8"/>
  <c r="G323" i="8"/>
  <c r="H323" i="8"/>
  <c r="F324" i="8"/>
  <c r="G324" i="8"/>
  <c r="H324" i="8"/>
  <c r="F325" i="8"/>
  <c r="G325" i="8"/>
  <c r="H325" i="8"/>
  <c r="F326" i="8"/>
  <c r="G326" i="8"/>
  <c r="H326" i="8"/>
  <c r="F327" i="8"/>
  <c r="G327" i="8"/>
  <c r="H327" i="8"/>
  <c r="F328" i="8"/>
  <c r="G328" i="8"/>
  <c r="H328" i="8"/>
  <c r="F329" i="8"/>
  <c r="G329" i="8"/>
  <c r="H329" i="8"/>
  <c r="F330" i="8"/>
  <c r="G330" i="8"/>
  <c r="H330" i="8"/>
  <c r="F331" i="8"/>
  <c r="G331" i="8"/>
  <c r="H331" i="8"/>
  <c r="F332" i="8"/>
  <c r="G332" i="8"/>
  <c r="H332" i="8"/>
  <c r="F333" i="8"/>
  <c r="G333" i="8"/>
  <c r="H333" i="8"/>
  <c r="F334" i="8"/>
  <c r="G334" i="8"/>
  <c r="H334" i="8"/>
  <c r="F335" i="8"/>
  <c r="G335" i="8"/>
  <c r="H335" i="8"/>
  <c r="F336" i="8"/>
  <c r="G336" i="8"/>
  <c r="H336" i="8"/>
  <c r="F337" i="8"/>
  <c r="G337" i="8"/>
  <c r="H337" i="8"/>
  <c r="F338" i="8"/>
  <c r="G338" i="8"/>
  <c r="H338" i="8"/>
  <c r="F339" i="8"/>
  <c r="G339" i="8"/>
  <c r="H339" i="8"/>
  <c r="F340" i="8"/>
  <c r="G340" i="8"/>
  <c r="H340" i="8"/>
  <c r="F341" i="8"/>
  <c r="G341" i="8"/>
  <c r="H341" i="8"/>
  <c r="F342" i="8"/>
  <c r="G342" i="8"/>
  <c r="H342" i="8"/>
  <c r="F343" i="8"/>
  <c r="G343" i="8"/>
  <c r="H343" i="8"/>
  <c r="F344" i="8"/>
  <c r="G344" i="8"/>
  <c r="H344" i="8"/>
  <c r="F345" i="8"/>
  <c r="G345" i="8"/>
  <c r="H345" i="8"/>
  <c r="F346" i="8"/>
  <c r="G346" i="8"/>
  <c r="H346" i="8"/>
  <c r="F347" i="8"/>
  <c r="G347" i="8"/>
  <c r="H347" i="8"/>
  <c r="F348" i="8"/>
  <c r="G348" i="8"/>
  <c r="H348" i="8"/>
  <c r="F349" i="8"/>
  <c r="G349" i="8"/>
  <c r="H349" i="8"/>
  <c r="F350" i="8"/>
  <c r="G350" i="8"/>
  <c r="H350" i="8"/>
  <c r="F351" i="8"/>
  <c r="G351" i="8"/>
  <c r="H351" i="8"/>
  <c r="F352" i="8"/>
  <c r="G352" i="8"/>
  <c r="H352" i="8"/>
  <c r="F353" i="8"/>
  <c r="G353" i="8"/>
  <c r="H353" i="8"/>
  <c r="F354" i="8"/>
  <c r="G354" i="8"/>
  <c r="H354" i="8"/>
  <c r="F355" i="8"/>
  <c r="G355" i="8"/>
  <c r="H355" i="8"/>
  <c r="F356" i="8"/>
  <c r="G356" i="8"/>
  <c r="H356" i="8"/>
  <c r="F357" i="8"/>
  <c r="G357" i="8"/>
  <c r="H357" i="8"/>
  <c r="F358" i="8"/>
  <c r="G358" i="8"/>
  <c r="H358" i="8"/>
  <c r="F359" i="8"/>
  <c r="G359" i="8"/>
  <c r="H359" i="8"/>
  <c r="F360" i="8"/>
  <c r="G360" i="8"/>
  <c r="H360" i="8"/>
  <c r="F361" i="8"/>
  <c r="G361" i="8"/>
  <c r="H361" i="8"/>
  <c r="F362" i="8"/>
  <c r="G362" i="8"/>
  <c r="H362" i="8"/>
  <c r="F363" i="8"/>
  <c r="G363" i="8"/>
  <c r="H363" i="8"/>
  <c r="F364" i="8"/>
  <c r="G364" i="8"/>
  <c r="H364" i="8"/>
  <c r="F365" i="8"/>
  <c r="G365" i="8"/>
  <c r="H365" i="8"/>
  <c r="F366" i="8"/>
  <c r="G366" i="8"/>
  <c r="H366" i="8"/>
  <c r="F367" i="8"/>
  <c r="G367" i="8"/>
  <c r="H367" i="8"/>
  <c r="F368" i="8"/>
  <c r="G368" i="8"/>
  <c r="H368" i="8"/>
  <c r="F369" i="8"/>
  <c r="G369" i="8"/>
  <c r="H369" i="8"/>
  <c r="F370" i="8"/>
  <c r="G370" i="8"/>
  <c r="H370" i="8"/>
  <c r="F371" i="8"/>
  <c r="G371" i="8"/>
  <c r="H371" i="8"/>
  <c r="F372" i="8"/>
  <c r="G372" i="8"/>
  <c r="H372" i="8"/>
  <c r="F373" i="8"/>
  <c r="G373" i="8"/>
  <c r="H373" i="8"/>
  <c r="F374" i="8"/>
  <c r="G374" i="8"/>
  <c r="H374" i="8"/>
  <c r="F375" i="8"/>
  <c r="G375" i="8"/>
  <c r="H375" i="8"/>
  <c r="F376" i="8"/>
  <c r="G376" i="8"/>
  <c r="H376" i="8"/>
  <c r="F377" i="8"/>
  <c r="G377" i="8"/>
  <c r="H377" i="8"/>
  <c r="F378" i="8"/>
  <c r="G378" i="8"/>
  <c r="H378" i="8"/>
  <c r="F379" i="8"/>
  <c r="G379" i="8"/>
  <c r="H379" i="8"/>
  <c r="F380" i="8"/>
  <c r="G380" i="8"/>
  <c r="H380" i="8"/>
  <c r="F381" i="8"/>
  <c r="G381" i="8"/>
  <c r="H381" i="8"/>
  <c r="F382" i="8"/>
  <c r="G382" i="8"/>
  <c r="H382" i="8"/>
  <c r="F383" i="8"/>
  <c r="G383" i="8"/>
  <c r="H383" i="8"/>
  <c r="F384" i="8"/>
  <c r="G384" i="8"/>
  <c r="H384" i="8"/>
  <c r="F385" i="8"/>
  <c r="G385" i="8"/>
  <c r="H385" i="8"/>
  <c r="F386" i="8"/>
  <c r="G386" i="8"/>
  <c r="H386" i="8"/>
  <c r="F387" i="8"/>
  <c r="G387" i="8"/>
  <c r="H387" i="8"/>
  <c r="F388" i="8"/>
  <c r="G388" i="8"/>
  <c r="H388" i="8"/>
  <c r="F389" i="8"/>
  <c r="G389" i="8"/>
  <c r="H389" i="8"/>
  <c r="F390" i="8"/>
  <c r="G390" i="8"/>
  <c r="H390" i="8"/>
  <c r="F391" i="8"/>
  <c r="G391" i="8"/>
  <c r="H391" i="8"/>
  <c r="F392" i="8"/>
  <c r="G392" i="8"/>
  <c r="H392" i="8"/>
  <c r="F393" i="8"/>
  <c r="G393" i="8"/>
  <c r="H393" i="8"/>
  <c r="F394" i="8"/>
  <c r="G394" i="8"/>
  <c r="H394" i="8"/>
  <c r="F395" i="8"/>
  <c r="G395" i="8"/>
  <c r="H395" i="8"/>
  <c r="F396" i="8"/>
  <c r="G396" i="8"/>
  <c r="H396" i="8"/>
  <c r="F397" i="8"/>
  <c r="G397" i="8"/>
  <c r="H397" i="8"/>
  <c r="F398" i="8"/>
  <c r="G398" i="8"/>
  <c r="H398" i="8"/>
  <c r="F399" i="8"/>
  <c r="G399" i="8"/>
  <c r="H399" i="8"/>
  <c r="F400" i="8"/>
  <c r="G400" i="8"/>
  <c r="H400" i="8"/>
  <c r="F401" i="8"/>
  <c r="G401" i="8"/>
  <c r="H401" i="8"/>
  <c r="F402" i="8"/>
  <c r="G402" i="8"/>
  <c r="H402" i="8"/>
  <c r="F403" i="8"/>
  <c r="G403" i="8"/>
  <c r="H403" i="8"/>
  <c r="F404" i="8"/>
  <c r="G404" i="8"/>
  <c r="H404" i="8"/>
  <c r="F405" i="8"/>
  <c r="G405" i="8"/>
  <c r="H405" i="8"/>
  <c r="F406" i="8"/>
  <c r="G406" i="8"/>
  <c r="H406" i="8"/>
  <c r="F407" i="8"/>
  <c r="G407" i="8"/>
  <c r="H407" i="8"/>
  <c r="F408" i="8"/>
  <c r="G408" i="8"/>
  <c r="H408" i="8"/>
  <c r="F409" i="8"/>
  <c r="G409" i="8"/>
  <c r="H409" i="8"/>
  <c r="F410" i="8"/>
  <c r="G410" i="8"/>
  <c r="H410" i="8"/>
  <c r="F411" i="8"/>
  <c r="G411" i="8"/>
  <c r="H411" i="8"/>
  <c r="F412" i="8"/>
  <c r="G412" i="8"/>
  <c r="H412" i="8"/>
  <c r="F413" i="8"/>
  <c r="G413" i="8"/>
  <c r="H413" i="8"/>
  <c r="F414" i="8"/>
  <c r="G414" i="8"/>
  <c r="H414" i="8"/>
  <c r="F415" i="8"/>
  <c r="G415" i="8"/>
  <c r="H415" i="8"/>
  <c r="F416" i="8"/>
  <c r="G416" i="8"/>
  <c r="H416" i="8"/>
  <c r="F417" i="8"/>
  <c r="G417" i="8"/>
  <c r="H417" i="8"/>
  <c r="F418" i="8"/>
  <c r="G418" i="8"/>
  <c r="H418" i="8"/>
  <c r="F419" i="8"/>
  <c r="G419" i="8"/>
  <c r="H419" i="8"/>
  <c r="F420" i="8"/>
  <c r="G420" i="8"/>
  <c r="H420" i="8"/>
  <c r="F421" i="8"/>
  <c r="G421" i="8"/>
  <c r="H421" i="8"/>
  <c r="F422" i="8"/>
  <c r="G422" i="8"/>
  <c r="H422" i="8"/>
  <c r="F423" i="8"/>
  <c r="G423" i="8"/>
  <c r="H423" i="8"/>
  <c r="F424" i="8"/>
  <c r="G424" i="8"/>
  <c r="H424" i="8"/>
  <c r="F425" i="8"/>
  <c r="G425" i="8"/>
  <c r="H425" i="8"/>
  <c r="F426" i="8"/>
  <c r="G426" i="8"/>
  <c r="H426" i="8"/>
  <c r="F427" i="8"/>
  <c r="G427" i="8"/>
  <c r="H427" i="8"/>
  <c r="F428" i="8"/>
  <c r="G428" i="8"/>
  <c r="H428" i="8"/>
  <c r="F429" i="8"/>
  <c r="G429" i="8"/>
  <c r="H429" i="8"/>
  <c r="F430" i="8"/>
  <c r="G430" i="8"/>
  <c r="H430" i="8"/>
  <c r="F431" i="8"/>
  <c r="G431" i="8"/>
  <c r="H431" i="8"/>
  <c r="F432" i="8"/>
  <c r="G432" i="8"/>
  <c r="H432" i="8"/>
  <c r="F433" i="8"/>
  <c r="G433" i="8"/>
  <c r="H433" i="8"/>
  <c r="F434" i="8"/>
  <c r="G434" i="8"/>
  <c r="H434" i="8"/>
  <c r="F435" i="8"/>
  <c r="G435" i="8"/>
  <c r="H435" i="8"/>
  <c r="F436" i="8"/>
  <c r="G436" i="8"/>
  <c r="H436" i="8"/>
  <c r="F437" i="8"/>
  <c r="G437" i="8"/>
  <c r="H437" i="8"/>
  <c r="F438" i="8"/>
  <c r="G438" i="8"/>
  <c r="H438" i="8"/>
  <c r="F439" i="8"/>
  <c r="G439" i="8"/>
  <c r="H439" i="8"/>
  <c r="F440" i="8"/>
  <c r="G440" i="8"/>
  <c r="H440" i="8"/>
  <c r="F441" i="8"/>
  <c r="G441" i="8"/>
  <c r="H441" i="8"/>
  <c r="F442" i="8"/>
  <c r="G442" i="8"/>
  <c r="H442" i="8"/>
  <c r="F443" i="8"/>
  <c r="G443" i="8"/>
  <c r="H443" i="8"/>
  <c r="F444" i="8"/>
  <c r="G444" i="8"/>
  <c r="H444" i="8"/>
  <c r="F445" i="8"/>
  <c r="G445" i="8"/>
  <c r="H445" i="8"/>
  <c r="F446" i="8"/>
  <c r="G446" i="8"/>
  <c r="H446" i="8"/>
  <c r="F447" i="8"/>
  <c r="G447" i="8"/>
  <c r="H447" i="8"/>
  <c r="F448" i="8"/>
  <c r="G448" i="8"/>
  <c r="H448" i="8"/>
  <c r="F449" i="8"/>
  <c r="G449" i="8"/>
  <c r="H449" i="8"/>
  <c r="F450" i="8"/>
  <c r="G450" i="8"/>
  <c r="H450" i="8"/>
  <c r="F451" i="8"/>
  <c r="G451" i="8"/>
  <c r="H451" i="8"/>
  <c r="F452" i="8"/>
  <c r="G452" i="8"/>
  <c r="H452" i="8"/>
  <c r="F453" i="8"/>
  <c r="G453" i="8"/>
  <c r="H453" i="8"/>
  <c r="F454" i="8"/>
  <c r="G454" i="8"/>
  <c r="H454" i="8"/>
  <c r="F455" i="8"/>
  <c r="G455" i="8"/>
  <c r="H455" i="8"/>
  <c r="F456" i="8"/>
  <c r="G456" i="8"/>
  <c r="H456" i="8"/>
  <c r="F457" i="8"/>
  <c r="G457" i="8"/>
  <c r="H457" i="8"/>
  <c r="F458" i="8"/>
  <c r="G458" i="8"/>
  <c r="H458" i="8"/>
  <c r="F459" i="8"/>
  <c r="G459" i="8"/>
  <c r="H459" i="8"/>
  <c r="F460" i="8"/>
  <c r="G460" i="8"/>
  <c r="H460" i="8"/>
  <c r="F461" i="8"/>
  <c r="G461" i="8"/>
  <c r="H461" i="8"/>
  <c r="F462" i="8"/>
  <c r="G462" i="8"/>
  <c r="H462" i="8"/>
  <c r="F463" i="8"/>
  <c r="G463" i="8"/>
  <c r="H463" i="8"/>
  <c r="F464" i="8"/>
  <c r="G464" i="8"/>
  <c r="H464" i="8"/>
  <c r="F465" i="8"/>
  <c r="G465" i="8"/>
  <c r="H465" i="8"/>
  <c r="F466" i="8"/>
  <c r="G466" i="8"/>
  <c r="H466" i="8"/>
  <c r="F467" i="8"/>
  <c r="G467" i="8"/>
  <c r="H467" i="8"/>
  <c r="F468" i="8"/>
  <c r="G468" i="8"/>
  <c r="H468" i="8"/>
  <c r="F469" i="8"/>
  <c r="G469" i="8"/>
  <c r="H469" i="8"/>
  <c r="F470" i="8"/>
  <c r="G470" i="8"/>
  <c r="H470" i="8"/>
  <c r="F471" i="8"/>
  <c r="G471" i="8"/>
  <c r="H471" i="8"/>
  <c r="F472" i="8"/>
  <c r="G472" i="8"/>
  <c r="H472" i="8"/>
  <c r="F473" i="8"/>
  <c r="G473" i="8"/>
  <c r="H473" i="8"/>
  <c r="F474" i="8"/>
  <c r="G474" i="8"/>
  <c r="H474" i="8"/>
  <c r="F475" i="8"/>
  <c r="G475" i="8"/>
  <c r="H475" i="8"/>
  <c r="F476" i="8"/>
  <c r="G476" i="8"/>
  <c r="H476" i="8"/>
  <c r="F477" i="8"/>
  <c r="G477" i="8"/>
  <c r="H477" i="8"/>
  <c r="F478" i="8"/>
  <c r="G478" i="8"/>
  <c r="H478" i="8"/>
  <c r="F479" i="8"/>
  <c r="G479" i="8"/>
  <c r="H479" i="8"/>
  <c r="F480" i="8"/>
  <c r="G480" i="8"/>
  <c r="H480" i="8"/>
  <c r="F481" i="8"/>
  <c r="G481" i="8"/>
  <c r="H481" i="8"/>
  <c r="F482" i="8"/>
  <c r="G482" i="8"/>
  <c r="H482" i="8"/>
  <c r="F483" i="8"/>
  <c r="G483" i="8"/>
  <c r="H483" i="8"/>
  <c r="F484" i="8"/>
  <c r="G484" i="8"/>
  <c r="H484" i="8"/>
  <c r="F485" i="8"/>
  <c r="G485" i="8"/>
  <c r="H485" i="8"/>
  <c r="F486" i="8"/>
  <c r="G486" i="8"/>
  <c r="H486" i="8"/>
  <c r="F487" i="8"/>
  <c r="G487" i="8"/>
  <c r="H487" i="8"/>
  <c r="F488" i="8"/>
  <c r="G488" i="8"/>
  <c r="H488" i="8"/>
  <c r="F489" i="8"/>
  <c r="G489" i="8"/>
  <c r="H489" i="8"/>
  <c r="F490" i="8"/>
  <c r="G490" i="8"/>
  <c r="H490" i="8"/>
  <c r="F491" i="8"/>
  <c r="G491" i="8"/>
  <c r="H491" i="8"/>
  <c r="F492" i="8"/>
  <c r="G492" i="8"/>
  <c r="H492" i="8"/>
  <c r="F493" i="8"/>
  <c r="G493" i="8"/>
  <c r="H493" i="8"/>
  <c r="F494" i="8"/>
  <c r="G494" i="8"/>
  <c r="H494" i="8"/>
  <c r="F495" i="8"/>
  <c r="G495" i="8"/>
  <c r="H495" i="8"/>
  <c r="F496" i="8"/>
  <c r="G496" i="8"/>
  <c r="H496" i="8"/>
  <c r="F497" i="8"/>
  <c r="G497" i="8"/>
  <c r="H497" i="8"/>
  <c r="F498" i="8"/>
  <c r="G498" i="8"/>
  <c r="H498" i="8"/>
  <c r="F499" i="8"/>
  <c r="G499" i="8"/>
  <c r="H499" i="8"/>
  <c r="F500" i="8"/>
  <c r="G500" i="8"/>
  <c r="H500" i="8"/>
  <c r="F501" i="8"/>
  <c r="G501" i="8"/>
  <c r="H501" i="8"/>
  <c r="F502" i="8"/>
  <c r="G502" i="8"/>
  <c r="H502" i="8"/>
  <c r="F503" i="8"/>
  <c r="G503" i="8"/>
  <c r="H503" i="8"/>
  <c r="F504" i="8"/>
  <c r="G504" i="8"/>
  <c r="H504" i="8"/>
  <c r="F505" i="8"/>
  <c r="G505" i="8"/>
  <c r="H505" i="8"/>
  <c r="F506" i="8"/>
  <c r="G506" i="8"/>
  <c r="H506" i="8"/>
  <c r="F507" i="8"/>
  <c r="G507" i="8"/>
  <c r="H507" i="8"/>
  <c r="F508" i="8"/>
  <c r="G508" i="8"/>
  <c r="H508" i="8"/>
  <c r="F509" i="8"/>
  <c r="G509" i="8"/>
  <c r="H509" i="8"/>
  <c r="F510" i="8"/>
  <c r="G510" i="8"/>
  <c r="H510" i="8"/>
  <c r="F511" i="8"/>
  <c r="G511" i="8"/>
  <c r="H511" i="8"/>
  <c r="F512" i="8"/>
  <c r="G512" i="8"/>
  <c r="H512" i="8"/>
  <c r="F513" i="8"/>
  <c r="G513" i="8"/>
  <c r="H513" i="8"/>
  <c r="F514" i="8"/>
  <c r="G514" i="8"/>
  <c r="H514" i="8"/>
  <c r="F515" i="8"/>
  <c r="G515" i="8"/>
  <c r="H515" i="8"/>
  <c r="F516" i="8"/>
  <c r="G516" i="8"/>
  <c r="H516" i="8"/>
  <c r="F517" i="8"/>
  <c r="G517" i="8"/>
  <c r="H517" i="8"/>
  <c r="F518" i="8"/>
  <c r="G518" i="8"/>
  <c r="H518" i="8"/>
  <c r="F519" i="8"/>
  <c r="G519" i="8"/>
  <c r="H519" i="8"/>
  <c r="F520" i="8"/>
  <c r="G520" i="8"/>
  <c r="H520" i="8"/>
  <c r="F521" i="8"/>
  <c r="G521" i="8"/>
  <c r="H521" i="8"/>
  <c r="F522" i="8"/>
  <c r="G522" i="8"/>
  <c r="H522" i="8"/>
  <c r="F523" i="8"/>
  <c r="G523" i="8"/>
  <c r="H523" i="8"/>
  <c r="F524" i="8"/>
  <c r="G524" i="8"/>
  <c r="H524" i="8"/>
  <c r="F525" i="8"/>
  <c r="G525" i="8"/>
  <c r="H525" i="8"/>
  <c r="F526" i="8"/>
  <c r="G526" i="8"/>
  <c r="H526" i="8"/>
  <c r="F527" i="8"/>
  <c r="G527" i="8"/>
  <c r="H527" i="8"/>
  <c r="F528" i="8"/>
  <c r="G528" i="8"/>
  <c r="H528" i="8"/>
  <c r="F529" i="8"/>
  <c r="G529" i="8"/>
  <c r="H529" i="8"/>
  <c r="F530" i="8"/>
  <c r="G530" i="8"/>
  <c r="H530" i="8"/>
  <c r="F531" i="8"/>
  <c r="G531" i="8"/>
  <c r="H531" i="8"/>
  <c r="F532" i="8"/>
  <c r="G532" i="8"/>
  <c r="H532" i="8"/>
  <c r="F533" i="8"/>
  <c r="G533" i="8"/>
  <c r="H533" i="8"/>
  <c r="F534" i="8"/>
  <c r="G534" i="8"/>
  <c r="H534" i="8"/>
  <c r="F535" i="8"/>
  <c r="G535" i="8"/>
  <c r="H535" i="8"/>
  <c r="F536" i="8"/>
  <c r="G536" i="8"/>
  <c r="H536" i="8"/>
  <c r="F537" i="8"/>
  <c r="G537" i="8"/>
  <c r="H537" i="8"/>
  <c r="F538" i="8"/>
  <c r="G538" i="8"/>
  <c r="H538" i="8"/>
  <c r="F539" i="8"/>
  <c r="G539" i="8"/>
  <c r="H539" i="8"/>
  <c r="F540" i="8"/>
  <c r="G540" i="8"/>
  <c r="H540" i="8"/>
  <c r="F541" i="8"/>
  <c r="G541" i="8"/>
  <c r="H541" i="8"/>
  <c r="F542" i="8"/>
  <c r="G542" i="8"/>
  <c r="H542" i="8"/>
  <c r="F543" i="8"/>
  <c r="G543" i="8"/>
  <c r="H543" i="8"/>
  <c r="F544" i="8"/>
  <c r="G544" i="8"/>
  <c r="H544" i="8"/>
  <c r="F545" i="8"/>
  <c r="G545" i="8"/>
  <c r="H545" i="8"/>
  <c r="F546" i="8"/>
  <c r="G546" i="8"/>
  <c r="H546" i="8"/>
  <c r="F547" i="8"/>
  <c r="G547" i="8"/>
  <c r="H547" i="8"/>
  <c r="F548" i="8"/>
  <c r="G548" i="8"/>
  <c r="H548" i="8"/>
  <c r="F549" i="8"/>
  <c r="G549" i="8"/>
  <c r="H549" i="8"/>
  <c r="F550" i="8"/>
  <c r="G550" i="8"/>
  <c r="H550" i="8"/>
  <c r="F551" i="8"/>
  <c r="G551" i="8"/>
  <c r="H551" i="8"/>
  <c r="F552" i="8"/>
  <c r="G552" i="8"/>
  <c r="H552" i="8"/>
  <c r="F553" i="8"/>
  <c r="G553" i="8"/>
  <c r="H553" i="8"/>
  <c r="F554" i="8"/>
  <c r="G554" i="8"/>
  <c r="H554" i="8"/>
  <c r="F555" i="8"/>
  <c r="G555" i="8"/>
  <c r="H555" i="8"/>
  <c r="F556" i="8"/>
  <c r="G556" i="8"/>
  <c r="H556" i="8"/>
  <c r="F557" i="8"/>
  <c r="G557" i="8"/>
  <c r="H557" i="8"/>
  <c r="F558" i="8"/>
  <c r="G558" i="8"/>
  <c r="H558" i="8"/>
  <c r="F559" i="8"/>
  <c r="G559" i="8"/>
  <c r="H559" i="8"/>
  <c r="F560" i="8"/>
  <c r="G560" i="8"/>
  <c r="H560" i="8"/>
  <c r="F561" i="8"/>
  <c r="G561" i="8"/>
  <c r="H561" i="8"/>
  <c r="F562" i="8"/>
  <c r="G562" i="8"/>
  <c r="H562" i="8"/>
  <c r="F563" i="8"/>
  <c r="G563" i="8"/>
  <c r="H563" i="8"/>
  <c r="F564" i="8"/>
  <c r="G564" i="8"/>
  <c r="H564" i="8"/>
  <c r="F565" i="8"/>
  <c r="G565" i="8"/>
  <c r="H565" i="8"/>
  <c r="F566" i="8"/>
  <c r="G566" i="8"/>
  <c r="H566" i="8"/>
  <c r="F567" i="8"/>
  <c r="G567" i="8"/>
  <c r="H567" i="8"/>
  <c r="F568" i="8"/>
  <c r="G568" i="8"/>
  <c r="H568" i="8"/>
  <c r="F569" i="8"/>
  <c r="G569" i="8"/>
  <c r="H569" i="8"/>
  <c r="F570" i="8"/>
  <c r="G570" i="8"/>
  <c r="H570" i="8"/>
  <c r="F571" i="8"/>
  <c r="G571" i="8"/>
  <c r="H571" i="8"/>
  <c r="F572" i="8"/>
  <c r="G572" i="8"/>
  <c r="H572" i="8"/>
  <c r="F573" i="8"/>
  <c r="G573" i="8"/>
  <c r="H573" i="8"/>
  <c r="F574" i="8"/>
  <c r="G574" i="8"/>
  <c r="H574" i="8"/>
  <c r="F575" i="8"/>
  <c r="G575" i="8"/>
  <c r="H575" i="8"/>
  <c r="F576" i="8"/>
  <c r="G576" i="8"/>
  <c r="H576" i="8"/>
  <c r="F577" i="8"/>
  <c r="G577" i="8"/>
  <c r="H577" i="8"/>
  <c r="F578" i="8"/>
  <c r="G578" i="8"/>
  <c r="H578" i="8"/>
  <c r="F579" i="8"/>
  <c r="G579" i="8"/>
  <c r="H579" i="8"/>
  <c r="F580" i="8"/>
  <c r="G580" i="8"/>
  <c r="H580" i="8"/>
  <c r="F581" i="8"/>
  <c r="G581" i="8"/>
  <c r="H581" i="8"/>
  <c r="F582" i="8"/>
  <c r="G582" i="8"/>
  <c r="H582" i="8"/>
  <c r="F583" i="8"/>
  <c r="G583" i="8"/>
  <c r="H583" i="8"/>
  <c r="F584" i="8"/>
  <c r="G584" i="8"/>
  <c r="H584" i="8"/>
  <c r="F585" i="8"/>
  <c r="G585" i="8"/>
  <c r="H585" i="8"/>
  <c r="F586" i="8"/>
  <c r="G586" i="8"/>
  <c r="H586" i="8"/>
  <c r="F587" i="8"/>
  <c r="G587" i="8"/>
  <c r="H587" i="8"/>
  <c r="F588" i="8"/>
  <c r="G588" i="8"/>
  <c r="H588" i="8"/>
  <c r="F589" i="8"/>
  <c r="G589" i="8"/>
  <c r="H589" i="8"/>
  <c r="F590" i="8"/>
  <c r="G590" i="8"/>
  <c r="H590" i="8"/>
  <c r="F591" i="8"/>
  <c r="G591" i="8"/>
  <c r="H591" i="8"/>
  <c r="F592" i="8"/>
  <c r="G592" i="8"/>
  <c r="H592" i="8"/>
  <c r="F593" i="8"/>
  <c r="G593" i="8"/>
  <c r="H593" i="8"/>
  <c r="F594" i="8"/>
  <c r="G594" i="8"/>
  <c r="H594" i="8"/>
  <c r="F595" i="8"/>
  <c r="G595" i="8"/>
  <c r="H595" i="8"/>
  <c r="F596" i="8"/>
  <c r="G596" i="8"/>
  <c r="H596" i="8"/>
  <c r="F597" i="8"/>
  <c r="G597" i="8"/>
  <c r="H597" i="8"/>
  <c r="F598" i="8"/>
  <c r="G598" i="8"/>
  <c r="H598" i="8"/>
  <c r="F599" i="8"/>
  <c r="G599" i="8"/>
  <c r="H599" i="8"/>
  <c r="F600" i="8"/>
  <c r="G600" i="8"/>
  <c r="H600" i="8"/>
  <c r="F601" i="8"/>
  <c r="G601" i="8"/>
  <c r="H601" i="8"/>
  <c r="F602" i="8"/>
  <c r="G602" i="8"/>
  <c r="H602" i="8"/>
  <c r="F603" i="8"/>
  <c r="G603" i="8"/>
  <c r="H603" i="8"/>
  <c r="F604" i="8"/>
  <c r="G604" i="8"/>
  <c r="H604" i="8"/>
  <c r="F605" i="8"/>
  <c r="G605" i="8"/>
  <c r="H605" i="8"/>
  <c r="F606" i="8"/>
  <c r="G606" i="8"/>
  <c r="H606" i="8"/>
  <c r="F607" i="8"/>
  <c r="G607" i="8"/>
  <c r="H607" i="8"/>
  <c r="F608" i="8"/>
  <c r="G608" i="8"/>
  <c r="H608" i="8"/>
  <c r="F609" i="8"/>
  <c r="G609" i="8"/>
  <c r="H609" i="8"/>
  <c r="F610" i="8"/>
  <c r="G610" i="8"/>
  <c r="H610" i="8"/>
  <c r="F611" i="8"/>
  <c r="G611" i="8"/>
  <c r="H611" i="8"/>
  <c r="F612" i="8"/>
  <c r="G612" i="8"/>
  <c r="H612" i="8"/>
  <c r="F613" i="8"/>
  <c r="G613" i="8"/>
  <c r="H613" i="8"/>
  <c r="F614" i="8"/>
  <c r="G614" i="8"/>
  <c r="H614" i="8"/>
  <c r="F615" i="8"/>
  <c r="G615" i="8"/>
  <c r="H615" i="8"/>
  <c r="F616" i="8"/>
  <c r="G616" i="8"/>
  <c r="H616" i="8"/>
  <c r="F617" i="8"/>
  <c r="G617" i="8"/>
  <c r="H617" i="8"/>
  <c r="F618" i="8"/>
  <c r="G618" i="8"/>
  <c r="H618" i="8"/>
  <c r="F619" i="8"/>
  <c r="G619" i="8"/>
  <c r="H619" i="8"/>
  <c r="F620" i="8"/>
  <c r="G620" i="8"/>
  <c r="H620" i="8"/>
  <c r="F621" i="8"/>
  <c r="G621" i="8"/>
  <c r="H621" i="8"/>
  <c r="F622" i="8"/>
  <c r="G622" i="8"/>
  <c r="H622" i="8"/>
  <c r="F623" i="8"/>
  <c r="G623" i="8"/>
  <c r="H623" i="8"/>
  <c r="F624" i="8"/>
  <c r="G624" i="8"/>
  <c r="H624" i="8"/>
  <c r="F625" i="8"/>
  <c r="G625" i="8"/>
  <c r="H625" i="8"/>
  <c r="F626" i="8"/>
  <c r="G626" i="8"/>
  <c r="H626" i="8"/>
  <c r="F627" i="8"/>
  <c r="G627" i="8"/>
  <c r="H627" i="8"/>
  <c r="F628" i="8"/>
  <c r="G628" i="8"/>
  <c r="H628" i="8"/>
  <c r="F629" i="8"/>
  <c r="G629" i="8"/>
  <c r="H629" i="8"/>
  <c r="F630" i="8"/>
  <c r="G630" i="8"/>
  <c r="H630" i="8"/>
  <c r="F631" i="8"/>
  <c r="G631" i="8"/>
  <c r="H631" i="8"/>
  <c r="F632" i="8"/>
  <c r="G632" i="8"/>
  <c r="H632" i="8"/>
  <c r="F633" i="8"/>
  <c r="G633" i="8"/>
  <c r="H633" i="8"/>
  <c r="F634" i="8"/>
  <c r="G634" i="8"/>
  <c r="H634" i="8"/>
  <c r="F635" i="8"/>
  <c r="G635" i="8"/>
  <c r="H635" i="8"/>
  <c r="F636" i="8"/>
  <c r="G636" i="8"/>
  <c r="H636" i="8"/>
  <c r="F637" i="8"/>
  <c r="G637" i="8"/>
  <c r="H637" i="8"/>
  <c r="F638" i="8"/>
  <c r="G638" i="8"/>
  <c r="H638" i="8"/>
  <c r="F639" i="8"/>
  <c r="G639" i="8"/>
  <c r="H639" i="8"/>
  <c r="F640" i="8"/>
  <c r="G640" i="8"/>
  <c r="H640" i="8"/>
  <c r="F641" i="8"/>
  <c r="G641" i="8"/>
  <c r="H641" i="8"/>
  <c r="F642" i="8"/>
  <c r="G642" i="8"/>
  <c r="H642" i="8"/>
  <c r="F643" i="8"/>
  <c r="G643" i="8"/>
  <c r="H643" i="8"/>
  <c r="F644" i="8"/>
  <c r="G644" i="8"/>
  <c r="H644" i="8"/>
  <c r="F645" i="8"/>
  <c r="G645" i="8"/>
  <c r="H645" i="8"/>
  <c r="F646" i="8"/>
  <c r="G646" i="8"/>
  <c r="H646" i="8"/>
  <c r="F647" i="8"/>
  <c r="G647" i="8"/>
  <c r="H647" i="8"/>
  <c r="F648" i="8"/>
  <c r="G648" i="8"/>
  <c r="H648" i="8"/>
  <c r="F649" i="8"/>
  <c r="G649" i="8"/>
  <c r="H649" i="8"/>
  <c r="F650" i="8"/>
  <c r="G650" i="8"/>
  <c r="H650" i="8"/>
  <c r="F651" i="8"/>
  <c r="G651" i="8"/>
  <c r="H651" i="8"/>
  <c r="F652" i="8"/>
  <c r="G652" i="8"/>
  <c r="H652" i="8"/>
  <c r="F653" i="8"/>
  <c r="G653" i="8"/>
  <c r="H653" i="8"/>
  <c r="F654" i="8"/>
  <c r="G654" i="8"/>
  <c r="H654" i="8"/>
  <c r="F655" i="8"/>
  <c r="G655" i="8"/>
  <c r="H655" i="8"/>
  <c r="F656" i="8"/>
  <c r="G656" i="8"/>
  <c r="H656" i="8"/>
  <c r="F657" i="8"/>
  <c r="G657" i="8"/>
  <c r="H657" i="8"/>
  <c r="F658" i="8"/>
  <c r="G658" i="8"/>
  <c r="H658" i="8"/>
  <c r="F659" i="8"/>
  <c r="G659" i="8"/>
  <c r="H659" i="8"/>
  <c r="F660" i="8"/>
  <c r="G660" i="8"/>
  <c r="H660" i="8"/>
  <c r="F661" i="8"/>
  <c r="G661" i="8"/>
  <c r="H661" i="8"/>
  <c r="F662" i="8"/>
  <c r="G662" i="8"/>
  <c r="H662" i="8"/>
  <c r="F663" i="8"/>
  <c r="G663" i="8"/>
  <c r="H663" i="8"/>
  <c r="F664" i="8"/>
  <c r="G664" i="8"/>
  <c r="H664" i="8"/>
  <c r="F665" i="8"/>
  <c r="G665" i="8"/>
  <c r="H665" i="8"/>
  <c r="F666" i="8"/>
  <c r="G666" i="8"/>
  <c r="H666" i="8"/>
  <c r="F667" i="8"/>
  <c r="G667" i="8"/>
  <c r="H667" i="8"/>
  <c r="F668" i="8"/>
  <c r="G668" i="8"/>
  <c r="H668" i="8"/>
  <c r="F669" i="8"/>
  <c r="G669" i="8"/>
  <c r="H669" i="8"/>
  <c r="F670" i="8"/>
  <c r="G670" i="8"/>
  <c r="H670" i="8"/>
  <c r="F671" i="8"/>
  <c r="G671" i="8"/>
  <c r="H671" i="8"/>
  <c r="F672" i="8"/>
  <c r="G672" i="8"/>
  <c r="H672" i="8"/>
  <c r="F673" i="8"/>
  <c r="G673" i="8"/>
  <c r="H673" i="8"/>
  <c r="F674" i="8"/>
  <c r="G674" i="8"/>
  <c r="H674" i="8"/>
  <c r="F675" i="8"/>
  <c r="G675" i="8"/>
  <c r="H675" i="8"/>
  <c r="F676" i="8"/>
  <c r="G676" i="8"/>
  <c r="H676" i="8"/>
  <c r="F677" i="8"/>
  <c r="G677" i="8"/>
  <c r="H677" i="8"/>
  <c r="F678" i="8"/>
  <c r="G678" i="8"/>
  <c r="H678" i="8"/>
  <c r="F679" i="8"/>
  <c r="G679" i="8"/>
  <c r="H679" i="8"/>
  <c r="F680" i="8"/>
  <c r="G680" i="8"/>
  <c r="H680" i="8"/>
  <c r="F681" i="8"/>
  <c r="G681" i="8"/>
  <c r="H681" i="8"/>
  <c r="F682" i="8"/>
  <c r="G682" i="8"/>
  <c r="H682" i="8"/>
  <c r="F683" i="8"/>
  <c r="G683" i="8"/>
  <c r="H683" i="8"/>
  <c r="F684" i="8"/>
  <c r="G684" i="8"/>
  <c r="H684" i="8"/>
  <c r="F685" i="8"/>
  <c r="G685" i="8"/>
  <c r="H685" i="8"/>
  <c r="F686" i="8"/>
  <c r="G686" i="8"/>
  <c r="H686" i="8"/>
  <c r="F687" i="8"/>
  <c r="G687" i="8"/>
  <c r="H687" i="8"/>
  <c r="F688" i="8"/>
  <c r="G688" i="8"/>
  <c r="H688" i="8"/>
  <c r="F689" i="8"/>
  <c r="G689" i="8"/>
  <c r="H689" i="8"/>
  <c r="F690" i="8"/>
  <c r="G690" i="8"/>
  <c r="H690" i="8"/>
  <c r="F691" i="8"/>
  <c r="G691" i="8"/>
  <c r="H691" i="8"/>
  <c r="F692" i="8"/>
  <c r="G692" i="8"/>
  <c r="H692" i="8"/>
  <c r="F693" i="8"/>
  <c r="G693" i="8"/>
  <c r="H693" i="8"/>
  <c r="F694" i="8"/>
  <c r="G694" i="8"/>
  <c r="H694" i="8"/>
  <c r="F695" i="8"/>
  <c r="G695" i="8"/>
  <c r="H695" i="8"/>
  <c r="F696" i="8"/>
  <c r="G696" i="8"/>
  <c r="H696" i="8"/>
  <c r="F697" i="8"/>
  <c r="G697" i="8"/>
  <c r="H697" i="8"/>
  <c r="F698" i="8"/>
  <c r="G698" i="8"/>
  <c r="H698" i="8"/>
  <c r="F699" i="8"/>
  <c r="G699" i="8"/>
  <c r="H699" i="8"/>
  <c r="F700" i="8"/>
  <c r="G700" i="8"/>
  <c r="H700" i="8"/>
  <c r="F701" i="8"/>
  <c r="G701" i="8"/>
  <c r="H701" i="8"/>
  <c r="F702" i="8"/>
  <c r="G702" i="8"/>
  <c r="H702" i="8"/>
  <c r="F703" i="8"/>
  <c r="G703" i="8"/>
  <c r="H703" i="8"/>
  <c r="F704" i="8"/>
  <c r="G704" i="8"/>
  <c r="H704" i="8"/>
  <c r="F705" i="8"/>
  <c r="G705" i="8"/>
  <c r="H705" i="8"/>
  <c r="F706" i="8"/>
  <c r="G706" i="8"/>
  <c r="H706" i="8"/>
  <c r="F707" i="8"/>
  <c r="G707" i="8"/>
  <c r="H707" i="8"/>
  <c r="F708" i="8"/>
  <c r="G708" i="8"/>
  <c r="H708" i="8"/>
  <c r="F709" i="8"/>
  <c r="G709" i="8"/>
  <c r="H709" i="8"/>
  <c r="F710" i="8"/>
  <c r="G710" i="8"/>
  <c r="H710" i="8"/>
  <c r="F711" i="8"/>
  <c r="G711" i="8"/>
  <c r="H711" i="8"/>
  <c r="F712" i="8"/>
  <c r="G712" i="8"/>
  <c r="H712" i="8"/>
  <c r="F713" i="8"/>
  <c r="G713" i="8"/>
  <c r="H713" i="8"/>
  <c r="F714" i="8"/>
  <c r="G714" i="8"/>
  <c r="H714" i="8"/>
  <c r="F715" i="8"/>
  <c r="G715" i="8"/>
  <c r="H715" i="8"/>
  <c r="F716" i="8"/>
  <c r="G716" i="8"/>
  <c r="H716" i="8"/>
  <c r="F717" i="8"/>
  <c r="G717" i="8"/>
  <c r="H717" i="8"/>
  <c r="F718" i="8"/>
  <c r="G718" i="8"/>
  <c r="H718" i="8"/>
  <c r="F719" i="8"/>
  <c r="G719" i="8"/>
  <c r="H719" i="8"/>
  <c r="F720" i="8"/>
  <c r="G720" i="8"/>
  <c r="H720" i="8"/>
  <c r="F721" i="8"/>
  <c r="G721" i="8"/>
  <c r="H721" i="8"/>
  <c r="F722" i="8"/>
  <c r="G722" i="8"/>
  <c r="H722" i="8"/>
  <c r="F723" i="8"/>
  <c r="G723" i="8"/>
  <c r="H723" i="8"/>
  <c r="F724" i="8"/>
  <c r="G724" i="8"/>
  <c r="H724" i="8"/>
  <c r="F725" i="8"/>
  <c r="G725" i="8"/>
  <c r="H725" i="8"/>
  <c r="F726" i="8"/>
  <c r="G726" i="8"/>
  <c r="H726" i="8"/>
  <c r="F727" i="8"/>
  <c r="G727" i="8"/>
  <c r="H727" i="8"/>
  <c r="F728" i="8"/>
  <c r="G728" i="8"/>
  <c r="H728" i="8"/>
  <c r="F729" i="8"/>
  <c r="G729" i="8"/>
  <c r="H729" i="8"/>
  <c r="F730" i="8"/>
  <c r="G730" i="8"/>
  <c r="H730" i="8"/>
  <c r="F731" i="8"/>
  <c r="G731" i="8"/>
  <c r="H731" i="8"/>
  <c r="F732" i="8"/>
  <c r="G732" i="8"/>
  <c r="H732" i="8"/>
  <c r="F733" i="8"/>
  <c r="G733" i="8"/>
  <c r="H733" i="8"/>
  <c r="F734" i="8"/>
  <c r="G734" i="8"/>
  <c r="H734" i="8"/>
  <c r="F735" i="8"/>
  <c r="G735" i="8"/>
  <c r="H735" i="8"/>
  <c r="F736" i="8"/>
  <c r="G736" i="8"/>
  <c r="H736" i="8"/>
  <c r="F737" i="8"/>
  <c r="G737" i="8"/>
  <c r="H737" i="8"/>
  <c r="F738" i="8"/>
  <c r="G738" i="8"/>
  <c r="H738" i="8"/>
  <c r="F739" i="8"/>
  <c r="G739" i="8"/>
  <c r="H739" i="8"/>
  <c r="F740" i="8"/>
  <c r="G740" i="8"/>
  <c r="H740" i="8"/>
  <c r="F741" i="8"/>
  <c r="G741" i="8"/>
  <c r="H741" i="8"/>
  <c r="F742" i="8"/>
  <c r="G742" i="8"/>
  <c r="H742" i="8"/>
  <c r="F743" i="8"/>
  <c r="G743" i="8"/>
  <c r="H743" i="8"/>
  <c r="F744" i="8"/>
  <c r="G744" i="8"/>
  <c r="H744" i="8"/>
  <c r="F745" i="8"/>
  <c r="G745" i="8"/>
  <c r="H745" i="8"/>
  <c r="F746" i="8"/>
  <c r="G746" i="8"/>
  <c r="H746" i="8"/>
  <c r="F747" i="8"/>
  <c r="G747" i="8"/>
  <c r="H747" i="8"/>
  <c r="F748" i="8"/>
  <c r="G748" i="8"/>
  <c r="H748" i="8"/>
  <c r="F749" i="8"/>
  <c r="G749" i="8"/>
  <c r="H749" i="8"/>
  <c r="F750" i="8"/>
  <c r="G750" i="8"/>
  <c r="H750" i="8"/>
  <c r="F751" i="8"/>
  <c r="G751" i="8"/>
  <c r="H751" i="8"/>
  <c r="F752" i="8"/>
  <c r="G752" i="8"/>
  <c r="H752" i="8"/>
  <c r="F753" i="8"/>
  <c r="G753" i="8"/>
  <c r="H753" i="8"/>
  <c r="F754" i="8"/>
  <c r="G754" i="8"/>
  <c r="H754" i="8"/>
  <c r="F755" i="8"/>
  <c r="G755" i="8"/>
  <c r="H755" i="8"/>
  <c r="F756" i="8"/>
  <c r="G756" i="8"/>
  <c r="H756" i="8"/>
  <c r="F757" i="8"/>
  <c r="G757" i="8"/>
  <c r="H757" i="8"/>
  <c r="F758" i="8"/>
  <c r="G758" i="8"/>
  <c r="H758" i="8"/>
  <c r="F759" i="8"/>
  <c r="G759" i="8"/>
  <c r="H759" i="8"/>
  <c r="F760" i="8"/>
  <c r="G760" i="8"/>
  <c r="H760" i="8"/>
  <c r="F761" i="8"/>
  <c r="G761" i="8"/>
  <c r="H761" i="8"/>
  <c r="F762" i="8"/>
  <c r="G762" i="8"/>
  <c r="H762" i="8"/>
  <c r="F763" i="8"/>
  <c r="G763" i="8"/>
  <c r="H763" i="8"/>
  <c r="F764" i="8"/>
  <c r="G764" i="8"/>
  <c r="H764" i="8"/>
  <c r="F765" i="8"/>
  <c r="G765" i="8"/>
  <c r="H765" i="8"/>
  <c r="F766" i="8"/>
  <c r="G766" i="8"/>
  <c r="H766" i="8"/>
  <c r="F767" i="8"/>
  <c r="G767" i="8"/>
  <c r="H767" i="8"/>
  <c r="F768" i="8"/>
  <c r="G768" i="8"/>
  <c r="H768" i="8"/>
  <c r="F769" i="8"/>
  <c r="G769" i="8"/>
  <c r="H769" i="8"/>
  <c r="F770" i="8"/>
  <c r="G770" i="8"/>
  <c r="H770" i="8"/>
  <c r="F771" i="8"/>
  <c r="G771" i="8"/>
  <c r="H771" i="8"/>
  <c r="F772" i="8"/>
  <c r="G772" i="8"/>
  <c r="H772" i="8"/>
  <c r="F773" i="8"/>
  <c r="G773" i="8"/>
  <c r="H773" i="8"/>
  <c r="F774" i="8"/>
  <c r="G774" i="8"/>
  <c r="H774" i="8"/>
  <c r="F775" i="8"/>
  <c r="G775" i="8"/>
  <c r="H775" i="8"/>
  <c r="F776" i="8"/>
  <c r="G776" i="8"/>
  <c r="H776" i="8"/>
  <c r="F777" i="8"/>
  <c r="G777" i="8"/>
  <c r="H777" i="8"/>
  <c r="F778" i="8"/>
  <c r="G778" i="8"/>
  <c r="H778" i="8"/>
  <c r="F779" i="8"/>
  <c r="G779" i="8"/>
  <c r="H779" i="8"/>
  <c r="F780" i="8"/>
  <c r="G780" i="8"/>
  <c r="H780" i="8"/>
  <c r="F781" i="8"/>
  <c r="G781" i="8"/>
  <c r="H781" i="8"/>
  <c r="F782" i="8"/>
  <c r="G782" i="8"/>
  <c r="H782" i="8"/>
  <c r="F783" i="8"/>
  <c r="G783" i="8"/>
  <c r="H783" i="8"/>
  <c r="F784" i="8"/>
  <c r="G784" i="8"/>
  <c r="H784" i="8"/>
  <c r="F785" i="8"/>
  <c r="G785" i="8"/>
  <c r="H785" i="8"/>
  <c r="F786" i="8"/>
  <c r="G786" i="8"/>
  <c r="H786" i="8"/>
  <c r="F787" i="8"/>
  <c r="G787" i="8"/>
  <c r="H787" i="8"/>
  <c r="F788" i="8"/>
  <c r="G788" i="8"/>
  <c r="H788" i="8"/>
  <c r="F789" i="8"/>
  <c r="G789" i="8"/>
  <c r="H789" i="8"/>
  <c r="F790" i="8"/>
  <c r="G790" i="8"/>
  <c r="H790" i="8"/>
  <c r="F791" i="8"/>
  <c r="G791" i="8"/>
  <c r="H791" i="8"/>
  <c r="F792" i="8"/>
  <c r="G792" i="8"/>
  <c r="H792" i="8"/>
  <c r="F793" i="8"/>
  <c r="G793" i="8"/>
  <c r="H793" i="8"/>
  <c r="F794" i="8"/>
  <c r="G794" i="8"/>
  <c r="H794" i="8"/>
  <c r="F795" i="8"/>
  <c r="G795" i="8"/>
  <c r="H795" i="8"/>
  <c r="F796" i="8"/>
  <c r="G796" i="8"/>
  <c r="H796" i="8"/>
  <c r="F797" i="8"/>
  <c r="G797" i="8"/>
  <c r="H797" i="8"/>
  <c r="F798" i="8"/>
  <c r="G798" i="8"/>
  <c r="H798" i="8"/>
  <c r="F799" i="8"/>
  <c r="G799" i="8"/>
  <c r="H799" i="8"/>
  <c r="F800" i="8"/>
  <c r="G800" i="8"/>
  <c r="H800" i="8"/>
  <c r="F801" i="8"/>
  <c r="G801" i="8"/>
  <c r="H801" i="8"/>
  <c r="F802" i="8"/>
  <c r="G802" i="8"/>
  <c r="H802" i="8"/>
  <c r="F803" i="8"/>
  <c r="G803" i="8"/>
  <c r="H803" i="8"/>
  <c r="F804" i="8"/>
  <c r="G804" i="8"/>
  <c r="H804" i="8"/>
  <c r="F805" i="8"/>
  <c r="G805" i="8"/>
  <c r="H805" i="8"/>
  <c r="F806" i="8"/>
  <c r="G806" i="8"/>
  <c r="H806" i="8"/>
  <c r="F807" i="8"/>
  <c r="G807" i="8"/>
  <c r="H807" i="8"/>
  <c r="F808" i="8"/>
  <c r="G808" i="8"/>
  <c r="H808" i="8"/>
  <c r="F809" i="8"/>
  <c r="G809" i="8"/>
  <c r="H809" i="8"/>
  <c r="F810" i="8"/>
  <c r="G810" i="8"/>
  <c r="H810" i="8"/>
  <c r="F811" i="8"/>
  <c r="G811" i="8"/>
  <c r="H811" i="8"/>
  <c r="F812" i="8"/>
  <c r="G812" i="8"/>
  <c r="H812" i="8"/>
  <c r="F813" i="8"/>
  <c r="G813" i="8"/>
  <c r="H813" i="8"/>
  <c r="F814" i="8"/>
  <c r="G814" i="8"/>
  <c r="H814" i="8"/>
  <c r="F815" i="8"/>
  <c r="G815" i="8"/>
  <c r="H815" i="8"/>
  <c r="F816" i="8"/>
  <c r="G816" i="8"/>
  <c r="H816" i="8"/>
  <c r="F817" i="8"/>
  <c r="G817" i="8"/>
  <c r="H817" i="8"/>
  <c r="F818" i="8"/>
  <c r="G818" i="8"/>
  <c r="H818" i="8"/>
  <c r="F819" i="8"/>
  <c r="G819" i="8"/>
  <c r="H819" i="8"/>
  <c r="F820" i="8"/>
  <c r="G820" i="8"/>
  <c r="H820" i="8"/>
  <c r="F821" i="8"/>
  <c r="G821" i="8"/>
  <c r="H821" i="8"/>
  <c r="F822" i="8"/>
  <c r="G822" i="8"/>
  <c r="H822" i="8"/>
  <c r="F823" i="8"/>
  <c r="G823" i="8"/>
  <c r="H823" i="8"/>
  <c r="F824" i="8"/>
  <c r="G824" i="8"/>
  <c r="H824" i="8"/>
  <c r="F825" i="8"/>
  <c r="G825" i="8"/>
  <c r="H825" i="8"/>
  <c r="F826" i="8"/>
  <c r="G826" i="8"/>
  <c r="H826" i="8"/>
  <c r="F827" i="8"/>
  <c r="G827" i="8"/>
  <c r="H827" i="8"/>
  <c r="F828" i="8"/>
  <c r="G828" i="8"/>
  <c r="H828" i="8"/>
  <c r="F829" i="8"/>
  <c r="G829" i="8"/>
  <c r="H829" i="8"/>
  <c r="F830" i="8"/>
  <c r="G830" i="8"/>
  <c r="H830" i="8"/>
  <c r="F831" i="8"/>
  <c r="G831" i="8"/>
  <c r="H831" i="8"/>
  <c r="F832" i="8"/>
  <c r="G832" i="8"/>
  <c r="H832" i="8"/>
  <c r="F833" i="8"/>
  <c r="G833" i="8"/>
  <c r="H833" i="8"/>
  <c r="F834" i="8"/>
  <c r="G834" i="8"/>
  <c r="H834" i="8"/>
  <c r="F835" i="8"/>
  <c r="G835" i="8"/>
  <c r="H835" i="8"/>
  <c r="F836" i="8"/>
  <c r="G836" i="8"/>
  <c r="H836" i="8"/>
  <c r="F837" i="8"/>
  <c r="G837" i="8"/>
  <c r="H837" i="8"/>
  <c r="F838" i="8"/>
  <c r="G838" i="8"/>
  <c r="H838" i="8"/>
  <c r="F839" i="8"/>
  <c r="G839" i="8"/>
  <c r="H839" i="8"/>
  <c r="F840" i="8"/>
  <c r="G840" i="8"/>
  <c r="H840" i="8"/>
  <c r="F841" i="8"/>
  <c r="G841" i="8"/>
  <c r="H841" i="8"/>
  <c r="F842" i="8"/>
  <c r="G842" i="8"/>
  <c r="H842" i="8"/>
  <c r="F843" i="8"/>
  <c r="G843" i="8"/>
  <c r="H843" i="8"/>
  <c r="F844" i="8"/>
  <c r="G844" i="8"/>
  <c r="H844" i="8"/>
  <c r="F845" i="8"/>
  <c r="G845" i="8"/>
  <c r="H845" i="8"/>
  <c r="F846" i="8"/>
  <c r="G846" i="8"/>
  <c r="H846" i="8"/>
  <c r="F847" i="8"/>
  <c r="G847" i="8"/>
  <c r="H847" i="8"/>
  <c r="F848" i="8"/>
  <c r="G848" i="8"/>
  <c r="H848" i="8"/>
  <c r="F849" i="8"/>
  <c r="G849" i="8"/>
  <c r="H849" i="8"/>
  <c r="F850" i="8"/>
  <c r="G850" i="8"/>
  <c r="H850" i="8"/>
  <c r="F851" i="8"/>
  <c r="G851" i="8"/>
  <c r="H851" i="8"/>
  <c r="F852" i="8"/>
  <c r="G852" i="8"/>
  <c r="H852" i="8"/>
  <c r="F853" i="8"/>
  <c r="G853" i="8"/>
  <c r="H853" i="8"/>
  <c r="F854" i="8"/>
  <c r="G854" i="8"/>
  <c r="H854" i="8"/>
  <c r="F855" i="8"/>
  <c r="G855" i="8"/>
  <c r="H855" i="8"/>
  <c r="F856" i="8"/>
  <c r="G856" i="8"/>
  <c r="H856" i="8"/>
  <c r="F857" i="8"/>
  <c r="G857" i="8"/>
  <c r="H857" i="8"/>
  <c r="F858" i="8"/>
  <c r="G858" i="8"/>
  <c r="H858" i="8"/>
  <c r="F859" i="8"/>
  <c r="G859" i="8"/>
  <c r="H859" i="8"/>
  <c r="F860" i="8"/>
  <c r="G860" i="8"/>
  <c r="H860" i="8"/>
  <c r="F861" i="8"/>
  <c r="G861" i="8"/>
  <c r="H861" i="8"/>
  <c r="F862" i="8"/>
  <c r="G862" i="8"/>
  <c r="H862" i="8"/>
  <c r="F863" i="8"/>
  <c r="G863" i="8"/>
  <c r="H863" i="8"/>
  <c r="F864" i="8"/>
  <c r="G864" i="8"/>
  <c r="H864" i="8"/>
  <c r="F865" i="8"/>
  <c r="G865" i="8"/>
  <c r="H865" i="8"/>
  <c r="F866" i="8"/>
  <c r="G866" i="8"/>
  <c r="H866" i="8"/>
  <c r="F867" i="8"/>
  <c r="G867" i="8"/>
  <c r="H867" i="8"/>
  <c r="F868" i="8"/>
  <c r="G868" i="8"/>
  <c r="H868" i="8"/>
  <c r="F869" i="8"/>
  <c r="G869" i="8"/>
  <c r="H869" i="8"/>
  <c r="F870" i="8"/>
  <c r="G870" i="8"/>
  <c r="H870" i="8"/>
  <c r="F871" i="8"/>
  <c r="G871" i="8"/>
  <c r="H871" i="8"/>
  <c r="F872" i="8"/>
  <c r="G872" i="8"/>
  <c r="H872" i="8"/>
  <c r="F873" i="8"/>
  <c r="G873" i="8"/>
  <c r="H873" i="8"/>
  <c r="F874" i="8"/>
  <c r="G874" i="8"/>
  <c r="H874" i="8"/>
  <c r="F875" i="8"/>
  <c r="G875" i="8"/>
  <c r="H875" i="8"/>
  <c r="F876" i="8"/>
  <c r="G876" i="8"/>
  <c r="H876" i="8"/>
  <c r="F877" i="8"/>
  <c r="G877" i="8"/>
  <c r="H877" i="8"/>
  <c r="F878" i="8"/>
  <c r="G878" i="8"/>
  <c r="H878" i="8"/>
  <c r="F879" i="8"/>
  <c r="G879" i="8"/>
  <c r="H879" i="8"/>
  <c r="F880" i="8"/>
  <c r="G880" i="8"/>
  <c r="H880" i="8"/>
  <c r="F881" i="8"/>
  <c r="G881" i="8"/>
  <c r="H881" i="8"/>
  <c r="F882" i="8"/>
  <c r="G882" i="8"/>
  <c r="H882" i="8"/>
  <c r="F883" i="8"/>
  <c r="G883" i="8"/>
  <c r="H883" i="8"/>
  <c r="F884" i="8"/>
  <c r="G884" i="8"/>
  <c r="H884" i="8"/>
  <c r="F885" i="8"/>
  <c r="G885" i="8"/>
  <c r="H885" i="8"/>
  <c r="F886" i="8"/>
  <c r="G886" i="8"/>
  <c r="H886" i="8"/>
  <c r="F887" i="8"/>
  <c r="G887" i="8"/>
  <c r="H887" i="8"/>
  <c r="F888" i="8"/>
  <c r="G888" i="8"/>
  <c r="H888" i="8"/>
  <c r="F889" i="8"/>
  <c r="G889" i="8"/>
  <c r="H889" i="8"/>
  <c r="F890" i="8"/>
  <c r="G890" i="8"/>
  <c r="H890" i="8"/>
  <c r="F891" i="8"/>
  <c r="G891" i="8"/>
  <c r="H891" i="8"/>
  <c r="F892" i="8"/>
  <c r="G892" i="8"/>
  <c r="H892" i="8"/>
  <c r="F893" i="8"/>
  <c r="G893" i="8"/>
  <c r="H893" i="8"/>
  <c r="F894" i="8"/>
  <c r="G894" i="8"/>
  <c r="H894" i="8"/>
  <c r="F895" i="8"/>
  <c r="G895" i="8"/>
  <c r="H895" i="8"/>
  <c r="F896" i="8"/>
  <c r="G896" i="8"/>
  <c r="H896" i="8"/>
  <c r="F897" i="8"/>
  <c r="G897" i="8"/>
  <c r="H897" i="8"/>
  <c r="F898" i="8"/>
  <c r="G898" i="8"/>
  <c r="H898" i="8"/>
  <c r="F899" i="8"/>
  <c r="G899" i="8"/>
  <c r="H899" i="8"/>
  <c r="F900" i="8"/>
  <c r="G900" i="8"/>
  <c r="H900" i="8"/>
  <c r="F901" i="8"/>
  <c r="G901" i="8"/>
  <c r="H901" i="8"/>
  <c r="F902" i="8"/>
  <c r="G902" i="8"/>
  <c r="H902" i="8"/>
  <c r="F903" i="8"/>
  <c r="G903" i="8"/>
  <c r="H903" i="8"/>
  <c r="F904" i="8"/>
  <c r="G904" i="8"/>
  <c r="H904" i="8"/>
  <c r="F905" i="8"/>
  <c r="G905" i="8"/>
  <c r="H905" i="8"/>
  <c r="F906" i="8"/>
  <c r="G906" i="8"/>
  <c r="H906" i="8"/>
  <c r="F907" i="8"/>
  <c r="G907" i="8"/>
  <c r="H907" i="8"/>
  <c r="F908" i="8"/>
  <c r="G908" i="8"/>
  <c r="H908" i="8"/>
  <c r="F909" i="8"/>
  <c r="G909" i="8"/>
  <c r="H909" i="8"/>
  <c r="F910" i="8"/>
  <c r="G910" i="8"/>
  <c r="H910" i="8"/>
  <c r="F911" i="8"/>
  <c r="G911" i="8"/>
  <c r="H911" i="8"/>
  <c r="F912" i="8"/>
  <c r="G912" i="8"/>
  <c r="H912" i="8"/>
  <c r="F913" i="8"/>
  <c r="G913" i="8"/>
  <c r="H913" i="8"/>
  <c r="F914" i="8"/>
  <c r="G914" i="8"/>
  <c r="H914" i="8"/>
  <c r="F915" i="8"/>
  <c r="G915" i="8"/>
  <c r="H915" i="8"/>
  <c r="F916" i="8"/>
  <c r="G916" i="8"/>
  <c r="H916" i="8"/>
  <c r="F917" i="8"/>
  <c r="G917" i="8"/>
  <c r="H917" i="8"/>
  <c r="F918" i="8"/>
  <c r="G918" i="8"/>
  <c r="H918" i="8"/>
  <c r="F919" i="8"/>
  <c r="G919" i="8"/>
  <c r="H919" i="8"/>
  <c r="F920" i="8"/>
  <c r="G920" i="8"/>
  <c r="H920" i="8"/>
  <c r="F921" i="8"/>
  <c r="G921" i="8"/>
  <c r="H921" i="8"/>
  <c r="F922" i="8"/>
  <c r="G922" i="8"/>
  <c r="H922" i="8"/>
  <c r="F923" i="8"/>
  <c r="G923" i="8"/>
  <c r="H923" i="8"/>
  <c r="F924" i="8"/>
  <c r="G924" i="8"/>
  <c r="H924" i="8"/>
  <c r="F925" i="8"/>
  <c r="G925" i="8"/>
  <c r="H925" i="8"/>
  <c r="F926" i="8"/>
  <c r="G926" i="8"/>
  <c r="H926" i="8"/>
  <c r="F927" i="8"/>
  <c r="G927" i="8"/>
  <c r="H927" i="8"/>
  <c r="F928" i="8"/>
  <c r="G928" i="8"/>
  <c r="H928" i="8"/>
  <c r="F929" i="8"/>
  <c r="G929" i="8"/>
  <c r="H929" i="8"/>
  <c r="F930" i="8"/>
  <c r="G930" i="8"/>
  <c r="H930" i="8"/>
  <c r="F931" i="8"/>
  <c r="G931" i="8"/>
  <c r="H931" i="8"/>
  <c r="F932" i="8"/>
  <c r="G932" i="8"/>
  <c r="H932" i="8"/>
  <c r="F933" i="8"/>
  <c r="G933" i="8"/>
  <c r="H933" i="8"/>
  <c r="F934" i="8"/>
  <c r="G934" i="8"/>
  <c r="H934" i="8"/>
  <c r="F935" i="8"/>
  <c r="G935" i="8"/>
  <c r="H935" i="8"/>
  <c r="F936" i="8"/>
  <c r="G936" i="8"/>
  <c r="H936" i="8"/>
  <c r="F937" i="8"/>
  <c r="G937" i="8"/>
  <c r="H937" i="8"/>
  <c r="F938" i="8"/>
  <c r="G938" i="8"/>
  <c r="H938" i="8"/>
  <c r="F939" i="8"/>
  <c r="G939" i="8"/>
  <c r="H939" i="8"/>
  <c r="F940" i="8"/>
  <c r="G940" i="8"/>
  <c r="H940" i="8"/>
  <c r="F941" i="8"/>
  <c r="G941" i="8"/>
  <c r="H941" i="8"/>
  <c r="F942" i="8"/>
  <c r="G942" i="8"/>
  <c r="H942" i="8"/>
  <c r="F943" i="8"/>
  <c r="G943" i="8"/>
  <c r="H943" i="8"/>
  <c r="F944" i="8"/>
  <c r="G944" i="8"/>
  <c r="H944" i="8"/>
  <c r="F945" i="8"/>
  <c r="G945" i="8"/>
  <c r="H945" i="8"/>
  <c r="F946" i="8"/>
  <c r="G946" i="8"/>
  <c r="H946" i="8"/>
  <c r="F947" i="8"/>
  <c r="G947" i="8"/>
  <c r="H947" i="8"/>
  <c r="F948" i="8"/>
  <c r="G948" i="8"/>
  <c r="H948" i="8"/>
  <c r="F949" i="8"/>
  <c r="G949" i="8"/>
  <c r="H949" i="8"/>
  <c r="F950" i="8"/>
  <c r="G950" i="8"/>
  <c r="H950" i="8"/>
  <c r="F951" i="8"/>
  <c r="G951" i="8"/>
  <c r="H951" i="8"/>
  <c r="F952" i="8"/>
  <c r="G952" i="8"/>
  <c r="H952" i="8"/>
  <c r="F953" i="8"/>
  <c r="G953" i="8"/>
  <c r="H953" i="8"/>
  <c r="F954" i="8"/>
  <c r="G954" i="8"/>
  <c r="H954" i="8"/>
  <c r="F955" i="8"/>
  <c r="G955" i="8"/>
  <c r="H955" i="8"/>
  <c r="F956" i="8"/>
  <c r="G956" i="8"/>
  <c r="H956" i="8"/>
  <c r="F957" i="8"/>
  <c r="G957" i="8"/>
  <c r="H957" i="8"/>
  <c r="F958" i="8"/>
  <c r="G958" i="8"/>
  <c r="H958" i="8"/>
  <c r="F959" i="8"/>
  <c r="G959" i="8"/>
  <c r="H959" i="8"/>
  <c r="F960" i="8"/>
  <c r="G960" i="8"/>
  <c r="H960" i="8"/>
  <c r="F961" i="8"/>
  <c r="G961" i="8"/>
  <c r="H961" i="8"/>
  <c r="F962" i="8"/>
  <c r="G962" i="8"/>
  <c r="H962" i="8"/>
  <c r="F963" i="8"/>
  <c r="G963" i="8"/>
  <c r="H963" i="8"/>
  <c r="F964" i="8"/>
  <c r="G964" i="8"/>
  <c r="H964" i="8"/>
  <c r="F965" i="8"/>
  <c r="G965" i="8"/>
  <c r="H965" i="8"/>
  <c r="F966" i="8"/>
  <c r="G966" i="8"/>
  <c r="H966" i="8"/>
  <c r="F967" i="8"/>
  <c r="G967" i="8"/>
  <c r="H967" i="8"/>
  <c r="F968" i="8"/>
  <c r="G968" i="8"/>
  <c r="H968" i="8"/>
  <c r="F969" i="8"/>
  <c r="G969" i="8"/>
  <c r="H969" i="8"/>
  <c r="F970" i="8"/>
  <c r="G970" i="8"/>
  <c r="H970" i="8"/>
  <c r="F971" i="8"/>
  <c r="G971" i="8"/>
  <c r="H971" i="8"/>
  <c r="F972" i="8"/>
  <c r="G972" i="8"/>
  <c r="H972" i="8"/>
  <c r="F973" i="8"/>
  <c r="G973" i="8"/>
  <c r="H973" i="8"/>
  <c r="F974" i="8"/>
  <c r="G974" i="8"/>
  <c r="H974" i="8"/>
  <c r="F975" i="8"/>
  <c r="G975" i="8"/>
  <c r="H975" i="8"/>
  <c r="F976" i="8"/>
  <c r="G976" i="8"/>
  <c r="H976" i="8"/>
  <c r="F977" i="8"/>
  <c r="G977" i="8"/>
  <c r="H977" i="8"/>
  <c r="F978" i="8"/>
  <c r="G978" i="8"/>
  <c r="H978" i="8"/>
  <c r="F979" i="8"/>
  <c r="G979" i="8"/>
  <c r="H979" i="8"/>
  <c r="F980" i="8"/>
  <c r="G980" i="8"/>
  <c r="H980" i="8"/>
  <c r="F981" i="8"/>
  <c r="G981" i="8"/>
  <c r="H981" i="8"/>
  <c r="F982" i="8"/>
  <c r="G982" i="8"/>
  <c r="H982" i="8"/>
  <c r="F983" i="8"/>
  <c r="G983" i="8"/>
  <c r="H983" i="8"/>
  <c r="F984" i="8"/>
  <c r="G984" i="8"/>
  <c r="H984" i="8"/>
  <c r="H1" i="8"/>
  <c r="G1" i="8"/>
  <c r="F1" i="8"/>
  <c r="J88" i="7"/>
  <c r="J87" i="7"/>
  <c r="J86" i="7"/>
  <c r="J85" i="7"/>
  <c r="J84" i="7"/>
  <c r="I88" i="7"/>
  <c r="I87" i="7"/>
  <c r="I86" i="7"/>
  <c r="I85" i="7"/>
  <c r="I84" i="7"/>
  <c r="D86" i="7"/>
  <c r="D85" i="7"/>
  <c r="D84" i="7"/>
  <c r="D83" i="7"/>
  <c r="J89" i="7"/>
  <c r="I89" i="7"/>
  <c r="D89" i="7"/>
  <c r="L88" i="7"/>
  <c r="L87" i="7"/>
  <c r="L86" i="7"/>
  <c r="L85" i="7"/>
  <c r="L84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H1" i="7"/>
  <c r="G1" i="7"/>
  <c r="F1" i="7"/>
  <c r="J110" i="6"/>
  <c r="J109" i="6"/>
  <c r="J111" i="6"/>
  <c r="J112" i="6"/>
  <c r="J113" i="6"/>
  <c r="I113" i="6"/>
  <c r="I112" i="6"/>
  <c r="I111" i="6"/>
  <c r="I110" i="6"/>
  <c r="I109" i="6"/>
  <c r="D111" i="6"/>
  <c r="D110" i="6"/>
  <c r="D109" i="6"/>
  <c r="D108" i="6"/>
  <c r="J114" i="6"/>
  <c r="I114" i="6"/>
  <c r="D114" i="6"/>
  <c r="L113" i="6"/>
  <c r="L112" i="6"/>
  <c r="L111" i="6"/>
  <c r="L110" i="6"/>
  <c r="L109" i="6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H1" i="6"/>
  <c r="G1" i="6"/>
  <c r="F1" i="6"/>
  <c r="J88" i="5"/>
  <c r="J87" i="5"/>
  <c r="J86" i="5"/>
  <c r="J85" i="5"/>
  <c r="J84" i="5"/>
  <c r="I88" i="5"/>
  <c r="I87" i="5"/>
  <c r="I86" i="5"/>
  <c r="I85" i="5"/>
  <c r="I84" i="5"/>
  <c r="D86" i="5"/>
  <c r="D85" i="5"/>
  <c r="D84" i="5"/>
  <c r="D83" i="5"/>
  <c r="J89" i="5"/>
  <c r="I89" i="5"/>
  <c r="D89" i="5"/>
  <c r="L88" i="5"/>
  <c r="L87" i="5"/>
  <c r="L86" i="5"/>
  <c r="L85" i="5"/>
  <c r="L84" i="5"/>
  <c r="F2" i="5"/>
  <c r="G2" i="5"/>
  <c r="H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H1" i="5"/>
  <c r="G1" i="5"/>
  <c r="F1" i="5"/>
  <c r="L248" i="4"/>
  <c r="L249" i="4"/>
  <c r="L250" i="4"/>
  <c r="L251" i="4"/>
  <c r="L247" i="4"/>
  <c r="D251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J251" i="4"/>
  <c r="I251" i="4"/>
  <c r="J250" i="4"/>
  <c r="I250" i="4"/>
  <c r="J249" i="4"/>
  <c r="I249" i="4"/>
  <c r="D249" i="4"/>
  <c r="J248" i="4"/>
  <c r="I248" i="4"/>
  <c r="D248" i="4"/>
  <c r="J247" i="4"/>
  <c r="I24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D247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D246" i="4"/>
  <c r="O81" i="4"/>
  <c r="O80" i="4"/>
  <c r="O79" i="4"/>
  <c r="O78" i="4"/>
  <c r="L62" i="4"/>
  <c r="L61" i="4"/>
  <c r="L60" i="4"/>
  <c r="L59" i="4"/>
  <c r="N42" i="4"/>
  <c r="N41" i="4"/>
  <c r="N40" i="4"/>
  <c r="N39" i="4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J194" i="3"/>
  <c r="J195" i="3"/>
  <c r="J196" i="3"/>
  <c r="J197" i="3"/>
  <c r="J198" i="3"/>
  <c r="J199" i="3"/>
  <c r="I194" i="3"/>
  <c r="I195" i="3"/>
  <c r="I196" i="3"/>
  <c r="I197" i="3"/>
  <c r="I198" i="3"/>
  <c r="I199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D199" i="3"/>
  <c r="L198" i="3"/>
  <c r="L197" i="3"/>
  <c r="L196" i="3"/>
  <c r="D196" i="3"/>
  <c r="L195" i="3"/>
  <c r="D195" i="3"/>
  <c r="L194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D194" i="3"/>
  <c r="D193" i="3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J150" i="1"/>
  <c r="J151" i="1"/>
  <c r="J152" i="1"/>
  <c r="J153" i="1"/>
  <c r="J154" i="1"/>
  <c r="J155" i="1"/>
  <c r="I150" i="1"/>
  <c r="I151" i="1"/>
  <c r="I152" i="1"/>
  <c r="I153" i="1"/>
  <c r="I154" i="1"/>
  <c r="I155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155" i="1"/>
  <c r="L154" i="1"/>
  <c r="L153" i="1"/>
  <c r="L152" i="1"/>
  <c r="D152" i="1"/>
  <c r="L151" i="1"/>
  <c r="D151" i="1"/>
  <c r="L15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D150" i="1"/>
  <c r="D149" i="1"/>
</calcChain>
</file>

<file path=xl/sharedStrings.xml><?xml version="1.0" encoding="utf-8"?>
<sst xmlns="http://schemas.openxmlformats.org/spreadsheetml/2006/main" count="321" uniqueCount="31">
  <si>
    <t xml:space="preserve">Number of Retransmissions: </t>
  </si>
  <si>
    <t>Packets From/To</t>
  </si>
  <si>
    <t>Total Packets</t>
  </si>
  <si>
    <t>Number of transactions</t>
  </si>
  <si>
    <t>Packets Wasted</t>
  </si>
  <si>
    <t>Number of Packets:</t>
  </si>
  <si>
    <t>Open</t>
  </si>
  <si>
    <t>Number of Backoffs:</t>
  </si>
  <si>
    <t>Number of Replys:</t>
  </si>
  <si>
    <t>Telosb</t>
  </si>
  <si>
    <t>Number of restarts:</t>
  </si>
  <si>
    <t>Number of passbys</t>
  </si>
  <si>
    <t>Max retransmission</t>
  </si>
  <si>
    <t>Max Retransmission:</t>
  </si>
  <si>
    <t>8hz_drone</t>
  </si>
  <si>
    <t>16Hz_telosb</t>
  </si>
  <si>
    <t>16Hz_dronw</t>
  </si>
  <si>
    <t>Position</t>
  </si>
  <si>
    <t>Power:</t>
  </si>
  <si>
    <t>Both Telosb and Open channel hopping</t>
  </si>
  <si>
    <t>Only open channel hopping</t>
  </si>
  <si>
    <t>Backoff time</t>
  </si>
  <si>
    <t>3(Open),0(telosb)</t>
  </si>
  <si>
    <t>NOT IN NETWORK</t>
  </si>
  <si>
    <t xml:space="preserve">Awake For </t>
  </si>
  <si>
    <t>~30 minutes</t>
  </si>
  <si>
    <t>Time</t>
  </si>
  <si>
    <t>30 minutes</t>
  </si>
  <si>
    <t>Not in network</t>
  </si>
  <si>
    <t>15 minutes</t>
  </si>
  <si>
    <t>13.5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</si>
</sst>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showRuler="0" topLeftCell="A232" zoomScale="116" workbookViewId="0">
      <selection activeCell="G247" sqref="G247:K251"/>
    </sheetView>
  </sheetViews>
  <sheetFormatPr baseColWidth="10" defaultRowHeight="16" x14ac:dyDescent="0.2"/>
  <cols>
    <col min="9" max="9" width="11.6640625" customWidth="1"/>
    <col min="10" max="10" width="19.83203125" customWidth="1"/>
  </cols>
  <sheetData>
    <row r="1" spans="1:18" x14ac:dyDescent="0.2">
      <c r="A1">
        <v>202</v>
      </c>
      <c r="B1">
        <v>236.18199999999999</v>
      </c>
      <c r="C1" s="3">
        <v>2</v>
      </c>
      <c r="D1">
        <v>0</v>
      </c>
      <c r="E1">
        <v>-70</v>
      </c>
      <c r="F1">
        <f>IF(OR(C1=3,C1=5),D1,0)</f>
        <v>0</v>
      </c>
      <c r="G1">
        <f>IF(C1=4,D1,0)</f>
        <v>0</v>
      </c>
      <c r="H1">
        <f>IF(C1=5,B1,0)</f>
        <v>0</v>
      </c>
      <c r="L1" t="s">
        <v>14</v>
      </c>
      <c r="N1" t="s">
        <v>15</v>
      </c>
      <c r="O1" t="s">
        <v>16</v>
      </c>
      <c r="Q1">
        <v>114.136</v>
      </c>
      <c r="R1">
        <v>1</v>
      </c>
    </row>
    <row r="2" spans="1:18" x14ac:dyDescent="0.2">
      <c r="A2">
        <v>266</v>
      </c>
      <c r="B2">
        <v>159.12700000000001</v>
      </c>
      <c r="C2">
        <v>2</v>
      </c>
      <c r="D2">
        <v>0</v>
      </c>
      <c r="E2">
        <v>-60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  <c r="L2">
        <v>7</v>
      </c>
      <c r="N2">
        <v>1</v>
      </c>
      <c r="O2">
        <v>4</v>
      </c>
      <c r="Q2">
        <v>114.136</v>
      </c>
      <c r="R2">
        <v>1</v>
      </c>
    </row>
    <row r="3" spans="1:18" x14ac:dyDescent="0.2">
      <c r="A3">
        <v>377</v>
      </c>
      <c r="B3">
        <v>236.18199999999999</v>
      </c>
      <c r="C3" s="3">
        <v>3</v>
      </c>
      <c r="D3">
        <v>2</v>
      </c>
      <c r="E3">
        <v>0</v>
      </c>
      <c r="F3">
        <f t="shared" si="0"/>
        <v>2</v>
      </c>
      <c r="G3">
        <f t="shared" si="1"/>
        <v>0</v>
      </c>
      <c r="H3">
        <f t="shared" si="2"/>
        <v>0</v>
      </c>
      <c r="L3">
        <v>9</v>
      </c>
      <c r="N3">
        <v>1</v>
      </c>
      <c r="O3">
        <v>1</v>
      </c>
      <c r="Q3">
        <v>114.136</v>
      </c>
      <c r="R3">
        <v>2</v>
      </c>
    </row>
    <row r="4" spans="1:18" x14ac:dyDescent="0.2">
      <c r="A4">
        <v>618</v>
      </c>
      <c r="B4">
        <v>236.18199999999999</v>
      </c>
      <c r="C4" s="3">
        <v>4</v>
      </c>
      <c r="D4">
        <v>1</v>
      </c>
      <c r="E4">
        <v>-69</v>
      </c>
      <c r="F4">
        <f t="shared" si="0"/>
        <v>0</v>
      </c>
      <c r="G4">
        <f t="shared" si="1"/>
        <v>1</v>
      </c>
      <c r="H4">
        <f t="shared" si="2"/>
        <v>0</v>
      </c>
      <c r="L4">
        <v>5</v>
      </c>
      <c r="N4">
        <v>1</v>
      </c>
      <c r="O4">
        <v>1</v>
      </c>
      <c r="Q4">
        <v>114.136</v>
      </c>
      <c r="R4">
        <v>0</v>
      </c>
    </row>
    <row r="5" spans="1:18" x14ac:dyDescent="0.2">
      <c r="A5">
        <v>650</v>
      </c>
      <c r="B5">
        <v>236.18199999999999</v>
      </c>
      <c r="C5" s="3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L5">
        <v>2</v>
      </c>
      <c r="N5">
        <v>1</v>
      </c>
      <c r="O5">
        <v>1</v>
      </c>
      <c r="Q5">
        <v>114.136</v>
      </c>
      <c r="R5">
        <v>1</v>
      </c>
    </row>
    <row r="6" spans="1:18" x14ac:dyDescent="0.2">
      <c r="A6">
        <v>810</v>
      </c>
      <c r="B6">
        <v>159.12700000000001</v>
      </c>
      <c r="C6" s="3">
        <v>2</v>
      </c>
      <c r="D6">
        <v>0</v>
      </c>
      <c r="E6">
        <v>-49</v>
      </c>
      <c r="F6">
        <f t="shared" si="0"/>
        <v>0</v>
      </c>
      <c r="G6">
        <f t="shared" si="1"/>
        <v>0</v>
      </c>
      <c r="H6">
        <f t="shared" si="2"/>
        <v>0</v>
      </c>
      <c r="L6">
        <v>1</v>
      </c>
      <c r="N6">
        <v>1</v>
      </c>
      <c r="O6">
        <v>1</v>
      </c>
      <c r="Q6">
        <v>114.136</v>
      </c>
      <c r="R6">
        <v>2</v>
      </c>
    </row>
    <row r="7" spans="1:18" x14ac:dyDescent="0.2">
      <c r="A7">
        <v>842</v>
      </c>
      <c r="B7">
        <v>159.12700000000001</v>
      </c>
      <c r="C7" s="3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L7">
        <v>1</v>
      </c>
      <c r="N7">
        <v>3</v>
      </c>
      <c r="O7">
        <v>1</v>
      </c>
      <c r="Q7">
        <v>114.136</v>
      </c>
      <c r="R7">
        <v>1</v>
      </c>
    </row>
    <row r="8" spans="1:18" x14ac:dyDescent="0.2">
      <c r="A8">
        <v>1114</v>
      </c>
      <c r="B8">
        <v>159.12700000000001</v>
      </c>
      <c r="C8" s="3">
        <v>4</v>
      </c>
      <c r="D8">
        <v>1</v>
      </c>
      <c r="E8">
        <v>-48</v>
      </c>
      <c r="F8">
        <f t="shared" si="0"/>
        <v>0</v>
      </c>
      <c r="G8">
        <f t="shared" si="1"/>
        <v>1</v>
      </c>
      <c r="H8">
        <f t="shared" si="2"/>
        <v>0</v>
      </c>
      <c r="L8">
        <v>2</v>
      </c>
      <c r="N8">
        <v>3</v>
      </c>
      <c r="O8">
        <v>1</v>
      </c>
      <c r="Q8">
        <v>114.136</v>
      </c>
      <c r="R8">
        <v>2</v>
      </c>
    </row>
    <row r="9" spans="1:18" x14ac:dyDescent="0.2">
      <c r="A9">
        <v>1130</v>
      </c>
      <c r="B9">
        <v>159.12700000000001</v>
      </c>
      <c r="C9" s="3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  <c r="L9">
        <v>1</v>
      </c>
      <c r="N9">
        <v>1</v>
      </c>
      <c r="O9">
        <v>1</v>
      </c>
      <c r="Q9">
        <v>114.136</v>
      </c>
      <c r="R9">
        <v>1</v>
      </c>
    </row>
    <row r="10" spans="1:18" x14ac:dyDescent="0.2">
      <c r="A10">
        <v>2074</v>
      </c>
      <c r="B10">
        <v>236.18199999999999</v>
      </c>
      <c r="C10" s="3">
        <v>2</v>
      </c>
      <c r="D10">
        <v>0</v>
      </c>
      <c r="E10">
        <v>-56</v>
      </c>
      <c r="F10">
        <f t="shared" si="0"/>
        <v>0</v>
      </c>
      <c r="G10">
        <f t="shared" si="1"/>
        <v>0</v>
      </c>
      <c r="H10">
        <f t="shared" si="2"/>
        <v>0</v>
      </c>
      <c r="L10">
        <v>2</v>
      </c>
      <c r="N10">
        <v>1</v>
      </c>
      <c r="O10">
        <v>1</v>
      </c>
      <c r="Q10">
        <v>114.136</v>
      </c>
      <c r="R10">
        <v>2</v>
      </c>
    </row>
    <row r="11" spans="1:18" x14ac:dyDescent="0.2">
      <c r="A11">
        <v>2106</v>
      </c>
      <c r="B11">
        <v>236.18199999999999</v>
      </c>
      <c r="C11" s="3">
        <v>3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L11">
        <v>1</v>
      </c>
      <c r="N11">
        <v>1</v>
      </c>
      <c r="O11">
        <v>2</v>
      </c>
      <c r="Q11">
        <v>114.136</v>
      </c>
      <c r="R11">
        <v>1</v>
      </c>
    </row>
    <row r="12" spans="1:18" x14ac:dyDescent="0.2">
      <c r="A12">
        <v>2362</v>
      </c>
      <c r="B12">
        <v>236.18199999999999</v>
      </c>
      <c r="C12" s="3">
        <v>4</v>
      </c>
      <c r="D12">
        <v>1</v>
      </c>
      <c r="E12">
        <v>-62</v>
      </c>
      <c r="F12">
        <f t="shared" si="0"/>
        <v>0</v>
      </c>
      <c r="G12">
        <f t="shared" si="1"/>
        <v>1</v>
      </c>
      <c r="H12">
        <f t="shared" si="2"/>
        <v>0</v>
      </c>
      <c r="L12">
        <v>5</v>
      </c>
      <c r="N12">
        <v>1</v>
      </c>
      <c r="O12">
        <v>1</v>
      </c>
      <c r="Q12">
        <v>114.136</v>
      </c>
      <c r="R12">
        <v>1</v>
      </c>
    </row>
    <row r="13" spans="1:18" x14ac:dyDescent="0.2">
      <c r="A13">
        <v>2378</v>
      </c>
      <c r="B13">
        <v>236.18199999999999</v>
      </c>
      <c r="C13" s="3">
        <v>5</v>
      </c>
      <c r="D13">
        <v>1</v>
      </c>
      <c r="E13">
        <v>0</v>
      </c>
      <c r="F13">
        <f t="shared" si="0"/>
        <v>1</v>
      </c>
      <c r="G13">
        <f t="shared" si="1"/>
        <v>0</v>
      </c>
      <c r="H13">
        <f t="shared" si="2"/>
        <v>236.18199999999999</v>
      </c>
      <c r="L13">
        <v>1</v>
      </c>
      <c r="N13">
        <v>1</v>
      </c>
      <c r="O13">
        <v>1</v>
      </c>
      <c r="Q13">
        <v>114.136</v>
      </c>
      <c r="R13">
        <v>1</v>
      </c>
    </row>
    <row r="14" spans="1:18" x14ac:dyDescent="0.2">
      <c r="A14">
        <v>2859</v>
      </c>
      <c r="B14">
        <v>159.12700000000001</v>
      </c>
      <c r="C14" s="3">
        <v>2</v>
      </c>
      <c r="D14">
        <v>0</v>
      </c>
      <c r="E14">
        <v>-53</v>
      </c>
      <c r="F14">
        <f t="shared" si="0"/>
        <v>0</v>
      </c>
      <c r="G14">
        <f t="shared" si="1"/>
        <v>0</v>
      </c>
      <c r="H14">
        <f t="shared" si="2"/>
        <v>0</v>
      </c>
      <c r="L14">
        <v>1</v>
      </c>
      <c r="N14">
        <v>1</v>
      </c>
      <c r="O14">
        <v>1</v>
      </c>
      <c r="Q14">
        <v>114.136</v>
      </c>
      <c r="R14">
        <v>1</v>
      </c>
    </row>
    <row r="15" spans="1:18" x14ac:dyDescent="0.2">
      <c r="A15">
        <v>2874</v>
      </c>
      <c r="B15">
        <v>159.12700000000001</v>
      </c>
      <c r="C15" s="3">
        <v>3</v>
      </c>
      <c r="D15">
        <v>1</v>
      </c>
      <c r="E15">
        <v>0</v>
      </c>
      <c r="F15">
        <f t="shared" si="0"/>
        <v>1</v>
      </c>
      <c r="G15">
        <f t="shared" si="1"/>
        <v>0</v>
      </c>
      <c r="H15">
        <f t="shared" si="2"/>
        <v>0</v>
      </c>
      <c r="L15">
        <v>1</v>
      </c>
      <c r="N15">
        <v>1</v>
      </c>
      <c r="O15">
        <v>1</v>
      </c>
      <c r="Q15">
        <v>114.136</v>
      </c>
      <c r="R15">
        <v>1</v>
      </c>
    </row>
    <row r="16" spans="1:18" x14ac:dyDescent="0.2">
      <c r="A16">
        <v>3146</v>
      </c>
      <c r="B16">
        <v>159.12700000000001</v>
      </c>
      <c r="C16" s="3">
        <v>4</v>
      </c>
      <c r="D16">
        <v>1</v>
      </c>
      <c r="E16">
        <v>-50</v>
      </c>
      <c r="F16">
        <f t="shared" si="0"/>
        <v>0</v>
      </c>
      <c r="G16">
        <f t="shared" si="1"/>
        <v>1</v>
      </c>
      <c r="H16">
        <f t="shared" si="2"/>
        <v>0</v>
      </c>
      <c r="L16">
        <v>1</v>
      </c>
      <c r="N16">
        <v>1</v>
      </c>
      <c r="O16">
        <v>1</v>
      </c>
      <c r="Q16">
        <v>114.136</v>
      </c>
      <c r="R16">
        <v>1</v>
      </c>
    </row>
    <row r="17" spans="1:18" x14ac:dyDescent="0.2">
      <c r="A17">
        <v>3162</v>
      </c>
      <c r="B17">
        <v>159.12700000000001</v>
      </c>
      <c r="C17" s="3">
        <v>5</v>
      </c>
      <c r="D17">
        <v>1</v>
      </c>
      <c r="E17">
        <v>0</v>
      </c>
      <c r="F17">
        <f t="shared" si="0"/>
        <v>1</v>
      </c>
      <c r="G17">
        <f t="shared" si="1"/>
        <v>0</v>
      </c>
      <c r="H17">
        <f t="shared" si="2"/>
        <v>159.12700000000001</v>
      </c>
      <c r="L17">
        <v>1</v>
      </c>
      <c r="N17">
        <v>4</v>
      </c>
      <c r="O17">
        <v>1</v>
      </c>
      <c r="Q17">
        <v>114.136</v>
      </c>
      <c r="R17">
        <v>1</v>
      </c>
    </row>
    <row r="18" spans="1:18" x14ac:dyDescent="0.2">
      <c r="A18">
        <v>3754</v>
      </c>
      <c r="B18">
        <v>236.18199999999999</v>
      </c>
      <c r="C18" s="3">
        <v>2</v>
      </c>
      <c r="D18">
        <v>0</v>
      </c>
      <c r="E18">
        <v>-54</v>
      </c>
      <c r="F18">
        <f t="shared" si="0"/>
        <v>0</v>
      </c>
      <c r="G18">
        <f t="shared" si="1"/>
        <v>0</v>
      </c>
      <c r="H18">
        <f t="shared" si="2"/>
        <v>0</v>
      </c>
      <c r="L18">
        <v>2</v>
      </c>
      <c r="N18">
        <v>2</v>
      </c>
      <c r="O18">
        <v>2</v>
      </c>
      <c r="Q18">
        <v>114.136</v>
      </c>
      <c r="R18">
        <v>1</v>
      </c>
    </row>
    <row r="19" spans="1:18" x14ac:dyDescent="0.2">
      <c r="A19">
        <v>3786</v>
      </c>
      <c r="B19">
        <v>236.18199999999999</v>
      </c>
      <c r="C19" s="3">
        <v>3</v>
      </c>
      <c r="D19">
        <v>1</v>
      </c>
      <c r="E19">
        <v>0</v>
      </c>
      <c r="F19">
        <f t="shared" si="0"/>
        <v>1</v>
      </c>
      <c r="G19">
        <f t="shared" si="1"/>
        <v>0</v>
      </c>
      <c r="H19">
        <f t="shared" si="2"/>
        <v>0</v>
      </c>
      <c r="L19">
        <v>1</v>
      </c>
      <c r="N19">
        <v>1</v>
      </c>
      <c r="O19">
        <v>1</v>
      </c>
      <c r="Q19">
        <v>114.136</v>
      </c>
      <c r="R19">
        <v>1</v>
      </c>
    </row>
    <row r="20" spans="1:18" x14ac:dyDescent="0.2">
      <c r="A20">
        <v>4042</v>
      </c>
      <c r="B20">
        <v>236.18199999999999</v>
      </c>
      <c r="C20" s="3">
        <v>4</v>
      </c>
      <c r="D20">
        <v>1</v>
      </c>
      <c r="E20">
        <v>-63</v>
      </c>
      <c r="F20">
        <f t="shared" si="0"/>
        <v>0</v>
      </c>
      <c r="G20">
        <f t="shared" si="1"/>
        <v>1</v>
      </c>
      <c r="H20">
        <f t="shared" si="2"/>
        <v>0</v>
      </c>
      <c r="L20">
        <v>2</v>
      </c>
      <c r="N20">
        <v>2</v>
      </c>
      <c r="O20">
        <v>2</v>
      </c>
      <c r="Q20">
        <v>114.136</v>
      </c>
      <c r="R20">
        <v>1</v>
      </c>
    </row>
    <row r="21" spans="1:18" x14ac:dyDescent="0.2">
      <c r="A21">
        <v>4058</v>
      </c>
      <c r="B21">
        <v>236.18199999999999</v>
      </c>
      <c r="C21" s="3">
        <v>5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236.18199999999999</v>
      </c>
      <c r="L21">
        <v>1</v>
      </c>
      <c r="N21">
        <v>1</v>
      </c>
      <c r="O21">
        <v>1</v>
      </c>
      <c r="Q21">
        <v>114.136</v>
      </c>
      <c r="R21">
        <v>1</v>
      </c>
    </row>
    <row r="22" spans="1:18" x14ac:dyDescent="0.2">
      <c r="A22">
        <v>4474</v>
      </c>
      <c r="B22">
        <v>159.12700000000001</v>
      </c>
      <c r="C22" s="3">
        <v>2</v>
      </c>
      <c r="D22">
        <v>0</v>
      </c>
      <c r="E22">
        <v>-51</v>
      </c>
      <c r="F22">
        <f t="shared" si="0"/>
        <v>0</v>
      </c>
      <c r="G22">
        <f t="shared" si="1"/>
        <v>0</v>
      </c>
      <c r="H22">
        <f t="shared" si="2"/>
        <v>0</v>
      </c>
      <c r="L22">
        <v>1</v>
      </c>
      <c r="N22">
        <v>1</v>
      </c>
      <c r="O22">
        <v>2</v>
      </c>
      <c r="Q22">
        <v>114.136</v>
      </c>
      <c r="R22">
        <v>2</v>
      </c>
    </row>
    <row r="23" spans="1:18" x14ac:dyDescent="0.2">
      <c r="A23">
        <v>4490</v>
      </c>
      <c r="B23">
        <v>159.12700000000001</v>
      </c>
      <c r="C23" s="3">
        <v>3</v>
      </c>
      <c r="D23">
        <v>1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  <c r="L23">
        <v>1</v>
      </c>
      <c r="N23">
        <v>1</v>
      </c>
      <c r="O23">
        <v>1</v>
      </c>
      <c r="Q23">
        <v>114.136</v>
      </c>
      <c r="R23">
        <v>1</v>
      </c>
    </row>
    <row r="24" spans="1:18" x14ac:dyDescent="0.2">
      <c r="A24">
        <v>4762</v>
      </c>
      <c r="B24">
        <v>159.12700000000001</v>
      </c>
      <c r="C24" s="3">
        <v>4</v>
      </c>
      <c r="D24">
        <v>1</v>
      </c>
      <c r="E24">
        <v>-49</v>
      </c>
      <c r="F24">
        <f t="shared" si="0"/>
        <v>0</v>
      </c>
      <c r="G24">
        <f t="shared" si="1"/>
        <v>1</v>
      </c>
      <c r="H24">
        <f t="shared" si="2"/>
        <v>0</v>
      </c>
      <c r="L24">
        <v>1</v>
      </c>
      <c r="N24">
        <v>1</v>
      </c>
      <c r="O24">
        <v>1</v>
      </c>
      <c r="Q24">
        <v>114.136</v>
      </c>
      <c r="R24">
        <v>1</v>
      </c>
    </row>
    <row r="25" spans="1:18" x14ac:dyDescent="0.2">
      <c r="A25">
        <v>4778</v>
      </c>
      <c r="B25">
        <v>159.12700000000001</v>
      </c>
      <c r="C25" s="3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  <c r="L25">
        <v>1</v>
      </c>
      <c r="N25">
        <v>1</v>
      </c>
      <c r="O25">
        <v>1</v>
      </c>
      <c r="Q25">
        <v>114.136</v>
      </c>
      <c r="R25">
        <v>1</v>
      </c>
    </row>
    <row r="26" spans="1:18" x14ac:dyDescent="0.2">
      <c r="A26">
        <v>5466</v>
      </c>
      <c r="B26">
        <v>236.18199999999999</v>
      </c>
      <c r="C26" s="3">
        <v>2</v>
      </c>
      <c r="D26">
        <v>0</v>
      </c>
      <c r="E26">
        <v>-52</v>
      </c>
      <c r="F26">
        <f t="shared" si="0"/>
        <v>0</v>
      </c>
      <c r="G26">
        <f t="shared" si="1"/>
        <v>0</v>
      </c>
      <c r="H26">
        <f t="shared" si="2"/>
        <v>0</v>
      </c>
      <c r="L26">
        <v>3</v>
      </c>
      <c r="N26">
        <v>1</v>
      </c>
      <c r="O26">
        <v>3</v>
      </c>
      <c r="Q26">
        <v>114.136</v>
      </c>
      <c r="R26">
        <v>2</v>
      </c>
    </row>
    <row r="27" spans="1:18" x14ac:dyDescent="0.2">
      <c r="A27">
        <v>5497</v>
      </c>
      <c r="B27">
        <v>236.18199999999999</v>
      </c>
      <c r="C27" s="3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  <c r="L27">
        <v>1</v>
      </c>
      <c r="N27">
        <v>1</v>
      </c>
      <c r="O27">
        <v>1</v>
      </c>
      <c r="Q27">
        <v>114.136</v>
      </c>
      <c r="R27">
        <v>1</v>
      </c>
    </row>
    <row r="28" spans="1:18" x14ac:dyDescent="0.2">
      <c r="A28">
        <v>5754</v>
      </c>
      <c r="B28">
        <v>236.18199999999999</v>
      </c>
      <c r="C28" s="3">
        <v>4</v>
      </c>
      <c r="D28">
        <v>1</v>
      </c>
      <c r="E28">
        <v>-51</v>
      </c>
      <c r="F28">
        <f t="shared" si="0"/>
        <v>0</v>
      </c>
      <c r="G28">
        <f t="shared" si="1"/>
        <v>1</v>
      </c>
      <c r="H28">
        <f t="shared" si="2"/>
        <v>0</v>
      </c>
      <c r="L28">
        <v>1</v>
      </c>
      <c r="N28">
        <v>1</v>
      </c>
      <c r="O28">
        <v>2</v>
      </c>
      <c r="Q28">
        <v>114.136</v>
      </c>
      <c r="R28">
        <v>2</v>
      </c>
    </row>
    <row r="29" spans="1:18" x14ac:dyDescent="0.2">
      <c r="A29">
        <v>5770</v>
      </c>
      <c r="B29">
        <v>236.18199999999999</v>
      </c>
      <c r="C29" s="3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  <c r="L29">
        <v>1</v>
      </c>
      <c r="N29">
        <v>1</v>
      </c>
      <c r="O29">
        <v>1</v>
      </c>
      <c r="Q29">
        <v>114.136</v>
      </c>
      <c r="R29">
        <v>4</v>
      </c>
    </row>
    <row r="30" spans="1:18" x14ac:dyDescent="0.2">
      <c r="A30">
        <v>6234</v>
      </c>
      <c r="B30">
        <v>159.12700000000001</v>
      </c>
      <c r="C30" s="3">
        <v>2</v>
      </c>
      <c r="D30">
        <v>0</v>
      </c>
      <c r="E30">
        <v>-51</v>
      </c>
      <c r="F30">
        <f t="shared" si="0"/>
        <v>0</v>
      </c>
      <c r="G30">
        <f t="shared" si="1"/>
        <v>0</v>
      </c>
      <c r="H30">
        <f t="shared" si="2"/>
        <v>0</v>
      </c>
      <c r="L30">
        <v>2</v>
      </c>
      <c r="N30">
        <v>3</v>
      </c>
      <c r="O30">
        <v>2</v>
      </c>
      <c r="Q30">
        <v>114.136</v>
      </c>
      <c r="R30">
        <v>2</v>
      </c>
    </row>
    <row r="31" spans="1:18" x14ac:dyDescent="0.2">
      <c r="A31">
        <v>6250</v>
      </c>
      <c r="B31">
        <v>159.12700000000001</v>
      </c>
      <c r="C31" s="3">
        <v>3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  <c r="L31">
        <v>4</v>
      </c>
      <c r="N31">
        <v>1</v>
      </c>
      <c r="O31">
        <v>6</v>
      </c>
      <c r="Q31">
        <v>114.136</v>
      </c>
      <c r="R31">
        <v>1</v>
      </c>
    </row>
    <row r="32" spans="1:18" x14ac:dyDescent="0.2">
      <c r="A32">
        <v>6522</v>
      </c>
      <c r="B32">
        <v>159.12700000000001</v>
      </c>
      <c r="C32" s="3">
        <v>4</v>
      </c>
      <c r="D32">
        <v>1</v>
      </c>
      <c r="E32">
        <v>-48</v>
      </c>
      <c r="F32">
        <f t="shared" si="0"/>
        <v>0</v>
      </c>
      <c r="G32">
        <f t="shared" si="1"/>
        <v>1</v>
      </c>
      <c r="H32">
        <f t="shared" si="2"/>
        <v>0</v>
      </c>
      <c r="L32">
        <v>2</v>
      </c>
      <c r="N32">
        <v>2</v>
      </c>
      <c r="O32">
        <v>1</v>
      </c>
      <c r="Q32">
        <v>236.18199999999999</v>
      </c>
      <c r="R32">
        <v>1</v>
      </c>
    </row>
    <row r="33" spans="1:18" x14ac:dyDescent="0.2">
      <c r="A33">
        <v>6538</v>
      </c>
      <c r="B33">
        <v>159.12700000000001</v>
      </c>
      <c r="C33" s="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159.12700000000001</v>
      </c>
      <c r="L33">
        <v>1</v>
      </c>
      <c r="N33">
        <v>1</v>
      </c>
      <c r="O33">
        <v>1</v>
      </c>
      <c r="Q33">
        <v>236.18199999999999</v>
      </c>
      <c r="R33">
        <v>1</v>
      </c>
    </row>
    <row r="34" spans="1:18" x14ac:dyDescent="0.2">
      <c r="A34">
        <v>7210</v>
      </c>
      <c r="B34">
        <v>236.18199999999999</v>
      </c>
      <c r="C34" s="3">
        <v>2</v>
      </c>
      <c r="D34">
        <v>0</v>
      </c>
      <c r="E34">
        <v>-58</v>
      </c>
      <c r="F34">
        <f t="shared" si="0"/>
        <v>0</v>
      </c>
      <c r="G34">
        <f t="shared" si="1"/>
        <v>0</v>
      </c>
      <c r="H34">
        <f t="shared" si="2"/>
        <v>0</v>
      </c>
      <c r="L34">
        <v>2</v>
      </c>
      <c r="N34">
        <v>1</v>
      </c>
      <c r="O34">
        <v>1</v>
      </c>
      <c r="Q34">
        <v>236.18199999999999</v>
      </c>
      <c r="R34">
        <v>1</v>
      </c>
    </row>
    <row r="35" spans="1:18" x14ac:dyDescent="0.2">
      <c r="A35">
        <v>7241</v>
      </c>
      <c r="B35">
        <v>236.18199999999999</v>
      </c>
      <c r="C35" s="3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  <c r="L35">
        <v>1</v>
      </c>
      <c r="N35">
        <v>1</v>
      </c>
      <c r="O35">
        <v>1</v>
      </c>
      <c r="Q35">
        <v>236.18199999999999</v>
      </c>
      <c r="R35">
        <v>1</v>
      </c>
    </row>
    <row r="36" spans="1:18" x14ac:dyDescent="0.2">
      <c r="A36">
        <v>7498</v>
      </c>
      <c r="B36">
        <v>236.18199999999999</v>
      </c>
      <c r="C36" s="3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  <c r="L36">
        <v>1</v>
      </c>
      <c r="N36">
        <v>1</v>
      </c>
      <c r="O36">
        <v>1</v>
      </c>
      <c r="Q36">
        <v>236.18199999999999</v>
      </c>
      <c r="R36">
        <v>1</v>
      </c>
    </row>
    <row r="37" spans="1:18" x14ac:dyDescent="0.2">
      <c r="A37">
        <v>7514</v>
      </c>
      <c r="B37">
        <v>236.18199999999999</v>
      </c>
      <c r="C37" s="3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  <c r="L37">
        <v>1</v>
      </c>
      <c r="N37">
        <v>1</v>
      </c>
      <c r="O37">
        <v>1</v>
      </c>
      <c r="Q37">
        <v>236.18199999999999</v>
      </c>
      <c r="R37">
        <v>1</v>
      </c>
    </row>
    <row r="38" spans="1:18" x14ac:dyDescent="0.2">
      <c r="A38">
        <v>8602</v>
      </c>
      <c r="B38">
        <v>159.12700000000001</v>
      </c>
      <c r="C38" s="3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  <c r="L38">
        <v>2</v>
      </c>
      <c r="O38">
        <v>1</v>
      </c>
      <c r="Q38">
        <v>236.18199999999999</v>
      </c>
      <c r="R38">
        <v>1</v>
      </c>
    </row>
    <row r="39" spans="1:18" x14ac:dyDescent="0.2">
      <c r="A39">
        <v>8618</v>
      </c>
      <c r="B39">
        <v>159.12700000000001</v>
      </c>
      <c r="C39" s="3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  <c r="L39">
        <v>1</v>
      </c>
      <c r="N39">
        <f>SUM(N1:N37)</f>
        <v>48</v>
      </c>
      <c r="O39">
        <v>1</v>
      </c>
      <c r="Q39">
        <v>236.18199999999999</v>
      </c>
      <c r="R39">
        <v>1</v>
      </c>
    </row>
    <row r="40" spans="1:18" x14ac:dyDescent="0.2">
      <c r="A40">
        <v>8890</v>
      </c>
      <c r="B40">
        <v>159.12700000000001</v>
      </c>
      <c r="C40" s="3">
        <v>4</v>
      </c>
      <c r="D40">
        <v>1</v>
      </c>
      <c r="E40">
        <v>-49</v>
      </c>
      <c r="F40">
        <f t="shared" si="0"/>
        <v>0</v>
      </c>
      <c r="G40">
        <f t="shared" si="1"/>
        <v>1</v>
      </c>
      <c r="H40">
        <f t="shared" si="2"/>
        <v>0</v>
      </c>
      <c r="L40">
        <v>2</v>
      </c>
      <c r="N40">
        <f>AVERAGE(N1:N37)</f>
        <v>1.3333333333333333</v>
      </c>
      <c r="O40">
        <v>2</v>
      </c>
      <c r="Q40">
        <v>236.18199999999999</v>
      </c>
      <c r="R40">
        <v>1</v>
      </c>
    </row>
    <row r="41" spans="1:18" x14ac:dyDescent="0.2">
      <c r="A41">
        <v>8906</v>
      </c>
      <c r="B41">
        <v>159.12700000000001</v>
      </c>
      <c r="C41" s="3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  <c r="L41">
        <v>1</v>
      </c>
      <c r="N41">
        <f>MAX(N1:N37)</f>
        <v>4</v>
      </c>
      <c r="O41">
        <v>1</v>
      </c>
      <c r="Q41">
        <v>236.18199999999999</v>
      </c>
      <c r="R41">
        <v>2</v>
      </c>
    </row>
    <row r="42" spans="1:18" x14ac:dyDescent="0.2">
      <c r="A42">
        <v>8987</v>
      </c>
      <c r="B42">
        <v>236.18199999999999</v>
      </c>
      <c r="C42" s="3">
        <v>2</v>
      </c>
      <c r="D42">
        <v>0</v>
      </c>
      <c r="E42">
        <v>-62</v>
      </c>
      <c r="F42">
        <f t="shared" si="0"/>
        <v>0</v>
      </c>
      <c r="G42">
        <f t="shared" si="1"/>
        <v>0</v>
      </c>
      <c r="H42">
        <f t="shared" si="2"/>
        <v>0</v>
      </c>
      <c r="L42">
        <v>1</v>
      </c>
      <c r="N42">
        <f>MIN(N1:N37)</f>
        <v>1</v>
      </c>
      <c r="O42">
        <v>2</v>
      </c>
      <c r="Q42">
        <v>236.18199999999999</v>
      </c>
      <c r="R42">
        <v>5</v>
      </c>
    </row>
    <row r="43" spans="1:18" x14ac:dyDescent="0.2">
      <c r="A43">
        <v>9018</v>
      </c>
      <c r="B43">
        <v>236.18199999999999</v>
      </c>
      <c r="C43" s="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  <c r="L43">
        <v>1</v>
      </c>
      <c r="O43">
        <v>1</v>
      </c>
      <c r="Q43">
        <v>236.18199999999999</v>
      </c>
      <c r="R43">
        <v>1</v>
      </c>
    </row>
    <row r="44" spans="1:18" x14ac:dyDescent="0.2">
      <c r="A44">
        <v>9274</v>
      </c>
      <c r="B44">
        <v>236.18199999999999</v>
      </c>
      <c r="C44" s="3">
        <v>4</v>
      </c>
      <c r="D44">
        <v>1</v>
      </c>
      <c r="E44">
        <v>-62</v>
      </c>
      <c r="F44">
        <f t="shared" si="0"/>
        <v>0</v>
      </c>
      <c r="G44">
        <f t="shared" si="1"/>
        <v>1</v>
      </c>
      <c r="H44">
        <f t="shared" si="2"/>
        <v>0</v>
      </c>
      <c r="L44">
        <v>6</v>
      </c>
      <c r="O44">
        <v>1</v>
      </c>
      <c r="Q44">
        <v>236.18199999999999</v>
      </c>
      <c r="R44">
        <v>6</v>
      </c>
    </row>
    <row r="45" spans="1:18" x14ac:dyDescent="0.2">
      <c r="A45">
        <v>9290</v>
      </c>
      <c r="B45">
        <v>236.18199999999999</v>
      </c>
      <c r="C45" s="3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  <c r="L45">
        <v>2</v>
      </c>
      <c r="O45">
        <v>1</v>
      </c>
      <c r="Q45">
        <v>236.18199999999999</v>
      </c>
      <c r="R45">
        <v>1</v>
      </c>
    </row>
    <row r="46" spans="1:18" x14ac:dyDescent="0.2">
      <c r="A46">
        <v>10443</v>
      </c>
      <c r="B46">
        <v>159.12700000000001</v>
      </c>
      <c r="C46" s="3">
        <v>2</v>
      </c>
      <c r="D46">
        <v>0</v>
      </c>
      <c r="E46">
        <v>-48</v>
      </c>
      <c r="F46">
        <f t="shared" si="0"/>
        <v>0</v>
      </c>
      <c r="G46">
        <f t="shared" si="1"/>
        <v>0</v>
      </c>
      <c r="H46">
        <f t="shared" si="2"/>
        <v>0</v>
      </c>
      <c r="L46">
        <v>2</v>
      </c>
      <c r="O46">
        <v>1</v>
      </c>
      <c r="Q46">
        <v>236.18199999999999</v>
      </c>
      <c r="R46">
        <v>1</v>
      </c>
    </row>
    <row r="47" spans="1:18" x14ac:dyDescent="0.2">
      <c r="A47">
        <v>10457</v>
      </c>
      <c r="B47">
        <v>159.12700000000001</v>
      </c>
      <c r="C47" s="3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  <c r="L47">
        <v>1</v>
      </c>
      <c r="O47">
        <v>1</v>
      </c>
      <c r="Q47">
        <v>236.18199999999999</v>
      </c>
      <c r="R47">
        <v>1</v>
      </c>
    </row>
    <row r="48" spans="1:18" x14ac:dyDescent="0.2">
      <c r="A48">
        <v>10730</v>
      </c>
      <c r="B48">
        <v>159.12700000000001</v>
      </c>
      <c r="C48" s="3">
        <v>4</v>
      </c>
      <c r="D48">
        <v>1</v>
      </c>
      <c r="E48">
        <v>-47</v>
      </c>
      <c r="F48">
        <f t="shared" si="0"/>
        <v>0</v>
      </c>
      <c r="G48">
        <f t="shared" si="1"/>
        <v>1</v>
      </c>
      <c r="H48">
        <f t="shared" si="2"/>
        <v>0</v>
      </c>
      <c r="L48">
        <v>1</v>
      </c>
      <c r="O48">
        <v>1</v>
      </c>
      <c r="Q48">
        <v>236.18199999999999</v>
      </c>
      <c r="R48">
        <v>1</v>
      </c>
    </row>
    <row r="49" spans="1:18" x14ac:dyDescent="0.2">
      <c r="A49">
        <v>10746</v>
      </c>
      <c r="B49">
        <v>159.12700000000001</v>
      </c>
      <c r="C49" s="3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  <c r="L49">
        <v>1</v>
      </c>
      <c r="O49">
        <v>1</v>
      </c>
      <c r="Q49">
        <v>236.18199999999999</v>
      </c>
      <c r="R49">
        <v>1</v>
      </c>
    </row>
    <row r="50" spans="1:18" x14ac:dyDescent="0.2">
      <c r="A50">
        <v>10826</v>
      </c>
      <c r="B50">
        <v>236.18199999999999</v>
      </c>
      <c r="C50" s="3">
        <v>2</v>
      </c>
      <c r="D50">
        <v>0</v>
      </c>
      <c r="E50">
        <v>-57</v>
      </c>
      <c r="F50">
        <f t="shared" si="0"/>
        <v>0</v>
      </c>
      <c r="G50">
        <f t="shared" si="1"/>
        <v>0</v>
      </c>
      <c r="H50">
        <f t="shared" si="2"/>
        <v>0</v>
      </c>
      <c r="L50">
        <v>1</v>
      </c>
      <c r="O50">
        <v>1</v>
      </c>
      <c r="Q50">
        <v>236.18199999999999</v>
      </c>
      <c r="R50">
        <v>2</v>
      </c>
    </row>
    <row r="51" spans="1:18" x14ac:dyDescent="0.2">
      <c r="A51">
        <v>10858</v>
      </c>
      <c r="B51">
        <v>236.18199999999999</v>
      </c>
      <c r="C51" s="3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  <c r="L51">
        <v>1</v>
      </c>
      <c r="O51">
        <v>1</v>
      </c>
      <c r="Q51">
        <v>236.18199999999999</v>
      </c>
      <c r="R51">
        <v>1</v>
      </c>
    </row>
    <row r="52" spans="1:18" x14ac:dyDescent="0.2">
      <c r="A52">
        <v>11115</v>
      </c>
      <c r="B52">
        <v>236.18199999999999</v>
      </c>
      <c r="C52" s="3">
        <v>4</v>
      </c>
      <c r="D52">
        <v>1</v>
      </c>
      <c r="E52">
        <v>-55</v>
      </c>
      <c r="F52">
        <f t="shared" si="0"/>
        <v>0</v>
      </c>
      <c r="G52">
        <f t="shared" si="1"/>
        <v>1</v>
      </c>
      <c r="H52">
        <f t="shared" si="2"/>
        <v>0</v>
      </c>
      <c r="L52">
        <v>1</v>
      </c>
      <c r="O52">
        <v>1</v>
      </c>
      <c r="Q52">
        <v>236.18199999999999</v>
      </c>
      <c r="R52">
        <v>1</v>
      </c>
    </row>
    <row r="53" spans="1:18" x14ac:dyDescent="0.2">
      <c r="A53">
        <v>11130</v>
      </c>
      <c r="B53">
        <v>236.18199999999999</v>
      </c>
      <c r="C53" s="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  <c r="L53">
        <v>1</v>
      </c>
      <c r="O53">
        <v>4</v>
      </c>
      <c r="Q53">
        <v>236.18199999999999</v>
      </c>
      <c r="R53">
        <v>1</v>
      </c>
    </row>
    <row r="54" spans="1:18" x14ac:dyDescent="0.2">
      <c r="A54">
        <v>11674</v>
      </c>
      <c r="B54">
        <v>107.131</v>
      </c>
      <c r="C54">
        <v>2</v>
      </c>
      <c r="D54">
        <v>0</v>
      </c>
      <c r="E54">
        <v>-47</v>
      </c>
      <c r="F54">
        <f t="shared" si="0"/>
        <v>0</v>
      </c>
      <c r="G54">
        <f t="shared" si="1"/>
        <v>0</v>
      </c>
      <c r="H54">
        <f t="shared" si="2"/>
        <v>0</v>
      </c>
      <c r="L54">
        <v>4</v>
      </c>
      <c r="O54">
        <v>2</v>
      </c>
    </row>
    <row r="55" spans="1:18" x14ac:dyDescent="0.2">
      <c r="A55">
        <v>11676</v>
      </c>
      <c r="B55">
        <v>107.131</v>
      </c>
      <c r="C55" s="3">
        <v>2</v>
      </c>
      <c r="D55">
        <v>0</v>
      </c>
      <c r="E55">
        <v>-46</v>
      </c>
      <c r="F55">
        <f t="shared" si="0"/>
        <v>0</v>
      </c>
      <c r="G55">
        <f t="shared" si="1"/>
        <v>0</v>
      </c>
      <c r="H55">
        <f t="shared" si="2"/>
        <v>0</v>
      </c>
      <c r="L55">
        <v>1</v>
      </c>
      <c r="O55">
        <v>1</v>
      </c>
    </row>
    <row r="56" spans="1:18" x14ac:dyDescent="0.2">
      <c r="A56">
        <v>11834</v>
      </c>
      <c r="B56">
        <v>107.131</v>
      </c>
      <c r="C56" s="3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  <c r="L56">
        <v>1</v>
      </c>
      <c r="O56">
        <v>1</v>
      </c>
    </row>
    <row r="57" spans="1:18" x14ac:dyDescent="0.2">
      <c r="A57">
        <v>12090</v>
      </c>
      <c r="B57">
        <v>107.131</v>
      </c>
      <c r="C57" s="3">
        <v>4</v>
      </c>
      <c r="D57">
        <v>1</v>
      </c>
      <c r="E57">
        <v>-45</v>
      </c>
      <c r="F57">
        <f t="shared" si="0"/>
        <v>0</v>
      </c>
      <c r="G57">
        <f t="shared" si="1"/>
        <v>1</v>
      </c>
      <c r="H57">
        <f t="shared" si="2"/>
        <v>0</v>
      </c>
      <c r="L57">
        <v>1</v>
      </c>
      <c r="O57">
        <v>1</v>
      </c>
    </row>
    <row r="58" spans="1:18" x14ac:dyDescent="0.2">
      <c r="A58">
        <v>12106</v>
      </c>
      <c r="B58">
        <v>107.131</v>
      </c>
      <c r="C58" s="3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107.131</v>
      </c>
    </row>
    <row r="59" spans="1:18" x14ac:dyDescent="0.2">
      <c r="A59">
        <v>12266</v>
      </c>
      <c r="B59">
        <v>159.12700000000001</v>
      </c>
      <c r="C59" s="3">
        <v>2</v>
      </c>
      <c r="D59">
        <v>0</v>
      </c>
      <c r="E59">
        <v>-50</v>
      </c>
      <c r="F59">
        <f t="shared" si="0"/>
        <v>0</v>
      </c>
      <c r="G59">
        <f t="shared" si="1"/>
        <v>0</v>
      </c>
      <c r="H59">
        <f t="shared" si="2"/>
        <v>0</v>
      </c>
      <c r="L59">
        <f>SUM(L1:L57)</f>
        <v>103</v>
      </c>
    </row>
    <row r="60" spans="1:18" x14ac:dyDescent="0.2">
      <c r="A60">
        <v>12282</v>
      </c>
      <c r="B60">
        <v>159.12700000000001</v>
      </c>
      <c r="C60" s="3">
        <v>3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  <c r="L60">
        <f>AVERAGE(L1:L57)</f>
        <v>1.8392857142857142</v>
      </c>
    </row>
    <row r="61" spans="1:18" x14ac:dyDescent="0.2">
      <c r="A61">
        <v>12554</v>
      </c>
      <c r="B61">
        <v>159.12700000000001</v>
      </c>
      <c r="C61" s="3">
        <v>4</v>
      </c>
      <c r="D61">
        <v>1</v>
      </c>
      <c r="E61">
        <v>-48</v>
      </c>
      <c r="F61">
        <f t="shared" si="0"/>
        <v>0</v>
      </c>
      <c r="G61">
        <f t="shared" si="1"/>
        <v>1</v>
      </c>
      <c r="H61">
        <f t="shared" si="2"/>
        <v>0</v>
      </c>
      <c r="L61">
        <f>MAX(L1:L57)</f>
        <v>9</v>
      </c>
    </row>
    <row r="62" spans="1:18" x14ac:dyDescent="0.2">
      <c r="A62">
        <v>12570</v>
      </c>
      <c r="B62">
        <v>159.12700000000001</v>
      </c>
      <c r="C62" s="3">
        <v>5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159.12700000000001</v>
      </c>
      <c r="L62">
        <f>MIN(L1:L57)</f>
        <v>1</v>
      </c>
    </row>
    <row r="63" spans="1:18" x14ac:dyDescent="0.2">
      <c r="A63">
        <v>12746</v>
      </c>
      <c r="B63">
        <v>236.18199999999999</v>
      </c>
      <c r="C63" s="3">
        <v>2</v>
      </c>
      <c r="D63">
        <v>0</v>
      </c>
      <c r="E63">
        <v>-58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18" x14ac:dyDescent="0.2">
      <c r="A64">
        <v>12778</v>
      </c>
      <c r="B64">
        <v>236.18199999999999</v>
      </c>
      <c r="C64" s="3">
        <v>3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15" x14ac:dyDescent="0.2">
      <c r="A65">
        <v>13035</v>
      </c>
      <c r="B65">
        <v>236.18199999999999</v>
      </c>
      <c r="C65" s="3">
        <v>4</v>
      </c>
      <c r="D65">
        <v>1</v>
      </c>
      <c r="E65">
        <v>-62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15" x14ac:dyDescent="0.2">
      <c r="A66">
        <v>13050</v>
      </c>
      <c r="B66">
        <v>236.18199999999999</v>
      </c>
      <c r="C66" s="3">
        <v>5</v>
      </c>
      <c r="D66">
        <v>1</v>
      </c>
      <c r="E66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15" x14ac:dyDescent="0.2">
      <c r="A67">
        <v>13498</v>
      </c>
      <c r="B67">
        <v>107.131</v>
      </c>
      <c r="C67" s="3">
        <v>2</v>
      </c>
      <c r="D67">
        <v>0</v>
      </c>
      <c r="E67">
        <v>-47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15" x14ac:dyDescent="0.2">
      <c r="A68">
        <v>13514</v>
      </c>
      <c r="B68">
        <v>107.131</v>
      </c>
      <c r="C68" s="3">
        <v>3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15" x14ac:dyDescent="0.2">
      <c r="A69">
        <v>13802</v>
      </c>
      <c r="B69">
        <v>107.131</v>
      </c>
      <c r="C69" s="3">
        <v>4</v>
      </c>
      <c r="D69">
        <v>1</v>
      </c>
      <c r="E69">
        <v>-45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15" x14ac:dyDescent="0.2">
      <c r="A70">
        <v>13818</v>
      </c>
      <c r="B70">
        <v>107.131</v>
      </c>
      <c r="C70" s="3">
        <v>5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107.131</v>
      </c>
    </row>
    <row r="71" spans="1:15" x14ac:dyDescent="0.2">
      <c r="A71">
        <v>14122</v>
      </c>
      <c r="B71">
        <v>159.12700000000001</v>
      </c>
      <c r="C71" s="3">
        <v>2</v>
      </c>
      <c r="D71">
        <v>0</v>
      </c>
      <c r="E71">
        <v>-51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15" x14ac:dyDescent="0.2">
      <c r="A72">
        <v>14137</v>
      </c>
      <c r="B72">
        <v>159.12700000000001</v>
      </c>
      <c r="C72" s="3">
        <v>3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15" x14ac:dyDescent="0.2">
      <c r="A73">
        <v>14410</v>
      </c>
      <c r="B73">
        <v>159.12700000000001</v>
      </c>
      <c r="C73" s="3">
        <v>4</v>
      </c>
      <c r="D73">
        <v>1</v>
      </c>
      <c r="E73">
        <v>-49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15" x14ac:dyDescent="0.2">
      <c r="A74">
        <v>14426</v>
      </c>
      <c r="B74">
        <v>159.12700000000001</v>
      </c>
      <c r="C74" s="3">
        <v>5</v>
      </c>
      <c r="D74">
        <v>1</v>
      </c>
      <c r="E74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75" spans="1:15" x14ac:dyDescent="0.2">
      <c r="A75">
        <v>14459</v>
      </c>
      <c r="B75">
        <v>236.18199999999999</v>
      </c>
      <c r="C75" s="3">
        <v>2</v>
      </c>
      <c r="D75">
        <v>0</v>
      </c>
      <c r="E75">
        <v>-55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15" x14ac:dyDescent="0.2">
      <c r="A76">
        <v>14490</v>
      </c>
      <c r="B76">
        <v>236.18199999999999</v>
      </c>
      <c r="C76" s="3">
        <v>3</v>
      </c>
      <c r="D76">
        <v>1</v>
      </c>
      <c r="E76">
        <v>0</v>
      </c>
      <c r="F76">
        <f t="shared" si="3"/>
        <v>1</v>
      </c>
      <c r="G76">
        <f t="shared" si="4"/>
        <v>0</v>
      </c>
      <c r="H76">
        <f t="shared" si="5"/>
        <v>0</v>
      </c>
    </row>
    <row r="77" spans="1:15" x14ac:dyDescent="0.2">
      <c r="A77">
        <v>14746</v>
      </c>
      <c r="B77">
        <v>236.18199999999999</v>
      </c>
      <c r="C77" s="3">
        <v>4</v>
      </c>
      <c r="D77">
        <v>1</v>
      </c>
      <c r="E77">
        <v>-58</v>
      </c>
      <c r="F77">
        <f t="shared" si="3"/>
        <v>0</v>
      </c>
      <c r="G77">
        <f t="shared" si="4"/>
        <v>1</v>
      </c>
      <c r="H77">
        <f t="shared" si="5"/>
        <v>0</v>
      </c>
    </row>
    <row r="78" spans="1:15" x14ac:dyDescent="0.2">
      <c r="A78">
        <v>14762</v>
      </c>
      <c r="B78">
        <v>236.18199999999999</v>
      </c>
      <c r="C78" s="3">
        <v>5</v>
      </c>
      <c r="D78">
        <v>1</v>
      </c>
      <c r="E78">
        <v>0</v>
      </c>
      <c r="F78">
        <f t="shared" si="3"/>
        <v>1</v>
      </c>
      <c r="G78">
        <f t="shared" si="4"/>
        <v>0</v>
      </c>
      <c r="H78">
        <f t="shared" si="5"/>
        <v>236.18199999999999</v>
      </c>
      <c r="O78">
        <f>SUM(O1:O76)</f>
        <v>78</v>
      </c>
    </row>
    <row r="79" spans="1:15" x14ac:dyDescent="0.2">
      <c r="A79">
        <v>15194</v>
      </c>
      <c r="B79">
        <v>114.136</v>
      </c>
      <c r="C79" s="3">
        <v>2</v>
      </c>
      <c r="D79">
        <v>0</v>
      </c>
      <c r="E79">
        <v>-59</v>
      </c>
      <c r="F79">
        <f t="shared" si="3"/>
        <v>0</v>
      </c>
      <c r="G79">
        <f t="shared" si="4"/>
        <v>0</v>
      </c>
      <c r="H79">
        <f t="shared" si="5"/>
        <v>0</v>
      </c>
      <c r="O79">
        <f>AVERAGE(O1:O76)</f>
        <v>1.3928571428571428</v>
      </c>
    </row>
    <row r="80" spans="1:15" x14ac:dyDescent="0.2">
      <c r="A80">
        <v>15258</v>
      </c>
      <c r="B80">
        <v>114.136</v>
      </c>
      <c r="C80" s="3">
        <v>3</v>
      </c>
      <c r="D80">
        <v>1</v>
      </c>
      <c r="E80">
        <v>0</v>
      </c>
      <c r="F80">
        <f t="shared" si="3"/>
        <v>1</v>
      </c>
      <c r="G80">
        <f t="shared" si="4"/>
        <v>0</v>
      </c>
      <c r="H80">
        <f t="shared" si="5"/>
        <v>0</v>
      </c>
      <c r="O80">
        <f>MAX(O1:O76)</f>
        <v>6</v>
      </c>
    </row>
    <row r="81" spans="1:15" x14ac:dyDescent="0.2">
      <c r="A81">
        <v>16026</v>
      </c>
      <c r="B81">
        <v>114.136</v>
      </c>
      <c r="C81">
        <v>2</v>
      </c>
      <c r="D81">
        <v>0</v>
      </c>
      <c r="E81">
        <v>-60</v>
      </c>
      <c r="F81">
        <f t="shared" si="3"/>
        <v>0</v>
      </c>
      <c r="G81">
        <f t="shared" si="4"/>
        <v>0</v>
      </c>
      <c r="H81">
        <f t="shared" si="5"/>
        <v>0</v>
      </c>
      <c r="O81">
        <f>MIN(O1:O76)</f>
        <v>1</v>
      </c>
    </row>
    <row r="82" spans="1:15" x14ac:dyDescent="0.2">
      <c r="A82">
        <v>16028</v>
      </c>
      <c r="B82">
        <v>114.136</v>
      </c>
      <c r="C82">
        <v>2</v>
      </c>
      <c r="D82">
        <v>0</v>
      </c>
      <c r="E82">
        <v>-60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15" x14ac:dyDescent="0.2">
      <c r="A83">
        <v>16032</v>
      </c>
      <c r="B83">
        <v>114.136</v>
      </c>
      <c r="C83">
        <v>2</v>
      </c>
      <c r="D83">
        <v>0</v>
      </c>
      <c r="E83">
        <v>-60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15" x14ac:dyDescent="0.2">
      <c r="A84">
        <v>16037</v>
      </c>
      <c r="B84">
        <v>114.136</v>
      </c>
      <c r="C84" s="3">
        <v>4</v>
      </c>
      <c r="D84">
        <v>1</v>
      </c>
      <c r="E84">
        <v>-60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15" x14ac:dyDescent="0.2">
      <c r="A85">
        <v>16074</v>
      </c>
      <c r="B85">
        <v>114.136</v>
      </c>
      <c r="C85" s="3">
        <v>5</v>
      </c>
      <c r="D85">
        <v>2</v>
      </c>
      <c r="E85">
        <v>0</v>
      </c>
      <c r="F85">
        <f t="shared" si="3"/>
        <v>2</v>
      </c>
      <c r="G85">
        <f t="shared" si="4"/>
        <v>0</v>
      </c>
      <c r="H85">
        <f t="shared" si="5"/>
        <v>114.136</v>
      </c>
    </row>
    <row r="86" spans="1:15" x14ac:dyDescent="0.2">
      <c r="A86">
        <v>16081</v>
      </c>
      <c r="B86">
        <v>107.131</v>
      </c>
      <c r="C86" s="3">
        <v>2</v>
      </c>
      <c r="D86">
        <v>0</v>
      </c>
      <c r="E86">
        <v>-45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15" x14ac:dyDescent="0.2">
      <c r="A87">
        <v>16138</v>
      </c>
      <c r="B87">
        <v>159.12700000000001</v>
      </c>
      <c r="C87">
        <v>2</v>
      </c>
      <c r="D87">
        <v>0</v>
      </c>
      <c r="E87">
        <v>-52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15" x14ac:dyDescent="0.2">
      <c r="A88">
        <v>16170</v>
      </c>
      <c r="B88">
        <v>236.18199999999999</v>
      </c>
      <c r="C88">
        <v>2</v>
      </c>
      <c r="D88">
        <v>0</v>
      </c>
      <c r="E88">
        <v>-55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15" x14ac:dyDescent="0.2">
      <c r="A89">
        <v>16298</v>
      </c>
      <c r="B89">
        <v>107.131</v>
      </c>
      <c r="C89" s="3">
        <v>3</v>
      </c>
      <c r="D89">
        <v>2</v>
      </c>
      <c r="E89">
        <v>0</v>
      </c>
      <c r="F89">
        <f t="shared" si="3"/>
        <v>2</v>
      </c>
      <c r="G89">
        <f t="shared" si="4"/>
        <v>0</v>
      </c>
      <c r="H89">
        <f t="shared" si="5"/>
        <v>0</v>
      </c>
    </row>
    <row r="90" spans="1:15" x14ac:dyDescent="0.2">
      <c r="A90">
        <v>16586</v>
      </c>
      <c r="B90">
        <v>107.131</v>
      </c>
      <c r="C90" s="3">
        <v>4</v>
      </c>
      <c r="D90">
        <v>1</v>
      </c>
      <c r="E90">
        <v>-44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15" x14ac:dyDescent="0.2">
      <c r="A91">
        <v>16602</v>
      </c>
      <c r="B91">
        <v>107.131</v>
      </c>
      <c r="C91" s="3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15" x14ac:dyDescent="0.2">
      <c r="A92">
        <v>16634</v>
      </c>
      <c r="B92">
        <v>159.12700000000001</v>
      </c>
      <c r="C92" s="3">
        <v>2</v>
      </c>
      <c r="D92">
        <v>0</v>
      </c>
      <c r="E92">
        <v>-51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15" x14ac:dyDescent="0.2">
      <c r="A93">
        <v>16650</v>
      </c>
      <c r="B93">
        <v>159.12700000000001</v>
      </c>
      <c r="C93" s="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15" x14ac:dyDescent="0.2">
      <c r="A94">
        <v>16922</v>
      </c>
      <c r="B94">
        <v>159.12700000000001</v>
      </c>
      <c r="C94" s="3">
        <v>4</v>
      </c>
      <c r="D94">
        <v>1</v>
      </c>
      <c r="E94">
        <v>-49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15" x14ac:dyDescent="0.2">
      <c r="A95">
        <v>16954</v>
      </c>
      <c r="B95">
        <v>159.12700000000001</v>
      </c>
      <c r="C95" s="3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159.12700000000001</v>
      </c>
    </row>
    <row r="96" spans="1:15" x14ac:dyDescent="0.2">
      <c r="A96">
        <v>17019</v>
      </c>
      <c r="B96">
        <v>236.18199999999999</v>
      </c>
      <c r="C96" s="3">
        <v>2</v>
      </c>
      <c r="D96">
        <v>0</v>
      </c>
      <c r="E96">
        <v>-57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17050</v>
      </c>
      <c r="B97">
        <v>236.18199999999999</v>
      </c>
      <c r="C97" s="3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17306</v>
      </c>
      <c r="B98">
        <v>236.18199999999999</v>
      </c>
      <c r="C98" s="3">
        <v>4</v>
      </c>
      <c r="D98">
        <v>1</v>
      </c>
      <c r="E98">
        <v>-55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17322</v>
      </c>
      <c r="B99">
        <v>236.18199999999999</v>
      </c>
      <c r="C99" s="3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17434</v>
      </c>
      <c r="B100">
        <v>233.148</v>
      </c>
      <c r="C100">
        <v>2</v>
      </c>
      <c r="D100">
        <v>0</v>
      </c>
      <c r="E100">
        <v>-51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17436</v>
      </c>
      <c r="B101">
        <v>233.148</v>
      </c>
      <c r="C101">
        <v>2</v>
      </c>
      <c r="D101">
        <v>0</v>
      </c>
      <c r="E10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>
        <v>17437</v>
      </c>
      <c r="B102">
        <v>233.148</v>
      </c>
      <c r="C102">
        <v>2</v>
      </c>
      <c r="D102">
        <v>0</v>
      </c>
      <c r="E102">
        <v>-51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>
        <v>17439</v>
      </c>
      <c r="B103">
        <v>233.148</v>
      </c>
      <c r="C103">
        <v>2</v>
      </c>
      <c r="D103">
        <v>0</v>
      </c>
      <c r="E103">
        <v>-51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>
        <v>17441</v>
      </c>
      <c r="B104">
        <v>233.148</v>
      </c>
      <c r="C104" s="3">
        <v>2</v>
      </c>
      <c r="D104">
        <v>0</v>
      </c>
      <c r="E104">
        <v>-51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17498</v>
      </c>
      <c r="B105">
        <v>233.148</v>
      </c>
      <c r="C105" s="3">
        <v>3</v>
      </c>
      <c r="D105">
        <v>1</v>
      </c>
      <c r="E105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>
        <v>18074</v>
      </c>
      <c r="B106">
        <v>233.148</v>
      </c>
      <c r="C106" s="3">
        <v>4</v>
      </c>
      <c r="D106">
        <v>1</v>
      </c>
      <c r="E106">
        <v>-52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18091</v>
      </c>
      <c r="B107">
        <v>233.148</v>
      </c>
      <c r="C107" s="3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18282</v>
      </c>
      <c r="B108">
        <v>159.12700000000001</v>
      </c>
      <c r="C108">
        <v>2</v>
      </c>
      <c r="D108">
        <v>0</v>
      </c>
      <c r="E108">
        <v>-52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18299</v>
      </c>
      <c r="B109">
        <v>107.131</v>
      </c>
      <c r="C109">
        <v>2</v>
      </c>
      <c r="D109">
        <v>0</v>
      </c>
      <c r="E109">
        <v>-45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">
      <c r="A110">
        <v>18426</v>
      </c>
      <c r="B110">
        <v>114.136</v>
      </c>
      <c r="C110" s="3">
        <v>2</v>
      </c>
      <c r="D110">
        <v>0</v>
      </c>
      <c r="E110">
        <v>-61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18474</v>
      </c>
      <c r="B111">
        <v>159.12700000000001</v>
      </c>
      <c r="C111" s="3">
        <v>3</v>
      </c>
      <c r="D111">
        <v>2</v>
      </c>
      <c r="E111">
        <v>0</v>
      </c>
      <c r="F111">
        <f t="shared" si="3"/>
        <v>2</v>
      </c>
      <c r="G111">
        <f t="shared" si="4"/>
        <v>0</v>
      </c>
      <c r="H111">
        <f t="shared" si="5"/>
        <v>0</v>
      </c>
    </row>
    <row r="112" spans="1:8" x14ac:dyDescent="0.2">
      <c r="A112">
        <v>18810</v>
      </c>
      <c r="B112">
        <v>159.12700000000001</v>
      </c>
      <c r="C112" s="3">
        <v>4</v>
      </c>
      <c r="D112">
        <v>1</v>
      </c>
      <c r="E112">
        <v>-49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18826</v>
      </c>
      <c r="B113">
        <v>159.12700000000001</v>
      </c>
      <c r="C113" s="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159.12700000000001</v>
      </c>
    </row>
    <row r="114" spans="1:8" x14ac:dyDescent="0.2">
      <c r="A114">
        <v>18875</v>
      </c>
      <c r="B114">
        <v>107.131</v>
      </c>
      <c r="C114" s="3">
        <v>2</v>
      </c>
      <c r="D114">
        <v>0</v>
      </c>
      <c r="E114">
        <v>-45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19034</v>
      </c>
      <c r="B115">
        <v>107.131</v>
      </c>
      <c r="C115" s="3">
        <v>3</v>
      </c>
      <c r="D115">
        <v>2</v>
      </c>
      <c r="E115">
        <v>0</v>
      </c>
      <c r="F115">
        <f t="shared" si="3"/>
        <v>2</v>
      </c>
      <c r="G115">
        <f t="shared" si="4"/>
        <v>0</v>
      </c>
      <c r="H115">
        <f t="shared" si="5"/>
        <v>0</v>
      </c>
    </row>
    <row r="116" spans="1:8" x14ac:dyDescent="0.2">
      <c r="A116">
        <v>19290</v>
      </c>
      <c r="B116">
        <v>107.131</v>
      </c>
      <c r="C116" s="3">
        <v>4</v>
      </c>
      <c r="D116">
        <v>1</v>
      </c>
      <c r="E116">
        <v>-45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19306</v>
      </c>
      <c r="B117">
        <v>107.131</v>
      </c>
      <c r="C117" s="3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>
        <v>19338</v>
      </c>
      <c r="B118">
        <v>114.136</v>
      </c>
      <c r="C118" s="3">
        <v>2</v>
      </c>
      <c r="D118">
        <v>0</v>
      </c>
      <c r="E118">
        <v>-61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19402</v>
      </c>
      <c r="B119">
        <v>236.18199999999999</v>
      </c>
      <c r="C119">
        <v>2</v>
      </c>
      <c r="D119">
        <v>0</v>
      </c>
      <c r="E119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19786</v>
      </c>
      <c r="B120">
        <v>114.136</v>
      </c>
      <c r="C120" s="3">
        <v>3</v>
      </c>
      <c r="D120">
        <v>4</v>
      </c>
      <c r="E120">
        <v>0</v>
      </c>
      <c r="F120">
        <f t="shared" si="3"/>
        <v>4</v>
      </c>
      <c r="G120">
        <f t="shared" si="4"/>
        <v>0</v>
      </c>
      <c r="H120">
        <f t="shared" si="5"/>
        <v>0</v>
      </c>
    </row>
    <row r="121" spans="1:8" x14ac:dyDescent="0.2">
      <c r="A121">
        <v>20090</v>
      </c>
      <c r="B121">
        <v>114.136</v>
      </c>
      <c r="C121">
        <v>2</v>
      </c>
      <c r="D121">
        <v>0</v>
      </c>
      <c r="E121">
        <v>-59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">
      <c r="A122">
        <v>20122</v>
      </c>
      <c r="B122">
        <v>114.136</v>
      </c>
      <c r="C122">
        <v>2</v>
      </c>
      <c r="D122">
        <v>0</v>
      </c>
      <c r="E122">
        <v>-59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>
        <v>20124</v>
      </c>
      <c r="B123">
        <v>114.136</v>
      </c>
      <c r="C123">
        <v>2</v>
      </c>
      <c r="D123">
        <v>0</v>
      </c>
      <c r="E123">
        <v>-58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20125</v>
      </c>
      <c r="B124">
        <v>114.136</v>
      </c>
      <c r="C124">
        <v>2</v>
      </c>
      <c r="D124">
        <v>0</v>
      </c>
      <c r="E124">
        <v>-58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20127</v>
      </c>
      <c r="B125">
        <v>114.136</v>
      </c>
      <c r="C125">
        <v>2</v>
      </c>
      <c r="D125">
        <v>0</v>
      </c>
      <c r="E125">
        <v>-59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">
      <c r="A126">
        <v>20128</v>
      </c>
      <c r="B126">
        <v>114.136</v>
      </c>
      <c r="C126" s="3">
        <v>4</v>
      </c>
      <c r="D126">
        <v>1</v>
      </c>
      <c r="E126">
        <v>-59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20298</v>
      </c>
      <c r="B127">
        <v>114.136</v>
      </c>
      <c r="C127" s="3">
        <v>5</v>
      </c>
      <c r="D127">
        <v>3</v>
      </c>
      <c r="E127">
        <v>0</v>
      </c>
      <c r="F127">
        <f t="shared" si="3"/>
        <v>3</v>
      </c>
      <c r="G127">
        <f t="shared" si="4"/>
        <v>0</v>
      </c>
      <c r="H127">
        <f t="shared" si="5"/>
        <v>114.136</v>
      </c>
    </row>
    <row r="128" spans="1:8" x14ac:dyDescent="0.2">
      <c r="A128">
        <v>20378</v>
      </c>
      <c r="B128">
        <v>236.18199999999999</v>
      </c>
      <c r="C128" s="3">
        <v>2</v>
      </c>
      <c r="D128">
        <v>0</v>
      </c>
      <c r="E128">
        <v>-54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20410</v>
      </c>
      <c r="B129">
        <v>236.18199999999999</v>
      </c>
      <c r="C129" s="3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20666</v>
      </c>
      <c r="B130">
        <v>236.18199999999999</v>
      </c>
      <c r="C130" s="3">
        <v>4</v>
      </c>
      <c r="D130">
        <v>1</v>
      </c>
      <c r="E130">
        <v>-53</v>
      </c>
      <c r="F130">
        <f t="shared" ref="F130:F193" si="6">IF(OR(C130=3,C130=5),D130,0)</f>
        <v>0</v>
      </c>
      <c r="G130">
        <f t="shared" ref="G130:G193" si="7">IF(C130=4,D130,0)</f>
        <v>1</v>
      </c>
      <c r="H130">
        <f t="shared" ref="H130:H193" si="8">IF(C130=5,B130,0)</f>
        <v>0</v>
      </c>
    </row>
    <row r="131" spans="1:8" x14ac:dyDescent="0.2">
      <c r="A131">
        <v>20682</v>
      </c>
      <c r="B131">
        <v>236.18199999999999</v>
      </c>
      <c r="C131" s="3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236.18199999999999</v>
      </c>
    </row>
    <row r="132" spans="1:8" x14ac:dyDescent="0.2">
      <c r="A132">
        <v>20715</v>
      </c>
      <c r="B132">
        <v>233.148</v>
      </c>
      <c r="C132" s="3">
        <v>2</v>
      </c>
      <c r="D132">
        <v>0</v>
      </c>
      <c r="E132">
        <v>-49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20716</v>
      </c>
      <c r="B133">
        <v>233.148</v>
      </c>
      <c r="C133">
        <v>2</v>
      </c>
      <c r="D133">
        <v>0</v>
      </c>
      <c r="E133">
        <v>-49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">
      <c r="A134">
        <v>20746</v>
      </c>
      <c r="B134">
        <v>159.12700000000001</v>
      </c>
      <c r="C134">
        <v>2</v>
      </c>
      <c r="D134">
        <v>0</v>
      </c>
      <c r="E134">
        <v>-50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>
        <v>20827</v>
      </c>
      <c r="B135">
        <v>107.131</v>
      </c>
      <c r="C135">
        <v>2</v>
      </c>
      <c r="D135">
        <v>0</v>
      </c>
      <c r="E135">
        <v>-44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20842</v>
      </c>
      <c r="B136">
        <v>107.131</v>
      </c>
      <c r="C136">
        <v>2</v>
      </c>
      <c r="D136">
        <v>0</v>
      </c>
      <c r="E136">
        <v>-45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21066</v>
      </c>
      <c r="B137">
        <v>233.148</v>
      </c>
      <c r="C137" s="3">
        <v>3</v>
      </c>
      <c r="D137">
        <v>3</v>
      </c>
      <c r="E137">
        <v>0</v>
      </c>
      <c r="F137">
        <f t="shared" si="6"/>
        <v>3</v>
      </c>
      <c r="G137">
        <f t="shared" si="7"/>
        <v>0</v>
      </c>
      <c r="H137">
        <f t="shared" si="8"/>
        <v>0</v>
      </c>
    </row>
    <row r="138" spans="1:8" x14ac:dyDescent="0.2">
      <c r="A138">
        <v>21258</v>
      </c>
      <c r="B138">
        <v>233.148</v>
      </c>
      <c r="C138" s="3">
        <v>4</v>
      </c>
      <c r="D138">
        <v>1</v>
      </c>
      <c r="E138">
        <v>-49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21274</v>
      </c>
      <c r="B139">
        <v>233.148</v>
      </c>
      <c r="C139" s="3">
        <v>5</v>
      </c>
      <c r="D139">
        <v>1</v>
      </c>
      <c r="E139">
        <v>0</v>
      </c>
      <c r="F139">
        <f t="shared" si="6"/>
        <v>1</v>
      </c>
      <c r="G139">
        <f t="shared" si="7"/>
        <v>0</v>
      </c>
      <c r="H139">
        <f t="shared" si="8"/>
        <v>233.148</v>
      </c>
    </row>
    <row r="140" spans="1:8" x14ac:dyDescent="0.2">
      <c r="A140">
        <v>21306</v>
      </c>
      <c r="B140">
        <v>107.131</v>
      </c>
      <c r="C140" s="3">
        <v>2</v>
      </c>
      <c r="D140">
        <v>0</v>
      </c>
      <c r="E140">
        <v>-44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21322</v>
      </c>
      <c r="B141">
        <v>107.131</v>
      </c>
      <c r="C141" s="3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21578</v>
      </c>
      <c r="B142">
        <v>107.131</v>
      </c>
      <c r="C142" s="3">
        <v>4</v>
      </c>
      <c r="D142">
        <v>1</v>
      </c>
      <c r="E142">
        <v>-44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21594</v>
      </c>
      <c r="B143">
        <v>107.131</v>
      </c>
      <c r="C143" s="3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107.131</v>
      </c>
    </row>
    <row r="144" spans="1:8" x14ac:dyDescent="0.2">
      <c r="A144">
        <v>21626</v>
      </c>
      <c r="B144">
        <v>114.136</v>
      </c>
      <c r="C144" s="3">
        <v>2</v>
      </c>
      <c r="D144">
        <v>0</v>
      </c>
      <c r="E144">
        <v>-61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21690</v>
      </c>
      <c r="B145">
        <v>159.12700000000001</v>
      </c>
      <c r="C145">
        <v>2</v>
      </c>
      <c r="D145">
        <v>0</v>
      </c>
      <c r="E145">
        <v>-51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21786</v>
      </c>
      <c r="B146">
        <v>114.136</v>
      </c>
      <c r="C146" s="3">
        <v>3</v>
      </c>
      <c r="D146">
        <v>2</v>
      </c>
      <c r="E146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8" x14ac:dyDescent="0.2">
      <c r="A147">
        <v>22058</v>
      </c>
      <c r="B147">
        <v>114.136</v>
      </c>
      <c r="C147" s="3">
        <v>4</v>
      </c>
      <c r="D147">
        <v>1</v>
      </c>
      <c r="E147">
        <v>-58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8" x14ac:dyDescent="0.2">
      <c r="A148">
        <v>22074</v>
      </c>
      <c r="B148">
        <v>114.136</v>
      </c>
      <c r="C148" s="3">
        <v>5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114.136</v>
      </c>
    </row>
    <row r="149" spans="1:8" x14ac:dyDescent="0.2">
      <c r="A149">
        <v>22106</v>
      </c>
      <c r="B149">
        <v>159.12700000000001</v>
      </c>
      <c r="C149" s="3">
        <v>2</v>
      </c>
      <c r="D149">
        <v>0</v>
      </c>
      <c r="E149">
        <v>-50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">
      <c r="A150">
        <v>22122</v>
      </c>
      <c r="B150">
        <v>159.12700000000001</v>
      </c>
      <c r="C150" s="3">
        <v>3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8" x14ac:dyDescent="0.2">
      <c r="A151">
        <v>22394</v>
      </c>
      <c r="B151">
        <v>159.12700000000001</v>
      </c>
      <c r="C151" s="3">
        <v>4</v>
      </c>
      <c r="D151">
        <v>1</v>
      </c>
      <c r="E151">
        <v>-48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">
      <c r="A152">
        <v>22410</v>
      </c>
      <c r="B152">
        <v>159.12700000000001</v>
      </c>
      <c r="C152" s="3">
        <v>5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3" spans="1:8" x14ac:dyDescent="0.2">
      <c r="A153">
        <v>22570</v>
      </c>
      <c r="B153">
        <v>233.148</v>
      </c>
      <c r="C153" s="3">
        <v>2</v>
      </c>
      <c r="D153">
        <v>0</v>
      </c>
      <c r="E153">
        <v>-49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">
      <c r="A154">
        <v>22601</v>
      </c>
      <c r="B154">
        <v>233.148</v>
      </c>
      <c r="C154" s="3">
        <v>3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0</v>
      </c>
    </row>
    <row r="155" spans="1:8" x14ac:dyDescent="0.2">
      <c r="A155">
        <v>23098</v>
      </c>
      <c r="B155">
        <v>233.148</v>
      </c>
      <c r="C155" s="3">
        <v>4</v>
      </c>
      <c r="D155">
        <v>1</v>
      </c>
      <c r="E155">
        <v>-49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">
      <c r="A156">
        <v>23162</v>
      </c>
      <c r="B156">
        <v>233.148</v>
      </c>
      <c r="C156" s="3">
        <v>5</v>
      </c>
      <c r="D156">
        <v>1</v>
      </c>
      <c r="E156">
        <v>0</v>
      </c>
      <c r="F156">
        <f t="shared" si="6"/>
        <v>1</v>
      </c>
      <c r="G156">
        <f t="shared" si="7"/>
        <v>0</v>
      </c>
      <c r="H156">
        <f t="shared" si="8"/>
        <v>233.148</v>
      </c>
    </row>
    <row r="157" spans="1:8" x14ac:dyDescent="0.2">
      <c r="A157">
        <v>23167</v>
      </c>
      <c r="B157">
        <v>236.18199999999999</v>
      </c>
      <c r="C157" s="3">
        <v>2</v>
      </c>
      <c r="D157">
        <v>0</v>
      </c>
      <c r="E157">
        <v>-54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">
      <c r="A158">
        <v>23210</v>
      </c>
      <c r="B158">
        <v>236.18199999999999</v>
      </c>
      <c r="C158" s="3">
        <v>3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2">
      <c r="A159">
        <v>23450</v>
      </c>
      <c r="B159">
        <v>236.18199999999999</v>
      </c>
      <c r="C159" s="3">
        <v>4</v>
      </c>
      <c r="D159">
        <v>1</v>
      </c>
      <c r="E159">
        <v>-51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2">
      <c r="A160">
        <v>23466</v>
      </c>
      <c r="B160">
        <v>236.18199999999999</v>
      </c>
      <c r="C160" s="3">
        <v>5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236.18199999999999</v>
      </c>
    </row>
    <row r="161" spans="1:8" x14ac:dyDescent="0.2">
      <c r="A161">
        <v>23627</v>
      </c>
      <c r="B161">
        <v>107.131</v>
      </c>
      <c r="C161" s="3">
        <v>2</v>
      </c>
      <c r="D161">
        <v>0</v>
      </c>
      <c r="E161">
        <v>-44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">
      <c r="A162">
        <v>23628</v>
      </c>
      <c r="B162">
        <v>107.131</v>
      </c>
      <c r="C162">
        <v>2</v>
      </c>
      <c r="D162">
        <v>0</v>
      </c>
      <c r="E162">
        <v>-44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">
      <c r="A163">
        <v>23631</v>
      </c>
      <c r="B163">
        <v>114.136</v>
      </c>
      <c r="C163">
        <v>2</v>
      </c>
      <c r="D163">
        <v>0</v>
      </c>
      <c r="E163">
        <v>-62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23689</v>
      </c>
      <c r="B164">
        <v>107.131</v>
      </c>
      <c r="C164" s="3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24122</v>
      </c>
      <c r="B165">
        <v>107.131</v>
      </c>
      <c r="C165" s="3">
        <v>4</v>
      </c>
      <c r="D165">
        <v>1</v>
      </c>
      <c r="E165">
        <v>-44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24138</v>
      </c>
      <c r="B166">
        <v>107.131</v>
      </c>
      <c r="C166" s="3">
        <v>5</v>
      </c>
      <c r="D166">
        <v>1</v>
      </c>
      <c r="E166">
        <v>0</v>
      </c>
      <c r="F166">
        <f t="shared" si="6"/>
        <v>1</v>
      </c>
      <c r="G166">
        <f t="shared" si="7"/>
        <v>0</v>
      </c>
      <c r="H166">
        <f t="shared" si="8"/>
        <v>107.131</v>
      </c>
    </row>
    <row r="167" spans="1:8" x14ac:dyDescent="0.2">
      <c r="A167">
        <v>24442</v>
      </c>
      <c r="B167">
        <v>159.12700000000001</v>
      </c>
      <c r="C167" s="3">
        <v>2</v>
      </c>
      <c r="D167">
        <v>0</v>
      </c>
      <c r="E167">
        <v>-51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24458</v>
      </c>
      <c r="B168">
        <v>159.12700000000001</v>
      </c>
      <c r="C168" s="3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24730</v>
      </c>
      <c r="B169">
        <v>159.12700000000001</v>
      </c>
      <c r="C169" s="3">
        <v>4</v>
      </c>
      <c r="D169">
        <v>1</v>
      </c>
      <c r="E169">
        <v>-48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24746</v>
      </c>
      <c r="B170">
        <v>159.12700000000001</v>
      </c>
      <c r="C170" s="3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159.12700000000001</v>
      </c>
    </row>
    <row r="171" spans="1:8" x14ac:dyDescent="0.2">
      <c r="A171">
        <v>24779</v>
      </c>
      <c r="B171">
        <v>233.148</v>
      </c>
      <c r="C171" s="3">
        <v>2</v>
      </c>
      <c r="D171">
        <v>0</v>
      </c>
      <c r="E171">
        <v>-51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24810</v>
      </c>
      <c r="B172">
        <v>233.148</v>
      </c>
      <c r="C172" s="3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25227</v>
      </c>
      <c r="B173">
        <v>233.148</v>
      </c>
      <c r="C173" s="3">
        <v>4</v>
      </c>
      <c r="D173">
        <v>1</v>
      </c>
      <c r="E173">
        <v>-51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25306</v>
      </c>
      <c r="B174">
        <v>233.148</v>
      </c>
      <c r="C174" s="3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25498</v>
      </c>
      <c r="B175">
        <v>236.18199999999999</v>
      </c>
      <c r="C175" s="3">
        <v>2</v>
      </c>
      <c r="D175">
        <v>0</v>
      </c>
      <c r="E175">
        <v>-55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25562</v>
      </c>
      <c r="B176">
        <v>236.18199999999999</v>
      </c>
      <c r="C176" s="3">
        <v>3</v>
      </c>
      <c r="D176">
        <v>1</v>
      </c>
      <c r="E176">
        <v>0</v>
      </c>
      <c r="F176">
        <f t="shared" si="6"/>
        <v>1</v>
      </c>
      <c r="G176">
        <f t="shared" si="7"/>
        <v>0</v>
      </c>
      <c r="H176">
        <f t="shared" si="8"/>
        <v>0</v>
      </c>
    </row>
    <row r="177" spans="1:8" x14ac:dyDescent="0.2">
      <c r="A177">
        <v>25850</v>
      </c>
      <c r="B177">
        <v>236.18199999999999</v>
      </c>
      <c r="C177" s="3">
        <v>4</v>
      </c>
      <c r="D177">
        <v>1</v>
      </c>
      <c r="E177">
        <v>-52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>
        <v>25866</v>
      </c>
      <c r="B178">
        <v>236.18199999999999</v>
      </c>
      <c r="C178" s="3">
        <v>5</v>
      </c>
      <c r="D178">
        <v>1</v>
      </c>
      <c r="E178">
        <v>0</v>
      </c>
      <c r="F178">
        <f t="shared" si="6"/>
        <v>1</v>
      </c>
      <c r="G178">
        <f t="shared" si="7"/>
        <v>0</v>
      </c>
      <c r="H178">
        <f t="shared" si="8"/>
        <v>236.18199999999999</v>
      </c>
    </row>
    <row r="179" spans="1:8" x14ac:dyDescent="0.2">
      <c r="A179">
        <v>25994</v>
      </c>
      <c r="B179">
        <v>107.131</v>
      </c>
      <c r="C179" s="3">
        <v>2</v>
      </c>
      <c r="D179">
        <v>0</v>
      </c>
      <c r="E179">
        <v>-45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>
        <v>25995</v>
      </c>
      <c r="B180">
        <v>107.131</v>
      </c>
      <c r="C180">
        <v>2</v>
      </c>
      <c r="D180">
        <v>0</v>
      </c>
      <c r="E180">
        <v>-45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26138</v>
      </c>
      <c r="B181">
        <v>107.131</v>
      </c>
      <c r="C181" s="3">
        <v>3</v>
      </c>
      <c r="D181">
        <v>2</v>
      </c>
      <c r="E181">
        <v>0</v>
      </c>
      <c r="F181">
        <f t="shared" si="6"/>
        <v>2</v>
      </c>
      <c r="G181">
        <f t="shared" si="7"/>
        <v>0</v>
      </c>
      <c r="H181">
        <f t="shared" si="8"/>
        <v>0</v>
      </c>
    </row>
    <row r="182" spans="1:8" x14ac:dyDescent="0.2">
      <c r="A182">
        <v>26394</v>
      </c>
      <c r="B182">
        <v>107.131</v>
      </c>
      <c r="C182" s="3">
        <v>4</v>
      </c>
      <c r="D182">
        <v>1</v>
      </c>
      <c r="E182">
        <v>-60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26426</v>
      </c>
      <c r="B183">
        <v>107.131</v>
      </c>
      <c r="C183" s="3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107.131</v>
      </c>
    </row>
    <row r="184" spans="1:8" x14ac:dyDescent="0.2">
      <c r="A184">
        <v>26586</v>
      </c>
      <c r="B184">
        <v>159.12700000000001</v>
      </c>
      <c r="C184" s="3">
        <v>2</v>
      </c>
      <c r="D184">
        <v>0</v>
      </c>
      <c r="E184">
        <v>-49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26602</v>
      </c>
      <c r="B185">
        <v>159.12700000000001</v>
      </c>
      <c r="C185" s="3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26874</v>
      </c>
      <c r="B186">
        <v>159.12700000000001</v>
      </c>
      <c r="C186" s="3">
        <v>4</v>
      </c>
      <c r="D186">
        <v>1</v>
      </c>
      <c r="E186">
        <v>-46</v>
      </c>
      <c r="F186">
        <f t="shared" si="6"/>
        <v>0</v>
      </c>
      <c r="G186">
        <f t="shared" si="7"/>
        <v>1</v>
      </c>
      <c r="H186">
        <f t="shared" si="8"/>
        <v>0</v>
      </c>
    </row>
    <row r="187" spans="1:8" x14ac:dyDescent="0.2">
      <c r="A187">
        <v>26890</v>
      </c>
      <c r="B187">
        <v>159.12700000000001</v>
      </c>
      <c r="C187" s="3">
        <v>5</v>
      </c>
      <c r="D187">
        <v>1</v>
      </c>
      <c r="E187">
        <v>0</v>
      </c>
      <c r="F187">
        <f t="shared" si="6"/>
        <v>1</v>
      </c>
      <c r="G187">
        <f t="shared" si="7"/>
        <v>0</v>
      </c>
      <c r="H187">
        <f t="shared" si="8"/>
        <v>159.12700000000001</v>
      </c>
    </row>
    <row r="188" spans="1:8" x14ac:dyDescent="0.2">
      <c r="A188">
        <v>26986</v>
      </c>
      <c r="B188">
        <v>233.148</v>
      </c>
      <c r="C188">
        <v>2</v>
      </c>
      <c r="D188">
        <v>0</v>
      </c>
      <c r="E188">
        <v>-49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">
      <c r="A189">
        <v>26988</v>
      </c>
      <c r="B189">
        <v>233.148</v>
      </c>
      <c r="C189" s="3">
        <v>2</v>
      </c>
      <c r="D189">
        <v>0</v>
      </c>
      <c r="E189">
        <v>-49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">
      <c r="A190">
        <v>27146</v>
      </c>
      <c r="B190">
        <v>233.148</v>
      </c>
      <c r="C190" s="3">
        <v>3</v>
      </c>
      <c r="D190">
        <v>2</v>
      </c>
      <c r="E190">
        <v>0</v>
      </c>
      <c r="F190">
        <f t="shared" si="6"/>
        <v>2</v>
      </c>
      <c r="G190">
        <f t="shared" si="7"/>
        <v>0</v>
      </c>
      <c r="H190">
        <f t="shared" si="8"/>
        <v>0</v>
      </c>
    </row>
    <row r="191" spans="1:8" x14ac:dyDescent="0.2">
      <c r="A191">
        <v>27402</v>
      </c>
      <c r="B191">
        <v>233.148</v>
      </c>
      <c r="C191" s="3">
        <v>4</v>
      </c>
      <c r="D191">
        <v>1</v>
      </c>
      <c r="E191">
        <v>-49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">
      <c r="A192">
        <v>27418</v>
      </c>
      <c r="B192">
        <v>233.148</v>
      </c>
      <c r="C192" s="3">
        <v>5</v>
      </c>
      <c r="D192">
        <v>1</v>
      </c>
      <c r="E192">
        <v>0</v>
      </c>
      <c r="F192">
        <f t="shared" si="6"/>
        <v>1</v>
      </c>
      <c r="G192">
        <f t="shared" si="7"/>
        <v>0</v>
      </c>
      <c r="H192">
        <f t="shared" si="8"/>
        <v>233.148</v>
      </c>
    </row>
    <row r="193" spans="1:8" x14ac:dyDescent="0.2">
      <c r="A193">
        <v>27674</v>
      </c>
      <c r="B193">
        <v>236.18199999999999</v>
      </c>
      <c r="C193" s="3">
        <v>2</v>
      </c>
      <c r="D193">
        <v>0</v>
      </c>
      <c r="E193">
        <v>-60</v>
      </c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">
      <c r="A194">
        <v>27754</v>
      </c>
      <c r="B194">
        <v>236.18199999999999</v>
      </c>
      <c r="C194" s="3">
        <v>3</v>
      </c>
      <c r="D194">
        <v>1</v>
      </c>
      <c r="E194">
        <v>0</v>
      </c>
      <c r="F194">
        <f t="shared" ref="F194:F243" si="9">IF(OR(C194=3,C194=5),D194,0)</f>
        <v>1</v>
      </c>
      <c r="G194">
        <f t="shared" ref="G194:G243" si="10">IF(C194=4,D194,0)</f>
        <v>0</v>
      </c>
      <c r="H194">
        <f t="shared" ref="H194:H243" si="11">IF(C194=5,B194,0)</f>
        <v>0</v>
      </c>
    </row>
    <row r="195" spans="1:8" x14ac:dyDescent="0.2">
      <c r="A195">
        <v>27962</v>
      </c>
      <c r="B195">
        <v>236.18199999999999</v>
      </c>
      <c r="C195" s="3">
        <v>4</v>
      </c>
      <c r="D195">
        <v>1</v>
      </c>
      <c r="E195">
        <v>-54</v>
      </c>
      <c r="F195">
        <f t="shared" si="9"/>
        <v>0</v>
      </c>
      <c r="G195">
        <f t="shared" si="10"/>
        <v>1</v>
      </c>
      <c r="H195">
        <f t="shared" si="11"/>
        <v>0</v>
      </c>
    </row>
    <row r="196" spans="1:8" x14ac:dyDescent="0.2">
      <c r="A196">
        <v>27978</v>
      </c>
      <c r="B196">
        <v>236.18199999999999</v>
      </c>
      <c r="C196" s="3">
        <v>5</v>
      </c>
      <c r="D196">
        <v>1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236.18199999999999</v>
      </c>
    </row>
    <row r="197" spans="1:8" x14ac:dyDescent="0.2">
      <c r="A197">
        <v>138</v>
      </c>
      <c r="B197">
        <v>107.131</v>
      </c>
      <c r="C197" s="3">
        <v>2</v>
      </c>
      <c r="D197">
        <v>0</v>
      </c>
      <c r="E197">
        <v>-72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">
      <c r="A198">
        <v>202</v>
      </c>
      <c r="B198">
        <v>107.131</v>
      </c>
      <c r="C198" s="3">
        <v>3</v>
      </c>
      <c r="D198">
        <v>1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</row>
    <row r="199" spans="1:8" x14ac:dyDescent="0.2">
      <c r="A199">
        <v>426</v>
      </c>
      <c r="B199">
        <v>107.131</v>
      </c>
      <c r="C199" s="3">
        <v>4</v>
      </c>
      <c r="D199">
        <v>1</v>
      </c>
      <c r="E199">
        <v>-81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2">
      <c r="A200">
        <v>442</v>
      </c>
      <c r="B200">
        <v>107.131</v>
      </c>
      <c r="C200" s="3">
        <v>5</v>
      </c>
      <c r="D200">
        <v>1</v>
      </c>
      <c r="E200">
        <v>0</v>
      </c>
      <c r="F200">
        <f t="shared" si="9"/>
        <v>1</v>
      </c>
      <c r="G200">
        <f t="shared" si="10"/>
        <v>0</v>
      </c>
      <c r="H200">
        <f t="shared" si="11"/>
        <v>107.131</v>
      </c>
    </row>
    <row r="201" spans="1:8" x14ac:dyDescent="0.2">
      <c r="A201">
        <v>762</v>
      </c>
      <c r="B201">
        <v>159.12700000000001</v>
      </c>
      <c r="C201" s="3">
        <v>2</v>
      </c>
      <c r="D201">
        <v>0</v>
      </c>
      <c r="E201">
        <v>-78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">
      <c r="A202">
        <v>858</v>
      </c>
      <c r="B202">
        <v>159.12700000000001</v>
      </c>
      <c r="C202" s="3">
        <v>3</v>
      </c>
      <c r="D202">
        <v>1</v>
      </c>
      <c r="E202">
        <v>0</v>
      </c>
      <c r="F202">
        <f t="shared" si="9"/>
        <v>1</v>
      </c>
      <c r="G202">
        <f t="shared" si="10"/>
        <v>0</v>
      </c>
      <c r="H202">
        <f t="shared" si="11"/>
        <v>0</v>
      </c>
    </row>
    <row r="203" spans="1:8" x14ac:dyDescent="0.2">
      <c r="A203">
        <v>1114</v>
      </c>
      <c r="B203">
        <v>159.12700000000001</v>
      </c>
      <c r="C203" s="3">
        <v>4</v>
      </c>
      <c r="D203">
        <v>1</v>
      </c>
      <c r="E203">
        <v>-77</v>
      </c>
      <c r="F203">
        <f t="shared" si="9"/>
        <v>0</v>
      </c>
      <c r="G203">
        <f t="shared" si="10"/>
        <v>1</v>
      </c>
      <c r="H203">
        <f t="shared" si="11"/>
        <v>0</v>
      </c>
    </row>
    <row r="204" spans="1:8" x14ac:dyDescent="0.2">
      <c r="A204">
        <v>1129</v>
      </c>
      <c r="B204">
        <v>159.12700000000001</v>
      </c>
      <c r="C204" s="3">
        <v>5</v>
      </c>
      <c r="D204">
        <v>1</v>
      </c>
      <c r="E204">
        <v>0</v>
      </c>
      <c r="F204">
        <f t="shared" si="9"/>
        <v>1</v>
      </c>
      <c r="G204">
        <f t="shared" si="10"/>
        <v>0</v>
      </c>
      <c r="H204">
        <f t="shared" si="11"/>
        <v>159.12700000000001</v>
      </c>
    </row>
    <row r="205" spans="1:8" x14ac:dyDescent="0.2">
      <c r="A205">
        <v>1483</v>
      </c>
      <c r="B205">
        <v>236.18199999999999</v>
      </c>
      <c r="C205" s="3">
        <v>2</v>
      </c>
      <c r="D205">
        <v>0</v>
      </c>
      <c r="E205">
        <v>-75</v>
      </c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">
      <c r="A206">
        <v>1946</v>
      </c>
      <c r="B206">
        <v>236.18199999999999</v>
      </c>
      <c r="C206" s="3">
        <v>3</v>
      </c>
      <c r="D206">
        <v>3</v>
      </c>
      <c r="E206">
        <v>0</v>
      </c>
      <c r="F206">
        <f t="shared" si="9"/>
        <v>3</v>
      </c>
      <c r="G206">
        <f t="shared" si="10"/>
        <v>0</v>
      </c>
      <c r="H206">
        <f t="shared" si="11"/>
        <v>0</v>
      </c>
    </row>
    <row r="207" spans="1:8" x14ac:dyDescent="0.2">
      <c r="A207">
        <v>2042</v>
      </c>
      <c r="B207">
        <v>236.18199999999999</v>
      </c>
      <c r="C207" s="3">
        <v>4</v>
      </c>
      <c r="D207">
        <v>1</v>
      </c>
      <c r="E207">
        <v>-63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2">
      <c r="A208">
        <v>2058</v>
      </c>
      <c r="B208">
        <v>236.18199999999999</v>
      </c>
      <c r="C208" s="3">
        <v>5</v>
      </c>
      <c r="D208">
        <v>1</v>
      </c>
      <c r="E208">
        <v>0</v>
      </c>
      <c r="F208">
        <f t="shared" si="9"/>
        <v>1</v>
      </c>
      <c r="G208">
        <f t="shared" si="10"/>
        <v>0</v>
      </c>
      <c r="H208">
        <f t="shared" si="11"/>
        <v>236.18199999999999</v>
      </c>
    </row>
    <row r="209" spans="1:8" x14ac:dyDescent="0.2">
      <c r="A209">
        <v>2570</v>
      </c>
      <c r="B209">
        <v>159.12700000000001</v>
      </c>
      <c r="C209" s="3">
        <v>2</v>
      </c>
      <c r="D209">
        <v>0</v>
      </c>
      <c r="E209">
        <v>-71</v>
      </c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">
      <c r="A210">
        <v>2602</v>
      </c>
      <c r="B210">
        <v>159.12700000000001</v>
      </c>
      <c r="C210" s="3">
        <v>3</v>
      </c>
      <c r="D210">
        <v>1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">
      <c r="A211">
        <v>2858</v>
      </c>
      <c r="B211">
        <v>159.12700000000001</v>
      </c>
      <c r="C211" s="3">
        <v>4</v>
      </c>
      <c r="D211">
        <v>1</v>
      </c>
      <c r="E211">
        <v>-70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2">
      <c r="A212">
        <v>2874</v>
      </c>
      <c r="B212">
        <v>159.12700000000001</v>
      </c>
      <c r="C212" s="3">
        <v>5</v>
      </c>
      <c r="D212">
        <v>1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159.12700000000001</v>
      </c>
    </row>
    <row r="213" spans="1:8" x14ac:dyDescent="0.2">
      <c r="A213">
        <v>163</v>
      </c>
      <c r="B213">
        <v>233.148</v>
      </c>
      <c r="C213" s="3">
        <v>2</v>
      </c>
      <c r="D213">
        <v>0</v>
      </c>
      <c r="E213">
        <v>-78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>
        <v>165</v>
      </c>
      <c r="B214">
        <v>233.148</v>
      </c>
      <c r="C214">
        <v>2</v>
      </c>
      <c r="D214">
        <v>0</v>
      </c>
      <c r="E214">
        <v>-77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">
      <c r="A215">
        <v>168</v>
      </c>
      <c r="B215">
        <v>233.148</v>
      </c>
      <c r="C215">
        <v>2</v>
      </c>
      <c r="D215">
        <v>0</v>
      </c>
      <c r="E215">
        <v>-76</v>
      </c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">
      <c r="A216">
        <v>211</v>
      </c>
      <c r="B216">
        <v>159.12700000000001</v>
      </c>
      <c r="C216">
        <v>2</v>
      </c>
      <c r="D216">
        <v>0</v>
      </c>
      <c r="E216">
        <v>-51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>
        <v>306</v>
      </c>
      <c r="B217">
        <v>236.18199999999999</v>
      </c>
      <c r="C217">
        <v>2</v>
      </c>
      <c r="D217">
        <v>0</v>
      </c>
      <c r="E217">
        <v>-73</v>
      </c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">
      <c r="A218">
        <v>403</v>
      </c>
      <c r="B218">
        <v>233.148</v>
      </c>
      <c r="C218" s="3">
        <v>3</v>
      </c>
      <c r="D218">
        <v>2</v>
      </c>
      <c r="E218">
        <v>0</v>
      </c>
      <c r="F218">
        <f t="shared" si="9"/>
        <v>2</v>
      </c>
      <c r="G218">
        <f t="shared" si="10"/>
        <v>0</v>
      </c>
      <c r="H218">
        <f t="shared" si="11"/>
        <v>0</v>
      </c>
    </row>
    <row r="219" spans="1:8" x14ac:dyDescent="0.2">
      <c r="A219">
        <v>627</v>
      </c>
      <c r="B219">
        <v>233.148</v>
      </c>
      <c r="C219" s="3">
        <v>4</v>
      </c>
      <c r="D219">
        <v>1</v>
      </c>
      <c r="E219">
        <v>-78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2">
      <c r="A220">
        <v>643</v>
      </c>
      <c r="B220">
        <v>233.148</v>
      </c>
      <c r="C220" s="3">
        <v>5</v>
      </c>
      <c r="D220">
        <v>1</v>
      </c>
      <c r="E220">
        <v>0</v>
      </c>
      <c r="F220">
        <f t="shared" si="9"/>
        <v>1</v>
      </c>
      <c r="G220">
        <f t="shared" si="10"/>
        <v>0</v>
      </c>
      <c r="H220">
        <f t="shared" si="11"/>
        <v>233.148</v>
      </c>
    </row>
    <row r="221" spans="1:8" x14ac:dyDescent="0.2">
      <c r="A221">
        <v>835</v>
      </c>
      <c r="B221">
        <v>236.18199999999999</v>
      </c>
      <c r="C221" s="3">
        <v>2</v>
      </c>
      <c r="D221">
        <v>0</v>
      </c>
      <c r="E221">
        <v>-73</v>
      </c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">
      <c r="A222">
        <v>866</v>
      </c>
      <c r="B222">
        <v>236.18199999999999</v>
      </c>
      <c r="C222" s="3">
        <v>3</v>
      </c>
      <c r="D222">
        <v>1</v>
      </c>
      <c r="E222">
        <v>0</v>
      </c>
      <c r="F222">
        <f t="shared" si="9"/>
        <v>1</v>
      </c>
      <c r="G222">
        <f t="shared" si="10"/>
        <v>0</v>
      </c>
      <c r="H222">
        <f t="shared" si="11"/>
        <v>0</v>
      </c>
    </row>
    <row r="223" spans="1:8" x14ac:dyDescent="0.2">
      <c r="A223">
        <v>1138</v>
      </c>
      <c r="B223">
        <v>236.18199999999999</v>
      </c>
      <c r="C223" s="3">
        <v>4</v>
      </c>
      <c r="D223">
        <v>1</v>
      </c>
      <c r="E223">
        <v>-73</v>
      </c>
      <c r="F223">
        <f t="shared" si="9"/>
        <v>0</v>
      </c>
      <c r="G223">
        <f t="shared" si="10"/>
        <v>1</v>
      </c>
      <c r="H223">
        <f t="shared" si="11"/>
        <v>0</v>
      </c>
    </row>
    <row r="224" spans="1:8" x14ac:dyDescent="0.2">
      <c r="A224">
        <v>1155</v>
      </c>
      <c r="B224">
        <v>236.18199999999999</v>
      </c>
      <c r="C224" s="3">
        <v>5</v>
      </c>
      <c r="D224">
        <v>1</v>
      </c>
      <c r="E224">
        <v>0</v>
      </c>
      <c r="F224">
        <f t="shared" si="9"/>
        <v>1</v>
      </c>
      <c r="G224">
        <f t="shared" si="10"/>
        <v>0</v>
      </c>
      <c r="H224">
        <f t="shared" si="11"/>
        <v>236.18199999999999</v>
      </c>
    </row>
    <row r="225" spans="1:8" x14ac:dyDescent="0.2">
      <c r="A225">
        <v>1203</v>
      </c>
      <c r="B225">
        <v>159.12700000000001</v>
      </c>
      <c r="C225" s="3">
        <v>2</v>
      </c>
      <c r="D225">
        <v>0</v>
      </c>
      <c r="E225">
        <v>-66</v>
      </c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">
      <c r="A226">
        <v>1219</v>
      </c>
      <c r="B226">
        <v>159.12700000000001</v>
      </c>
      <c r="C226" s="3">
        <v>3</v>
      </c>
      <c r="D226">
        <v>1</v>
      </c>
      <c r="E226">
        <v>0</v>
      </c>
      <c r="F226">
        <f t="shared" si="9"/>
        <v>1</v>
      </c>
      <c r="G226">
        <f t="shared" si="10"/>
        <v>0</v>
      </c>
      <c r="H226">
        <f t="shared" si="11"/>
        <v>0</v>
      </c>
    </row>
    <row r="227" spans="1:8" x14ac:dyDescent="0.2">
      <c r="A227">
        <v>1491</v>
      </c>
      <c r="B227">
        <v>159.12700000000001</v>
      </c>
      <c r="C227" s="3">
        <v>4</v>
      </c>
      <c r="D227">
        <v>1</v>
      </c>
      <c r="E227">
        <v>-70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">
      <c r="A228">
        <v>1507</v>
      </c>
      <c r="B228">
        <v>159.12700000000001</v>
      </c>
      <c r="C228" s="3">
        <v>5</v>
      </c>
      <c r="D228">
        <v>1</v>
      </c>
      <c r="E228">
        <v>0</v>
      </c>
      <c r="F228">
        <f t="shared" si="9"/>
        <v>1</v>
      </c>
      <c r="G228">
        <f t="shared" si="10"/>
        <v>0</v>
      </c>
      <c r="H228">
        <f t="shared" si="11"/>
        <v>159.12700000000001</v>
      </c>
    </row>
    <row r="229" spans="1:8" x14ac:dyDescent="0.2">
      <c r="A229">
        <v>131</v>
      </c>
      <c r="B229">
        <v>236.18199999999999</v>
      </c>
      <c r="C229" s="3">
        <v>2</v>
      </c>
      <c r="D229">
        <v>0</v>
      </c>
      <c r="E229">
        <v>-72</v>
      </c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">
      <c r="A230">
        <v>133</v>
      </c>
      <c r="B230">
        <v>236.18199999999999</v>
      </c>
      <c r="C230">
        <v>2</v>
      </c>
      <c r="D230">
        <v>0</v>
      </c>
      <c r="E230">
        <v>-71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">
      <c r="A231">
        <v>134</v>
      </c>
      <c r="B231">
        <v>233.148</v>
      </c>
      <c r="C231">
        <v>2</v>
      </c>
      <c r="D231">
        <v>0</v>
      </c>
      <c r="E231">
        <v>-96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">
      <c r="A232">
        <v>135</v>
      </c>
      <c r="B232">
        <v>233.148</v>
      </c>
      <c r="C232">
        <v>2</v>
      </c>
      <c r="D232">
        <v>0</v>
      </c>
      <c r="E232">
        <v>-96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>
        <v>137</v>
      </c>
      <c r="B233">
        <v>233.148</v>
      </c>
      <c r="C233">
        <v>2</v>
      </c>
      <c r="D233">
        <v>0</v>
      </c>
      <c r="E233">
        <v>-95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">
      <c r="A234">
        <v>138</v>
      </c>
      <c r="B234">
        <v>233.148</v>
      </c>
      <c r="C234">
        <v>2</v>
      </c>
      <c r="D234">
        <v>0</v>
      </c>
      <c r="E234">
        <v>-96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">
      <c r="A235">
        <v>307</v>
      </c>
      <c r="B235">
        <v>159.12700000000001</v>
      </c>
      <c r="C235">
        <v>2</v>
      </c>
      <c r="D235">
        <v>0</v>
      </c>
      <c r="E235">
        <v>-74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">
      <c r="A236">
        <v>499</v>
      </c>
      <c r="B236">
        <v>236.18199999999999</v>
      </c>
      <c r="C236" s="3">
        <v>3</v>
      </c>
      <c r="D236">
        <v>3</v>
      </c>
      <c r="E236">
        <v>0</v>
      </c>
      <c r="F236">
        <f t="shared" si="9"/>
        <v>3</v>
      </c>
      <c r="G236">
        <f t="shared" si="10"/>
        <v>0</v>
      </c>
      <c r="H236">
        <f t="shared" si="11"/>
        <v>0</v>
      </c>
    </row>
    <row r="237" spans="1:8" x14ac:dyDescent="0.2">
      <c r="A237">
        <v>771</v>
      </c>
      <c r="B237">
        <v>236.18199999999999</v>
      </c>
      <c r="C237" s="3">
        <v>4</v>
      </c>
      <c r="D237">
        <v>1</v>
      </c>
      <c r="E237">
        <v>-65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2">
      <c r="A238">
        <v>803</v>
      </c>
      <c r="B238">
        <v>236.18199999999999</v>
      </c>
      <c r="C238" s="3">
        <v>5</v>
      </c>
      <c r="D238">
        <v>1</v>
      </c>
      <c r="E238">
        <v>0</v>
      </c>
      <c r="F238">
        <f t="shared" si="9"/>
        <v>1</v>
      </c>
      <c r="G238">
        <f t="shared" si="10"/>
        <v>0</v>
      </c>
      <c r="H238">
        <f t="shared" si="11"/>
        <v>236.18199999999999</v>
      </c>
    </row>
    <row r="239" spans="1:8" x14ac:dyDescent="0.2">
      <c r="A239">
        <v>142</v>
      </c>
      <c r="B239">
        <v>236.18199999999999</v>
      </c>
      <c r="C239" s="3">
        <v>2</v>
      </c>
      <c r="D239">
        <v>0</v>
      </c>
      <c r="E239">
        <v>-79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">
      <c r="A240">
        <v>227</v>
      </c>
      <c r="B240">
        <v>159.12700000000001</v>
      </c>
      <c r="C240">
        <v>2</v>
      </c>
      <c r="D240">
        <v>0</v>
      </c>
      <c r="E240">
        <v>-81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12" x14ac:dyDescent="0.2">
      <c r="A241">
        <v>387</v>
      </c>
      <c r="B241">
        <v>236.18199999999999</v>
      </c>
      <c r="C241" s="3">
        <v>3</v>
      </c>
      <c r="D241">
        <v>1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12" x14ac:dyDescent="0.2">
      <c r="A242">
        <v>675</v>
      </c>
      <c r="B242">
        <v>236.18199999999999</v>
      </c>
      <c r="C242" s="3">
        <v>4</v>
      </c>
      <c r="D242">
        <v>1</v>
      </c>
      <c r="E242">
        <v>-81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12" x14ac:dyDescent="0.2">
      <c r="A243">
        <v>690</v>
      </c>
      <c r="B243">
        <v>236.18199999999999</v>
      </c>
      <c r="C243" s="3">
        <v>5</v>
      </c>
      <c r="D243">
        <v>1</v>
      </c>
      <c r="E243">
        <v>0</v>
      </c>
      <c r="F243">
        <f t="shared" si="9"/>
        <v>1</v>
      </c>
      <c r="G243">
        <f t="shared" si="10"/>
        <v>0</v>
      </c>
      <c r="H243">
        <f t="shared" si="11"/>
        <v>236.18199999999999</v>
      </c>
    </row>
    <row r="246" spans="1:12" x14ac:dyDescent="0.2">
      <c r="A246" t="s">
        <v>0</v>
      </c>
      <c r="D246">
        <f>SUM(F1:F243)</f>
        <v>123</v>
      </c>
      <c r="G246" s="4" t="s">
        <v>1</v>
      </c>
      <c r="H246" s="4"/>
      <c r="I246" t="s">
        <v>2</v>
      </c>
      <c r="J246" t="s">
        <v>3</v>
      </c>
      <c r="L246" s="1" t="s">
        <v>4</v>
      </c>
    </row>
    <row r="247" spans="1:12" x14ac:dyDescent="0.2">
      <c r="A247" t="s">
        <v>5</v>
      </c>
      <c r="D247">
        <f>SUM(G1:G243)</f>
        <v>51</v>
      </c>
      <c r="G247" t="s">
        <v>6</v>
      </c>
      <c r="H247">
        <v>236.18199999999999</v>
      </c>
      <c r="I247">
        <f>COUNTIF(B1:B243,H247)</f>
        <v>76</v>
      </c>
      <c r="J247">
        <f>COUNTIF(H1:H243,H247)</f>
        <v>18</v>
      </c>
      <c r="L247" s="1">
        <f>I247-(J247*4)</f>
        <v>4</v>
      </c>
    </row>
    <row r="248" spans="1:12" x14ac:dyDescent="0.2">
      <c r="A248" t="s">
        <v>7</v>
      </c>
      <c r="D248">
        <f>COUNTIF(C1:C243,"=5")</f>
        <v>51</v>
      </c>
      <c r="G248" t="s">
        <v>6</v>
      </c>
      <c r="H248">
        <v>159.12700000000001</v>
      </c>
      <c r="I248">
        <f>COUNTIF(B1:B243,H248)</f>
        <v>71</v>
      </c>
      <c r="J248">
        <f>COUNTIF(H1:H243,H248)</f>
        <v>16</v>
      </c>
      <c r="L248" s="1">
        <f t="shared" ref="L248:L251" si="12">I248-(J248*4)</f>
        <v>7</v>
      </c>
    </row>
    <row r="249" spans="1:12" x14ac:dyDescent="0.2">
      <c r="A249" t="s">
        <v>8</v>
      </c>
      <c r="D249">
        <f>COUNTIF(C1:C243,"=2")</f>
        <v>90</v>
      </c>
      <c r="G249" t="s">
        <v>9</v>
      </c>
      <c r="H249">
        <v>233.148</v>
      </c>
      <c r="I249">
        <f>COUNTIF(B1:B243,H249)</f>
        <v>36</v>
      </c>
      <c r="J249">
        <f>COUNTIF(H1:H243,H249)</f>
        <v>6</v>
      </c>
      <c r="L249" s="1">
        <f t="shared" si="12"/>
        <v>12</v>
      </c>
    </row>
    <row r="250" spans="1:12" x14ac:dyDescent="0.2">
      <c r="A250" t="s">
        <v>10</v>
      </c>
      <c r="D250">
        <v>3</v>
      </c>
      <c r="G250" t="s">
        <v>9</v>
      </c>
      <c r="H250">
        <v>114.136</v>
      </c>
      <c r="I250">
        <f>COUNTIF(B1:B243,H250)</f>
        <v>22</v>
      </c>
      <c r="J250">
        <f>COUNTIF(H1:H243,H250)</f>
        <v>3</v>
      </c>
      <c r="L250" s="1">
        <f t="shared" si="12"/>
        <v>10</v>
      </c>
    </row>
    <row r="251" spans="1:12" x14ac:dyDescent="0.2">
      <c r="A251" t="s">
        <v>13</v>
      </c>
      <c r="D251">
        <f>MAX(F:F)</f>
        <v>4</v>
      </c>
      <c r="G251" t="s">
        <v>9</v>
      </c>
      <c r="H251">
        <v>107.131</v>
      </c>
      <c r="I251">
        <f>COUNTIF(B1:B243,H251)</f>
        <v>38</v>
      </c>
      <c r="J251">
        <f>COUNTIF(H1:H243,H251)</f>
        <v>8</v>
      </c>
      <c r="L251" s="1">
        <f t="shared" si="12"/>
        <v>6</v>
      </c>
    </row>
    <row r="252" spans="1:12" x14ac:dyDescent="0.2">
      <c r="L252" s="1"/>
    </row>
    <row r="253" spans="1:12" x14ac:dyDescent="0.2">
      <c r="A253" s="1" t="s">
        <v>18</v>
      </c>
      <c r="D253">
        <v>-7</v>
      </c>
    </row>
    <row r="254" spans="1:12" x14ac:dyDescent="0.2">
      <c r="A254" t="s">
        <v>19</v>
      </c>
    </row>
    <row r="255" spans="1:12" x14ac:dyDescent="0.2">
      <c r="A255" s="1" t="s">
        <v>21</v>
      </c>
      <c r="D255">
        <v>10</v>
      </c>
    </row>
  </sheetData>
  <mergeCells count="1">
    <mergeCell ref="G246:H246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7"/>
  <sheetViews>
    <sheetView showRuler="0" topLeftCell="G1" workbookViewId="0">
      <selection activeCell="J2" sqref="J2:U13"/>
    </sheetView>
  </sheetViews>
  <sheetFormatPr baseColWidth="10" defaultRowHeight="16" x14ac:dyDescent="0.2"/>
  <sheetData>
    <row r="1" spans="1:21" x14ac:dyDescent="0.2">
      <c r="A1">
        <v>154</v>
      </c>
      <c r="B1">
        <v>107.131</v>
      </c>
      <c r="C1">
        <v>2</v>
      </c>
      <c r="D1">
        <v>0</v>
      </c>
      <c r="E1">
        <v>-56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1" x14ac:dyDescent="0.2">
      <c r="A2">
        <v>170</v>
      </c>
      <c r="B2">
        <v>107.131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603</v>
      </c>
      <c r="N2" s="1"/>
      <c r="O2" s="1" t="s">
        <v>17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</row>
    <row r="3" spans="1:21" x14ac:dyDescent="0.2">
      <c r="A3">
        <v>602</v>
      </c>
      <c r="B3">
        <v>107.131</v>
      </c>
      <c r="C3">
        <v>4</v>
      </c>
      <c r="D3">
        <v>1</v>
      </c>
      <c r="E3">
        <v>-55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259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211</v>
      </c>
      <c r="S3" s="1">
        <f>COUNTIF(H:H,Q3)</f>
        <v>52</v>
      </c>
      <c r="T3" s="1"/>
      <c r="U3" s="1">
        <f>R3-(S3*4)</f>
        <v>3</v>
      </c>
    </row>
    <row r="4" spans="1:21" x14ac:dyDescent="0.2">
      <c r="A4">
        <v>617</v>
      </c>
      <c r="B4">
        <v>107.131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107.131</v>
      </c>
      <c r="J4" s="1" t="s">
        <v>7</v>
      </c>
      <c r="K4" s="1"/>
      <c r="L4" s="2"/>
      <c r="M4" s="1">
        <f>COUNTIF(C:C,"=5")</f>
        <v>259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209</v>
      </c>
      <c r="S4" s="1">
        <f>COUNTIF(H:H,Q4)</f>
        <v>51</v>
      </c>
      <c r="T4" s="1"/>
      <c r="U4" s="1">
        <f t="shared" ref="U4:U7" si="3">R4-(S4*4)</f>
        <v>5</v>
      </c>
    </row>
    <row r="5" spans="1:21" x14ac:dyDescent="0.2">
      <c r="A5">
        <v>698</v>
      </c>
      <c r="B5">
        <v>159.12700000000001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295</v>
      </c>
      <c r="N5" s="1"/>
      <c r="O5" s="1">
        <v>3</v>
      </c>
      <c r="P5" s="1" t="s">
        <v>9</v>
      </c>
      <c r="Q5" s="1">
        <v>233.148</v>
      </c>
      <c r="R5" s="1">
        <f>COUNTIF(B:B,Q5)</f>
        <v>225</v>
      </c>
      <c r="S5" s="1">
        <f>COUNTIF(H:H,Q5)</f>
        <v>54</v>
      </c>
      <c r="T5" s="1"/>
      <c r="U5" s="1">
        <f t="shared" si="3"/>
        <v>9</v>
      </c>
    </row>
    <row r="6" spans="1:21" x14ac:dyDescent="0.2">
      <c r="A6">
        <v>713</v>
      </c>
      <c r="B6">
        <v>159.12700000000001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191</v>
      </c>
      <c r="S6" s="1">
        <f>COUNTIF(H:H,Q6)</f>
        <v>46</v>
      </c>
      <c r="T6" s="1"/>
      <c r="U6" s="1">
        <f t="shared" si="3"/>
        <v>7</v>
      </c>
    </row>
    <row r="7" spans="1:21" x14ac:dyDescent="0.2">
      <c r="A7">
        <v>1098</v>
      </c>
      <c r="B7">
        <v>159.12700000000001</v>
      </c>
      <c r="C7">
        <v>4</v>
      </c>
      <c r="D7">
        <v>1</v>
      </c>
      <c r="E7">
        <v>-51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241</v>
      </c>
      <c r="S7" s="1">
        <f>COUNTIF(H:H,Q7)</f>
        <v>56</v>
      </c>
      <c r="T7" s="1"/>
      <c r="U7" s="1">
        <f t="shared" si="3"/>
        <v>17</v>
      </c>
    </row>
    <row r="8" spans="1:21" x14ac:dyDescent="0.2">
      <c r="A8">
        <v>1114</v>
      </c>
      <c r="B8">
        <v>159.12700000000001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12</v>
      </c>
      <c r="K8" s="1"/>
      <c r="L8" s="2"/>
      <c r="M8" s="1">
        <f>MAX(F:F)</f>
        <v>4</v>
      </c>
      <c r="N8" s="1"/>
      <c r="O8" s="1"/>
      <c r="P8" s="1"/>
      <c r="Q8" s="1"/>
      <c r="R8" s="1">
        <f>SUM(R3:R7)</f>
        <v>1077</v>
      </c>
      <c r="S8" s="1">
        <f>SUM(S3:S7)</f>
        <v>259</v>
      </c>
      <c r="T8" s="1"/>
      <c r="U8" s="1"/>
    </row>
    <row r="9" spans="1:21" x14ac:dyDescent="0.2">
      <c r="A9">
        <v>1162</v>
      </c>
      <c r="B9">
        <v>233.148</v>
      </c>
      <c r="C9">
        <v>2</v>
      </c>
      <c r="D9">
        <v>0</v>
      </c>
      <c r="E9">
        <v>-63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1" x14ac:dyDescent="0.2">
      <c r="A10">
        <v>1225</v>
      </c>
      <c r="B10">
        <v>159.12299999999999</v>
      </c>
      <c r="C10">
        <v>2</v>
      </c>
      <c r="D10">
        <v>0</v>
      </c>
      <c r="E10">
        <v>-39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18</v>
      </c>
      <c r="M10">
        <v>-15</v>
      </c>
    </row>
    <row r="11" spans="1:21" x14ac:dyDescent="0.2">
      <c r="A11">
        <v>1290</v>
      </c>
      <c r="B11">
        <v>236.18199999999999</v>
      </c>
      <c r="C11">
        <v>2</v>
      </c>
      <c r="D11">
        <v>0</v>
      </c>
      <c r="E11">
        <v>-48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20</v>
      </c>
    </row>
    <row r="12" spans="1:21" x14ac:dyDescent="0.2">
      <c r="A12">
        <v>1322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s="1" t="s">
        <v>21</v>
      </c>
      <c r="M12">
        <v>30</v>
      </c>
    </row>
    <row r="13" spans="1:21" x14ac:dyDescent="0.2">
      <c r="A13">
        <v>1577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  <c r="J13" t="s">
        <v>26</v>
      </c>
      <c r="M13" t="s">
        <v>27</v>
      </c>
    </row>
    <row r="14" spans="1:21" x14ac:dyDescent="0.2">
      <c r="A14">
        <v>1594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21" x14ac:dyDescent="0.2">
      <c r="A15">
        <v>1674</v>
      </c>
      <c r="B15">
        <v>159.12299999999999</v>
      </c>
      <c r="C15">
        <v>2</v>
      </c>
      <c r="D15">
        <v>0</v>
      </c>
      <c r="E15">
        <v>-40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1" x14ac:dyDescent="0.2">
      <c r="A16">
        <v>1706</v>
      </c>
      <c r="B16">
        <v>159.12299999999999</v>
      </c>
      <c r="C16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">
      <c r="A17">
        <v>1962</v>
      </c>
      <c r="B17">
        <v>159.12299999999999</v>
      </c>
      <c r="C17">
        <v>4</v>
      </c>
      <c r="D17">
        <v>1</v>
      </c>
      <c r="E17">
        <v>-58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1978</v>
      </c>
      <c r="B18">
        <v>159.12299999999999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159.12299999999999</v>
      </c>
    </row>
    <row r="19" spans="1:8" x14ac:dyDescent="0.2">
      <c r="A19">
        <v>2025</v>
      </c>
      <c r="B19">
        <v>236.18199999999999</v>
      </c>
      <c r="C19">
        <v>2</v>
      </c>
      <c r="D19">
        <v>0</v>
      </c>
      <c r="E19">
        <v>-47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2041</v>
      </c>
      <c r="B20">
        <v>236.18199999999999</v>
      </c>
      <c r="C20">
        <v>3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">
      <c r="A21">
        <v>2314</v>
      </c>
      <c r="B21">
        <v>236.18199999999999</v>
      </c>
      <c r="C21">
        <v>4</v>
      </c>
      <c r="D21">
        <v>1</v>
      </c>
      <c r="E21">
        <v>-48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2330</v>
      </c>
      <c r="B22">
        <v>236.18199999999999</v>
      </c>
      <c r="C22">
        <v>5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236.18199999999999</v>
      </c>
    </row>
    <row r="23" spans="1:8" x14ac:dyDescent="0.2">
      <c r="A23">
        <v>4746</v>
      </c>
      <c r="B23">
        <v>107.131</v>
      </c>
      <c r="C23">
        <v>2</v>
      </c>
      <c r="D23">
        <v>0</v>
      </c>
      <c r="E23">
        <v>-57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4747</v>
      </c>
      <c r="B24">
        <v>107.131</v>
      </c>
      <c r="C24">
        <v>2</v>
      </c>
      <c r="D24">
        <v>0</v>
      </c>
      <c r="E24">
        <v>-57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4762</v>
      </c>
      <c r="B25">
        <v>107.131</v>
      </c>
      <c r="C25">
        <v>3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">
      <c r="A26">
        <v>5017</v>
      </c>
      <c r="B26">
        <v>107.131</v>
      </c>
      <c r="C26">
        <v>4</v>
      </c>
      <c r="D26">
        <v>1</v>
      </c>
      <c r="E26">
        <v>-57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">
      <c r="A27">
        <v>5049</v>
      </c>
      <c r="B27">
        <v>107.131</v>
      </c>
      <c r="C27">
        <v>5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107.131</v>
      </c>
    </row>
    <row r="28" spans="1:8" x14ac:dyDescent="0.2">
      <c r="A28">
        <v>5498</v>
      </c>
      <c r="B28">
        <v>233.148</v>
      </c>
      <c r="C28">
        <v>2</v>
      </c>
      <c r="D28">
        <v>0</v>
      </c>
      <c r="E28">
        <v>-67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5514</v>
      </c>
      <c r="B29">
        <v>233.148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5769</v>
      </c>
      <c r="B30">
        <v>233.148</v>
      </c>
      <c r="C30">
        <v>4</v>
      </c>
      <c r="D30">
        <v>1</v>
      </c>
      <c r="E30">
        <v>-67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5802</v>
      </c>
      <c r="B31">
        <v>233.148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233.148</v>
      </c>
    </row>
    <row r="32" spans="1:8" x14ac:dyDescent="0.2">
      <c r="A32">
        <v>5994</v>
      </c>
      <c r="B32">
        <v>159.12299999999999</v>
      </c>
      <c r="C32">
        <v>2</v>
      </c>
      <c r="D32">
        <v>0</v>
      </c>
      <c r="E32">
        <v>-53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6025</v>
      </c>
      <c r="B33">
        <v>159.12299999999999</v>
      </c>
      <c r="C33">
        <v>3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>
        <v>6282</v>
      </c>
      <c r="B34">
        <v>159.12299999999999</v>
      </c>
      <c r="C34">
        <v>4</v>
      </c>
      <c r="D34">
        <v>1</v>
      </c>
      <c r="E34">
        <v>-61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6298</v>
      </c>
      <c r="B35">
        <v>159.12299999999999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>
        <v>6490</v>
      </c>
      <c r="B36">
        <v>159.12700000000001</v>
      </c>
      <c r="C36">
        <v>2</v>
      </c>
      <c r="D36">
        <v>0</v>
      </c>
      <c r="E36">
        <v>-51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6505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6778</v>
      </c>
      <c r="B38">
        <v>159.12700000000001</v>
      </c>
      <c r="C38">
        <v>4</v>
      </c>
      <c r="D38">
        <v>1</v>
      </c>
      <c r="E38">
        <v>-49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6793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6842</v>
      </c>
      <c r="B40">
        <v>236.18199999999999</v>
      </c>
      <c r="C40">
        <v>2</v>
      </c>
      <c r="D40">
        <v>0</v>
      </c>
      <c r="E40">
        <v>-54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6857</v>
      </c>
      <c r="B41">
        <v>236.18199999999999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7130</v>
      </c>
      <c r="B42">
        <v>236.18199999999999</v>
      </c>
      <c r="C42">
        <v>4</v>
      </c>
      <c r="D42">
        <v>1</v>
      </c>
      <c r="E42">
        <v>-54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7146</v>
      </c>
      <c r="B43">
        <v>236.18199999999999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236.18199999999999</v>
      </c>
    </row>
    <row r="44" spans="1:8" x14ac:dyDescent="0.2">
      <c r="A44">
        <v>8987</v>
      </c>
      <c r="B44">
        <v>107.131</v>
      </c>
      <c r="C44">
        <v>2</v>
      </c>
      <c r="D44">
        <v>0</v>
      </c>
      <c r="E44">
        <v>-56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9034</v>
      </c>
      <c r="B45">
        <v>107.131</v>
      </c>
      <c r="C45">
        <v>3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">
      <c r="A46">
        <v>9273</v>
      </c>
      <c r="B46">
        <v>107.131</v>
      </c>
      <c r="C46">
        <v>4</v>
      </c>
      <c r="D46">
        <v>1</v>
      </c>
      <c r="E46">
        <v>-54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9290</v>
      </c>
      <c r="B47">
        <v>107.131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107.131</v>
      </c>
    </row>
    <row r="48" spans="1:8" x14ac:dyDescent="0.2">
      <c r="A48">
        <v>9722</v>
      </c>
      <c r="B48">
        <v>233.148</v>
      </c>
      <c r="C48">
        <v>2</v>
      </c>
      <c r="D48">
        <v>0</v>
      </c>
      <c r="E48">
        <v>-64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9737</v>
      </c>
      <c r="B49">
        <v>233.148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9994</v>
      </c>
      <c r="B50">
        <v>233.148</v>
      </c>
      <c r="C50">
        <v>4</v>
      </c>
      <c r="D50">
        <v>1</v>
      </c>
      <c r="E50">
        <v>-66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10041</v>
      </c>
      <c r="B51">
        <v>233.148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233.148</v>
      </c>
    </row>
    <row r="52" spans="1:8" x14ac:dyDescent="0.2">
      <c r="A52">
        <v>11018</v>
      </c>
      <c r="B52">
        <v>159.12700000000001</v>
      </c>
      <c r="C52">
        <v>2</v>
      </c>
      <c r="D52">
        <v>0</v>
      </c>
      <c r="E52">
        <v>-56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11049</v>
      </c>
      <c r="B53">
        <v>159.12700000000001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11321</v>
      </c>
      <c r="B54">
        <v>159.12700000000001</v>
      </c>
      <c r="C54">
        <v>4</v>
      </c>
      <c r="D54">
        <v>1</v>
      </c>
      <c r="E54">
        <v>-52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11337</v>
      </c>
      <c r="B55">
        <v>159.12700000000001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11402</v>
      </c>
      <c r="B56">
        <v>236.18199999999999</v>
      </c>
      <c r="C56">
        <v>2</v>
      </c>
      <c r="D56">
        <v>0</v>
      </c>
      <c r="E56">
        <v>-55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11450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11721</v>
      </c>
      <c r="B58">
        <v>236.18199999999999</v>
      </c>
      <c r="C58">
        <v>4</v>
      </c>
      <c r="D58">
        <v>1</v>
      </c>
      <c r="E58">
        <v>-55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11738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12314</v>
      </c>
      <c r="B60">
        <v>159.12299999999999</v>
      </c>
      <c r="C60">
        <v>2</v>
      </c>
      <c r="D60">
        <v>0</v>
      </c>
      <c r="E60">
        <v>-55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12346</v>
      </c>
      <c r="B61">
        <v>159.12299999999999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12601</v>
      </c>
      <c r="B62">
        <v>159.12299999999999</v>
      </c>
      <c r="C62">
        <v>4</v>
      </c>
      <c r="D62">
        <v>1</v>
      </c>
      <c r="E62">
        <v>-54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12618</v>
      </c>
      <c r="B63">
        <v>159.12299999999999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159.12299999999999</v>
      </c>
    </row>
    <row r="64" spans="1:8" x14ac:dyDescent="0.2">
      <c r="A64">
        <v>13166</v>
      </c>
      <c r="B64">
        <v>107.131</v>
      </c>
      <c r="C64">
        <v>2</v>
      </c>
      <c r="D64">
        <v>0</v>
      </c>
      <c r="E64">
        <v>-55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13177</v>
      </c>
      <c r="B65">
        <v>107.131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13434</v>
      </c>
      <c r="B66">
        <v>107.131</v>
      </c>
      <c r="C66">
        <v>4</v>
      </c>
      <c r="D66">
        <v>1</v>
      </c>
      <c r="E66">
        <v>-55</v>
      </c>
      <c r="F66">
        <f t="shared" ref="F66:F129" si="4">IF(OR(C66=3,C66=5),D66,0)</f>
        <v>0</v>
      </c>
      <c r="G66">
        <f t="shared" ref="G66:G129" si="5">IF(C66=4,D66,0)</f>
        <v>1</v>
      </c>
      <c r="H66">
        <f t="shared" ref="H66:H129" si="6">IF(C66=5,B66,0)</f>
        <v>0</v>
      </c>
    </row>
    <row r="67" spans="1:8" x14ac:dyDescent="0.2">
      <c r="A67">
        <v>13450</v>
      </c>
      <c r="B67">
        <v>107.131</v>
      </c>
      <c r="C67">
        <v>5</v>
      </c>
      <c r="D67">
        <v>1</v>
      </c>
      <c r="E67">
        <v>0</v>
      </c>
      <c r="F67">
        <f t="shared" si="4"/>
        <v>1</v>
      </c>
      <c r="G67">
        <f t="shared" si="5"/>
        <v>0</v>
      </c>
      <c r="H67">
        <f t="shared" si="6"/>
        <v>107.131</v>
      </c>
    </row>
    <row r="68" spans="1:8" x14ac:dyDescent="0.2">
      <c r="A68">
        <v>14011</v>
      </c>
      <c r="B68">
        <v>233.148</v>
      </c>
      <c r="C68">
        <v>2</v>
      </c>
      <c r="D68">
        <v>0</v>
      </c>
      <c r="E68">
        <v>-65</v>
      </c>
      <c r="F68">
        <f t="shared" si="4"/>
        <v>0</v>
      </c>
      <c r="G68">
        <f t="shared" si="5"/>
        <v>0</v>
      </c>
      <c r="H68">
        <f t="shared" si="6"/>
        <v>0</v>
      </c>
    </row>
    <row r="69" spans="1:8" x14ac:dyDescent="0.2">
      <c r="A69">
        <v>14090</v>
      </c>
      <c r="B69">
        <v>233.148</v>
      </c>
      <c r="C69">
        <v>3</v>
      </c>
      <c r="D69">
        <v>1</v>
      </c>
      <c r="E69">
        <v>0</v>
      </c>
      <c r="F69">
        <f t="shared" si="4"/>
        <v>1</v>
      </c>
      <c r="G69">
        <f t="shared" si="5"/>
        <v>0</v>
      </c>
      <c r="H69">
        <f t="shared" si="6"/>
        <v>0</v>
      </c>
    </row>
    <row r="70" spans="1:8" x14ac:dyDescent="0.2">
      <c r="A70">
        <v>14506</v>
      </c>
      <c r="B70">
        <v>233.148</v>
      </c>
      <c r="C70">
        <v>4</v>
      </c>
      <c r="D70">
        <v>1</v>
      </c>
      <c r="E70">
        <v>-66</v>
      </c>
      <c r="F70">
        <f t="shared" si="4"/>
        <v>0</v>
      </c>
      <c r="G70">
        <f t="shared" si="5"/>
        <v>1</v>
      </c>
      <c r="H70">
        <f t="shared" si="6"/>
        <v>0</v>
      </c>
    </row>
    <row r="71" spans="1:8" x14ac:dyDescent="0.2">
      <c r="A71">
        <v>14697</v>
      </c>
      <c r="B71">
        <v>233.148</v>
      </c>
      <c r="C71">
        <v>5</v>
      </c>
      <c r="D71">
        <v>2</v>
      </c>
      <c r="E71">
        <v>0</v>
      </c>
      <c r="F71">
        <f t="shared" si="4"/>
        <v>2</v>
      </c>
      <c r="G71">
        <f t="shared" si="5"/>
        <v>0</v>
      </c>
      <c r="H71">
        <f t="shared" si="6"/>
        <v>233.148</v>
      </c>
    </row>
    <row r="72" spans="1:8" x14ac:dyDescent="0.2">
      <c r="A72">
        <v>15642</v>
      </c>
      <c r="B72">
        <v>159.12700000000001</v>
      </c>
      <c r="C72">
        <v>2</v>
      </c>
      <c r="D72">
        <v>0</v>
      </c>
      <c r="E72">
        <v>-55</v>
      </c>
      <c r="F72">
        <f t="shared" si="4"/>
        <v>0</v>
      </c>
      <c r="G72">
        <f t="shared" si="5"/>
        <v>0</v>
      </c>
      <c r="H72">
        <f t="shared" si="6"/>
        <v>0</v>
      </c>
    </row>
    <row r="73" spans="1:8" x14ac:dyDescent="0.2">
      <c r="A73">
        <v>15658</v>
      </c>
      <c r="B73">
        <v>159.12700000000001</v>
      </c>
      <c r="C73">
        <v>3</v>
      </c>
      <c r="D73">
        <v>1</v>
      </c>
      <c r="E73">
        <v>0</v>
      </c>
      <c r="F73">
        <f t="shared" si="4"/>
        <v>1</v>
      </c>
      <c r="G73">
        <f t="shared" si="5"/>
        <v>0</v>
      </c>
      <c r="H73">
        <f t="shared" si="6"/>
        <v>0</v>
      </c>
    </row>
    <row r="74" spans="1:8" x14ac:dyDescent="0.2">
      <c r="A74">
        <v>15659</v>
      </c>
      <c r="B74">
        <v>233.148</v>
      </c>
      <c r="C74">
        <v>2</v>
      </c>
      <c r="D74">
        <v>0</v>
      </c>
      <c r="E74">
        <v>-66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1:8" x14ac:dyDescent="0.2">
      <c r="A75">
        <v>15661</v>
      </c>
      <c r="B75">
        <v>233.148</v>
      </c>
      <c r="C75">
        <v>2</v>
      </c>
      <c r="D75">
        <v>0</v>
      </c>
      <c r="E75">
        <v>-67</v>
      </c>
      <c r="F75">
        <f t="shared" si="4"/>
        <v>0</v>
      </c>
      <c r="G75">
        <f t="shared" si="5"/>
        <v>0</v>
      </c>
      <c r="H75">
        <f t="shared" si="6"/>
        <v>0</v>
      </c>
    </row>
    <row r="76" spans="1:8" x14ac:dyDescent="0.2">
      <c r="A76">
        <v>15663</v>
      </c>
      <c r="B76">
        <v>233.148</v>
      </c>
      <c r="C76">
        <v>2</v>
      </c>
      <c r="D76">
        <v>0</v>
      </c>
      <c r="E76">
        <v>-67</v>
      </c>
      <c r="F76">
        <f t="shared" si="4"/>
        <v>0</v>
      </c>
      <c r="G76">
        <f t="shared" si="5"/>
        <v>0</v>
      </c>
      <c r="H76">
        <f t="shared" si="6"/>
        <v>0</v>
      </c>
    </row>
    <row r="77" spans="1:8" x14ac:dyDescent="0.2">
      <c r="A77">
        <v>15664</v>
      </c>
      <c r="B77">
        <v>233.148</v>
      </c>
      <c r="C77">
        <v>2</v>
      </c>
      <c r="D77">
        <v>0</v>
      </c>
      <c r="E77">
        <v>-67</v>
      </c>
      <c r="F77">
        <f t="shared" si="4"/>
        <v>0</v>
      </c>
      <c r="G77">
        <f t="shared" si="5"/>
        <v>0</v>
      </c>
      <c r="H77">
        <f t="shared" si="6"/>
        <v>0</v>
      </c>
    </row>
    <row r="78" spans="1:8" x14ac:dyDescent="0.2">
      <c r="A78">
        <v>15690</v>
      </c>
      <c r="B78">
        <v>233.148</v>
      </c>
      <c r="C78">
        <v>3</v>
      </c>
      <c r="D78">
        <v>1</v>
      </c>
      <c r="E78">
        <v>0</v>
      </c>
      <c r="F78">
        <f t="shared" si="4"/>
        <v>1</v>
      </c>
      <c r="G78">
        <f t="shared" si="5"/>
        <v>0</v>
      </c>
      <c r="H78">
        <f t="shared" si="6"/>
        <v>0</v>
      </c>
    </row>
    <row r="79" spans="1:8" x14ac:dyDescent="0.2">
      <c r="A79">
        <v>15929</v>
      </c>
      <c r="B79">
        <v>159.12700000000001</v>
      </c>
      <c r="C79">
        <v>4</v>
      </c>
      <c r="D79">
        <v>1</v>
      </c>
      <c r="E79">
        <v>-51</v>
      </c>
      <c r="F79">
        <f t="shared" si="4"/>
        <v>0</v>
      </c>
      <c r="G79">
        <f t="shared" si="5"/>
        <v>1</v>
      </c>
      <c r="H79">
        <f t="shared" si="6"/>
        <v>0</v>
      </c>
    </row>
    <row r="80" spans="1:8" x14ac:dyDescent="0.2">
      <c r="A80">
        <v>15946</v>
      </c>
      <c r="B80">
        <v>159.12700000000001</v>
      </c>
      <c r="C80">
        <v>5</v>
      </c>
      <c r="D80">
        <v>1</v>
      </c>
      <c r="E80">
        <v>0</v>
      </c>
      <c r="F80">
        <f t="shared" si="4"/>
        <v>1</v>
      </c>
      <c r="G80">
        <f t="shared" si="5"/>
        <v>0</v>
      </c>
      <c r="H80">
        <f t="shared" si="6"/>
        <v>159.12700000000001</v>
      </c>
    </row>
    <row r="81" spans="1:8" x14ac:dyDescent="0.2">
      <c r="A81">
        <v>16138</v>
      </c>
      <c r="B81">
        <v>236.18199999999999</v>
      </c>
      <c r="C81">
        <v>2</v>
      </c>
      <c r="D81">
        <v>0</v>
      </c>
      <c r="E81">
        <v>-54</v>
      </c>
      <c r="F81">
        <f t="shared" si="4"/>
        <v>0</v>
      </c>
      <c r="G81">
        <f t="shared" si="5"/>
        <v>0</v>
      </c>
      <c r="H81">
        <f t="shared" si="6"/>
        <v>0</v>
      </c>
    </row>
    <row r="82" spans="1:8" x14ac:dyDescent="0.2">
      <c r="A82">
        <v>16218</v>
      </c>
      <c r="B82">
        <v>236.18199999999999</v>
      </c>
      <c r="C82">
        <v>3</v>
      </c>
      <c r="D82">
        <v>1</v>
      </c>
      <c r="E82">
        <v>0</v>
      </c>
      <c r="F82">
        <f t="shared" si="4"/>
        <v>1</v>
      </c>
      <c r="G82">
        <f t="shared" si="5"/>
        <v>0</v>
      </c>
      <c r="H82">
        <f t="shared" si="6"/>
        <v>0</v>
      </c>
    </row>
    <row r="83" spans="1:8" x14ac:dyDescent="0.2">
      <c r="A83">
        <v>16490</v>
      </c>
      <c r="B83">
        <v>236.18199999999999</v>
      </c>
      <c r="C83">
        <v>4</v>
      </c>
      <c r="D83">
        <v>1</v>
      </c>
      <c r="E83">
        <v>-55</v>
      </c>
      <c r="F83">
        <f t="shared" si="4"/>
        <v>0</v>
      </c>
      <c r="G83">
        <f t="shared" si="5"/>
        <v>1</v>
      </c>
      <c r="H83">
        <f t="shared" si="6"/>
        <v>0</v>
      </c>
    </row>
    <row r="84" spans="1:8" x14ac:dyDescent="0.2">
      <c r="A84">
        <v>16506</v>
      </c>
      <c r="B84">
        <v>236.18199999999999</v>
      </c>
      <c r="C84">
        <v>5</v>
      </c>
      <c r="D84">
        <v>1</v>
      </c>
      <c r="E84">
        <v>0</v>
      </c>
      <c r="F84">
        <f t="shared" si="4"/>
        <v>1</v>
      </c>
      <c r="G84">
        <f t="shared" si="5"/>
        <v>0</v>
      </c>
      <c r="H84">
        <f t="shared" si="6"/>
        <v>236.18199999999999</v>
      </c>
    </row>
    <row r="85" spans="1:8" x14ac:dyDescent="0.2">
      <c r="A85">
        <v>16650</v>
      </c>
      <c r="B85">
        <v>159.12299999999999</v>
      </c>
      <c r="C85">
        <v>2</v>
      </c>
      <c r="D85">
        <v>0</v>
      </c>
      <c r="E85">
        <v>-55</v>
      </c>
      <c r="F85">
        <f t="shared" si="4"/>
        <v>0</v>
      </c>
      <c r="G85">
        <f t="shared" si="5"/>
        <v>0</v>
      </c>
      <c r="H85">
        <f t="shared" si="6"/>
        <v>0</v>
      </c>
    </row>
    <row r="86" spans="1:8" x14ac:dyDescent="0.2">
      <c r="A86">
        <v>16713</v>
      </c>
      <c r="B86">
        <v>159.12299999999999</v>
      </c>
      <c r="C86">
        <v>3</v>
      </c>
      <c r="D86">
        <v>1</v>
      </c>
      <c r="E86">
        <v>0</v>
      </c>
      <c r="F86">
        <f t="shared" si="4"/>
        <v>1</v>
      </c>
      <c r="G86">
        <f t="shared" si="5"/>
        <v>0</v>
      </c>
      <c r="H86">
        <f t="shared" si="6"/>
        <v>0</v>
      </c>
    </row>
    <row r="87" spans="1:8" x14ac:dyDescent="0.2">
      <c r="A87">
        <v>16937</v>
      </c>
      <c r="B87">
        <v>159.12299999999999</v>
      </c>
      <c r="C87">
        <v>4</v>
      </c>
      <c r="D87">
        <v>1</v>
      </c>
      <c r="E87">
        <v>-55</v>
      </c>
      <c r="F87">
        <f t="shared" si="4"/>
        <v>0</v>
      </c>
      <c r="G87">
        <f t="shared" si="5"/>
        <v>1</v>
      </c>
      <c r="H87">
        <f t="shared" si="6"/>
        <v>0</v>
      </c>
    </row>
    <row r="88" spans="1:8" x14ac:dyDescent="0.2">
      <c r="A88">
        <v>16954</v>
      </c>
      <c r="B88">
        <v>159.12299999999999</v>
      </c>
      <c r="C88">
        <v>5</v>
      </c>
      <c r="D88">
        <v>1</v>
      </c>
      <c r="E88">
        <v>0</v>
      </c>
      <c r="F88">
        <f t="shared" si="4"/>
        <v>1</v>
      </c>
      <c r="G88">
        <f t="shared" si="5"/>
        <v>0</v>
      </c>
      <c r="H88">
        <f t="shared" si="6"/>
        <v>159.12299999999999</v>
      </c>
    </row>
    <row r="89" spans="1:8" x14ac:dyDescent="0.2">
      <c r="A89">
        <v>17466</v>
      </c>
      <c r="B89">
        <v>107.131</v>
      </c>
      <c r="C89">
        <v>2</v>
      </c>
      <c r="D89">
        <v>0</v>
      </c>
      <c r="E89">
        <v>-55</v>
      </c>
      <c r="F89">
        <f t="shared" si="4"/>
        <v>0</v>
      </c>
      <c r="G89">
        <f t="shared" si="5"/>
        <v>0</v>
      </c>
      <c r="H89">
        <f t="shared" si="6"/>
        <v>0</v>
      </c>
    </row>
    <row r="90" spans="1:8" x14ac:dyDescent="0.2">
      <c r="A90">
        <v>17481</v>
      </c>
      <c r="B90">
        <v>107.131</v>
      </c>
      <c r="C90">
        <v>3</v>
      </c>
      <c r="D90">
        <v>1</v>
      </c>
      <c r="E90">
        <v>0</v>
      </c>
      <c r="F90">
        <f t="shared" si="4"/>
        <v>1</v>
      </c>
      <c r="G90">
        <f t="shared" si="5"/>
        <v>0</v>
      </c>
      <c r="H90">
        <f t="shared" si="6"/>
        <v>0</v>
      </c>
    </row>
    <row r="91" spans="1:8" x14ac:dyDescent="0.2">
      <c r="A91">
        <v>17738</v>
      </c>
      <c r="B91">
        <v>107.131</v>
      </c>
      <c r="C91">
        <v>4</v>
      </c>
      <c r="D91">
        <v>1</v>
      </c>
      <c r="E91">
        <v>-55</v>
      </c>
      <c r="F91">
        <f t="shared" si="4"/>
        <v>0</v>
      </c>
      <c r="G91">
        <f t="shared" si="5"/>
        <v>1</v>
      </c>
      <c r="H91">
        <f t="shared" si="6"/>
        <v>0</v>
      </c>
    </row>
    <row r="92" spans="1:8" x14ac:dyDescent="0.2">
      <c r="A92">
        <v>17753</v>
      </c>
      <c r="B92">
        <v>107.131</v>
      </c>
      <c r="C92">
        <v>5</v>
      </c>
      <c r="D92">
        <v>1</v>
      </c>
      <c r="E92">
        <v>0</v>
      </c>
      <c r="F92">
        <f t="shared" si="4"/>
        <v>1</v>
      </c>
      <c r="G92">
        <f t="shared" si="5"/>
        <v>0</v>
      </c>
      <c r="H92">
        <f t="shared" si="6"/>
        <v>107.131</v>
      </c>
    </row>
    <row r="93" spans="1:8" x14ac:dyDescent="0.2">
      <c r="A93">
        <v>20234</v>
      </c>
      <c r="B93">
        <v>159.12700000000001</v>
      </c>
      <c r="C93">
        <v>2</v>
      </c>
      <c r="D93">
        <v>0</v>
      </c>
      <c r="E93">
        <v>-56</v>
      </c>
      <c r="F93">
        <f t="shared" si="4"/>
        <v>0</v>
      </c>
      <c r="G93">
        <f t="shared" si="5"/>
        <v>0</v>
      </c>
      <c r="H93">
        <f t="shared" si="6"/>
        <v>0</v>
      </c>
    </row>
    <row r="94" spans="1:8" x14ac:dyDescent="0.2">
      <c r="A94">
        <v>20250</v>
      </c>
      <c r="B94">
        <v>159.12700000000001</v>
      </c>
      <c r="C94">
        <v>3</v>
      </c>
      <c r="D94">
        <v>1</v>
      </c>
      <c r="E94">
        <v>0</v>
      </c>
      <c r="F94">
        <f t="shared" si="4"/>
        <v>1</v>
      </c>
      <c r="G94">
        <f t="shared" si="5"/>
        <v>0</v>
      </c>
      <c r="H94">
        <f t="shared" si="6"/>
        <v>0</v>
      </c>
    </row>
    <row r="95" spans="1:8" x14ac:dyDescent="0.2">
      <c r="A95">
        <v>20522</v>
      </c>
      <c r="B95">
        <v>159.12700000000001</v>
      </c>
      <c r="C95">
        <v>4</v>
      </c>
      <c r="D95">
        <v>1</v>
      </c>
      <c r="E95">
        <v>-52</v>
      </c>
      <c r="F95">
        <f t="shared" si="4"/>
        <v>0</v>
      </c>
      <c r="G95">
        <f t="shared" si="5"/>
        <v>1</v>
      </c>
      <c r="H95">
        <f t="shared" si="6"/>
        <v>0</v>
      </c>
    </row>
    <row r="96" spans="1:8" x14ac:dyDescent="0.2">
      <c r="A96">
        <v>20538</v>
      </c>
      <c r="B96">
        <v>159.12700000000001</v>
      </c>
      <c r="C96">
        <v>5</v>
      </c>
      <c r="D96">
        <v>1</v>
      </c>
      <c r="E96">
        <v>0</v>
      </c>
      <c r="F96">
        <f t="shared" si="4"/>
        <v>1</v>
      </c>
      <c r="G96">
        <f t="shared" si="5"/>
        <v>0</v>
      </c>
      <c r="H96">
        <f t="shared" si="6"/>
        <v>159.12700000000001</v>
      </c>
    </row>
    <row r="97" spans="1:8" x14ac:dyDescent="0.2">
      <c r="A97">
        <v>20906</v>
      </c>
      <c r="B97">
        <v>159.12299999999999</v>
      </c>
      <c r="C97">
        <v>2</v>
      </c>
      <c r="D97">
        <v>0</v>
      </c>
      <c r="E97">
        <v>-52</v>
      </c>
      <c r="F97">
        <f t="shared" si="4"/>
        <v>0</v>
      </c>
      <c r="G97">
        <f t="shared" si="5"/>
        <v>0</v>
      </c>
      <c r="H97">
        <f t="shared" si="6"/>
        <v>0</v>
      </c>
    </row>
    <row r="98" spans="1:8" x14ac:dyDescent="0.2">
      <c r="A98">
        <v>20938</v>
      </c>
      <c r="B98">
        <v>159.12299999999999</v>
      </c>
      <c r="C98">
        <v>3</v>
      </c>
      <c r="D98">
        <v>1</v>
      </c>
      <c r="E98">
        <v>0</v>
      </c>
      <c r="F98">
        <f t="shared" si="4"/>
        <v>1</v>
      </c>
      <c r="G98">
        <f t="shared" si="5"/>
        <v>0</v>
      </c>
      <c r="H98">
        <f t="shared" si="6"/>
        <v>0</v>
      </c>
    </row>
    <row r="99" spans="1:8" x14ac:dyDescent="0.2">
      <c r="A99">
        <v>21194</v>
      </c>
      <c r="B99">
        <v>159.12299999999999</v>
      </c>
      <c r="C99">
        <v>4</v>
      </c>
      <c r="D99">
        <v>1</v>
      </c>
      <c r="E99">
        <v>-55</v>
      </c>
      <c r="F99">
        <f t="shared" si="4"/>
        <v>0</v>
      </c>
      <c r="G99">
        <f t="shared" si="5"/>
        <v>1</v>
      </c>
      <c r="H99">
        <f t="shared" si="6"/>
        <v>0</v>
      </c>
    </row>
    <row r="100" spans="1:8" x14ac:dyDescent="0.2">
      <c r="A100">
        <v>21210</v>
      </c>
      <c r="B100">
        <v>159.12299999999999</v>
      </c>
      <c r="C100">
        <v>5</v>
      </c>
      <c r="D100">
        <v>1</v>
      </c>
      <c r="E100">
        <v>0</v>
      </c>
      <c r="F100">
        <f t="shared" si="4"/>
        <v>1</v>
      </c>
      <c r="G100">
        <f t="shared" si="5"/>
        <v>0</v>
      </c>
      <c r="H100">
        <f t="shared" si="6"/>
        <v>159.12299999999999</v>
      </c>
    </row>
    <row r="101" spans="1:8" x14ac:dyDescent="0.2">
      <c r="A101">
        <v>21337</v>
      </c>
      <c r="B101">
        <v>236.18199999999999</v>
      </c>
      <c r="C101">
        <v>2</v>
      </c>
      <c r="D101">
        <v>0</v>
      </c>
      <c r="E101">
        <v>-61</v>
      </c>
      <c r="F101">
        <f t="shared" si="4"/>
        <v>0</v>
      </c>
      <c r="G101">
        <f t="shared" si="5"/>
        <v>0</v>
      </c>
      <c r="H101">
        <f t="shared" si="6"/>
        <v>0</v>
      </c>
    </row>
    <row r="102" spans="1:8" x14ac:dyDescent="0.2">
      <c r="A102">
        <v>21353</v>
      </c>
      <c r="B102">
        <v>236.18199999999999</v>
      </c>
      <c r="C102">
        <v>3</v>
      </c>
      <c r="D102">
        <v>1</v>
      </c>
      <c r="E102">
        <v>0</v>
      </c>
      <c r="F102">
        <f t="shared" si="4"/>
        <v>1</v>
      </c>
      <c r="G102">
        <f t="shared" si="5"/>
        <v>0</v>
      </c>
      <c r="H102">
        <f t="shared" si="6"/>
        <v>0</v>
      </c>
    </row>
    <row r="103" spans="1:8" x14ac:dyDescent="0.2">
      <c r="A103">
        <v>21626</v>
      </c>
      <c r="B103">
        <v>236.18199999999999</v>
      </c>
      <c r="C103">
        <v>4</v>
      </c>
      <c r="D103">
        <v>1</v>
      </c>
      <c r="E103">
        <v>-61</v>
      </c>
      <c r="F103">
        <f t="shared" si="4"/>
        <v>0</v>
      </c>
      <c r="G103">
        <f t="shared" si="5"/>
        <v>1</v>
      </c>
      <c r="H103">
        <f t="shared" si="6"/>
        <v>0</v>
      </c>
    </row>
    <row r="104" spans="1:8" x14ac:dyDescent="0.2">
      <c r="A104">
        <v>21642</v>
      </c>
      <c r="B104">
        <v>236.18199999999999</v>
      </c>
      <c r="C104">
        <v>5</v>
      </c>
      <c r="D104">
        <v>1</v>
      </c>
      <c r="E104">
        <v>0</v>
      </c>
      <c r="F104">
        <f t="shared" si="4"/>
        <v>1</v>
      </c>
      <c r="G104">
        <f t="shared" si="5"/>
        <v>0</v>
      </c>
      <c r="H104">
        <f t="shared" si="6"/>
        <v>236.18199999999999</v>
      </c>
    </row>
    <row r="105" spans="1:8" x14ac:dyDescent="0.2">
      <c r="A105">
        <v>21786</v>
      </c>
      <c r="B105">
        <v>107.131</v>
      </c>
      <c r="C105">
        <v>2</v>
      </c>
      <c r="D105">
        <v>0</v>
      </c>
      <c r="E105">
        <v>-58</v>
      </c>
      <c r="F105">
        <f t="shared" si="4"/>
        <v>0</v>
      </c>
      <c r="G105">
        <f t="shared" si="5"/>
        <v>0</v>
      </c>
      <c r="H105">
        <f t="shared" si="6"/>
        <v>0</v>
      </c>
    </row>
    <row r="106" spans="1:8" x14ac:dyDescent="0.2">
      <c r="A106">
        <v>21788</v>
      </c>
      <c r="B106">
        <v>107.131</v>
      </c>
      <c r="C106">
        <v>2</v>
      </c>
      <c r="D106">
        <v>0</v>
      </c>
      <c r="E106">
        <v>-58</v>
      </c>
      <c r="F106">
        <f t="shared" si="4"/>
        <v>0</v>
      </c>
      <c r="G106">
        <f t="shared" si="5"/>
        <v>0</v>
      </c>
      <c r="H106">
        <f t="shared" si="6"/>
        <v>0</v>
      </c>
    </row>
    <row r="107" spans="1:8" x14ac:dyDescent="0.2">
      <c r="A107">
        <v>21850</v>
      </c>
      <c r="B107">
        <v>107.131</v>
      </c>
      <c r="C107">
        <v>3</v>
      </c>
      <c r="D107">
        <v>1</v>
      </c>
      <c r="E107">
        <v>0</v>
      </c>
      <c r="F107">
        <f t="shared" si="4"/>
        <v>1</v>
      </c>
      <c r="G107">
        <f t="shared" si="5"/>
        <v>0</v>
      </c>
      <c r="H107">
        <f t="shared" si="6"/>
        <v>0</v>
      </c>
    </row>
    <row r="108" spans="1:8" x14ac:dyDescent="0.2">
      <c r="A108">
        <v>22346</v>
      </c>
      <c r="B108">
        <v>107.131</v>
      </c>
      <c r="C108">
        <v>4</v>
      </c>
      <c r="D108">
        <v>1</v>
      </c>
      <c r="E108">
        <v>-58</v>
      </c>
      <c r="F108">
        <f t="shared" si="4"/>
        <v>0</v>
      </c>
      <c r="G108">
        <f t="shared" si="5"/>
        <v>1</v>
      </c>
      <c r="H108">
        <f t="shared" si="6"/>
        <v>0</v>
      </c>
    </row>
    <row r="109" spans="1:8" x14ac:dyDescent="0.2">
      <c r="A109">
        <v>22361</v>
      </c>
      <c r="B109">
        <v>107.131</v>
      </c>
      <c r="C109">
        <v>5</v>
      </c>
      <c r="D109">
        <v>1</v>
      </c>
      <c r="E109">
        <v>0</v>
      </c>
      <c r="F109">
        <f t="shared" si="4"/>
        <v>1</v>
      </c>
      <c r="G109">
        <f t="shared" si="5"/>
        <v>0</v>
      </c>
      <c r="H109">
        <f t="shared" si="6"/>
        <v>107.131</v>
      </c>
    </row>
    <row r="110" spans="1:8" x14ac:dyDescent="0.2">
      <c r="A110">
        <v>24475</v>
      </c>
      <c r="B110">
        <v>159.12700000000001</v>
      </c>
      <c r="C110">
        <v>2</v>
      </c>
      <c r="D110">
        <v>0</v>
      </c>
      <c r="E110">
        <v>-43</v>
      </c>
      <c r="F110">
        <f t="shared" si="4"/>
        <v>0</v>
      </c>
      <c r="G110">
        <f t="shared" si="5"/>
        <v>0</v>
      </c>
      <c r="H110">
        <f t="shared" si="6"/>
        <v>0</v>
      </c>
    </row>
    <row r="111" spans="1:8" x14ac:dyDescent="0.2">
      <c r="A111">
        <v>24489</v>
      </c>
      <c r="B111">
        <v>159.12700000000001</v>
      </c>
      <c r="C111">
        <v>3</v>
      </c>
      <c r="D111">
        <v>1</v>
      </c>
      <c r="E111">
        <v>0</v>
      </c>
      <c r="F111">
        <f t="shared" si="4"/>
        <v>1</v>
      </c>
      <c r="G111">
        <f t="shared" si="5"/>
        <v>0</v>
      </c>
      <c r="H111">
        <f t="shared" si="6"/>
        <v>0</v>
      </c>
    </row>
    <row r="112" spans="1:8" x14ac:dyDescent="0.2">
      <c r="A112">
        <v>24762</v>
      </c>
      <c r="B112">
        <v>159.12700000000001</v>
      </c>
      <c r="C112">
        <v>4</v>
      </c>
      <c r="D112">
        <v>1</v>
      </c>
      <c r="E112">
        <v>-43</v>
      </c>
      <c r="F112">
        <f t="shared" si="4"/>
        <v>0</v>
      </c>
      <c r="G112">
        <f t="shared" si="5"/>
        <v>1</v>
      </c>
      <c r="H112">
        <f t="shared" si="6"/>
        <v>0</v>
      </c>
    </row>
    <row r="113" spans="1:8" x14ac:dyDescent="0.2">
      <c r="A113">
        <v>24778</v>
      </c>
      <c r="B113">
        <v>159.12700000000001</v>
      </c>
      <c r="C113">
        <v>5</v>
      </c>
      <c r="D113">
        <v>1</v>
      </c>
      <c r="E113">
        <v>0</v>
      </c>
      <c r="F113">
        <f t="shared" si="4"/>
        <v>1</v>
      </c>
      <c r="G113">
        <f t="shared" si="5"/>
        <v>0</v>
      </c>
      <c r="H113">
        <f t="shared" si="6"/>
        <v>159.12700000000001</v>
      </c>
    </row>
    <row r="114" spans="1:8" x14ac:dyDescent="0.2">
      <c r="A114">
        <v>25642</v>
      </c>
      <c r="B114">
        <v>236.18199999999999</v>
      </c>
      <c r="C114">
        <v>2</v>
      </c>
      <c r="D114">
        <v>0</v>
      </c>
      <c r="E114">
        <v>-56</v>
      </c>
      <c r="F114">
        <f t="shared" si="4"/>
        <v>0</v>
      </c>
      <c r="G114">
        <f t="shared" si="5"/>
        <v>0</v>
      </c>
      <c r="H114">
        <f t="shared" si="6"/>
        <v>0</v>
      </c>
    </row>
    <row r="115" spans="1:8" x14ac:dyDescent="0.2">
      <c r="A115">
        <v>25658</v>
      </c>
      <c r="B115">
        <v>236.18199999999999</v>
      </c>
      <c r="C115">
        <v>3</v>
      </c>
      <c r="D115">
        <v>1</v>
      </c>
      <c r="E115">
        <v>0</v>
      </c>
      <c r="F115">
        <f t="shared" si="4"/>
        <v>1</v>
      </c>
      <c r="G115">
        <f t="shared" si="5"/>
        <v>0</v>
      </c>
      <c r="H115">
        <f t="shared" si="6"/>
        <v>0</v>
      </c>
    </row>
    <row r="116" spans="1:8" x14ac:dyDescent="0.2">
      <c r="A116">
        <v>25929</v>
      </c>
      <c r="B116">
        <v>236.18199999999999</v>
      </c>
      <c r="C116">
        <v>4</v>
      </c>
      <c r="D116">
        <v>1</v>
      </c>
      <c r="E116">
        <v>-56</v>
      </c>
      <c r="F116">
        <f t="shared" si="4"/>
        <v>0</v>
      </c>
      <c r="G116">
        <f t="shared" si="5"/>
        <v>1</v>
      </c>
      <c r="H116">
        <f t="shared" si="6"/>
        <v>0</v>
      </c>
    </row>
    <row r="117" spans="1:8" x14ac:dyDescent="0.2">
      <c r="A117">
        <v>25946</v>
      </c>
      <c r="B117">
        <v>236.18199999999999</v>
      </c>
      <c r="C117">
        <v>5</v>
      </c>
      <c r="D117">
        <v>1</v>
      </c>
      <c r="E117">
        <v>0</v>
      </c>
      <c r="F117">
        <f t="shared" si="4"/>
        <v>1</v>
      </c>
      <c r="G117">
        <f t="shared" si="5"/>
        <v>0</v>
      </c>
      <c r="H117">
        <f t="shared" si="6"/>
        <v>236.18199999999999</v>
      </c>
    </row>
    <row r="118" spans="1:8" x14ac:dyDescent="0.2">
      <c r="A118">
        <v>26288</v>
      </c>
      <c r="B118">
        <v>107.131</v>
      </c>
      <c r="C118">
        <v>2</v>
      </c>
      <c r="D118">
        <v>0</v>
      </c>
      <c r="E118">
        <v>-56</v>
      </c>
      <c r="F118">
        <f t="shared" si="4"/>
        <v>0</v>
      </c>
      <c r="G118">
        <f t="shared" si="5"/>
        <v>0</v>
      </c>
      <c r="H118">
        <f t="shared" si="6"/>
        <v>0</v>
      </c>
    </row>
    <row r="119" spans="1:8" x14ac:dyDescent="0.2">
      <c r="A119">
        <v>26298</v>
      </c>
      <c r="B119">
        <v>233.148</v>
      </c>
      <c r="C119">
        <v>2</v>
      </c>
      <c r="D119">
        <v>0</v>
      </c>
      <c r="E119">
        <v>-63</v>
      </c>
      <c r="F119">
        <f t="shared" si="4"/>
        <v>0</v>
      </c>
      <c r="G119">
        <f t="shared" si="5"/>
        <v>0</v>
      </c>
      <c r="H119">
        <f t="shared" si="6"/>
        <v>0</v>
      </c>
    </row>
    <row r="120" spans="1:8" x14ac:dyDescent="0.2">
      <c r="A120">
        <v>26442</v>
      </c>
      <c r="B120">
        <v>107.131</v>
      </c>
      <c r="C120">
        <v>3</v>
      </c>
      <c r="D120">
        <v>2</v>
      </c>
      <c r="E120">
        <v>0</v>
      </c>
      <c r="F120">
        <f t="shared" si="4"/>
        <v>2</v>
      </c>
      <c r="G120">
        <f t="shared" si="5"/>
        <v>0</v>
      </c>
      <c r="H120">
        <f t="shared" si="6"/>
        <v>0</v>
      </c>
    </row>
    <row r="121" spans="1:8" x14ac:dyDescent="0.2">
      <c r="A121">
        <v>26778</v>
      </c>
      <c r="B121">
        <v>107.131</v>
      </c>
      <c r="C121">
        <v>4</v>
      </c>
      <c r="D121">
        <v>1</v>
      </c>
      <c r="E121">
        <v>-57</v>
      </c>
      <c r="F121">
        <f t="shared" si="4"/>
        <v>0</v>
      </c>
      <c r="G121">
        <f t="shared" si="5"/>
        <v>1</v>
      </c>
      <c r="H121">
        <f t="shared" si="6"/>
        <v>0</v>
      </c>
    </row>
    <row r="122" spans="1:8" x14ac:dyDescent="0.2">
      <c r="A122">
        <v>26825</v>
      </c>
      <c r="B122">
        <v>107.131</v>
      </c>
      <c r="C122">
        <v>5</v>
      </c>
      <c r="D122">
        <v>1</v>
      </c>
      <c r="E122">
        <v>0</v>
      </c>
      <c r="F122">
        <f t="shared" si="4"/>
        <v>1</v>
      </c>
      <c r="G122">
        <f t="shared" si="5"/>
        <v>0</v>
      </c>
      <c r="H122">
        <f t="shared" si="6"/>
        <v>107.131</v>
      </c>
    </row>
    <row r="123" spans="1:8" x14ac:dyDescent="0.2">
      <c r="A123">
        <v>26858</v>
      </c>
      <c r="B123">
        <v>233.148</v>
      </c>
      <c r="C123">
        <v>2</v>
      </c>
      <c r="D123">
        <v>0</v>
      </c>
      <c r="E123">
        <v>-64</v>
      </c>
      <c r="F123">
        <f t="shared" si="4"/>
        <v>0</v>
      </c>
      <c r="G123">
        <f t="shared" si="5"/>
        <v>0</v>
      </c>
      <c r="H123">
        <f t="shared" si="6"/>
        <v>0</v>
      </c>
    </row>
    <row r="124" spans="1:8" x14ac:dyDescent="0.2">
      <c r="A124">
        <v>26874</v>
      </c>
      <c r="B124">
        <v>233.148</v>
      </c>
      <c r="C124">
        <v>3</v>
      </c>
      <c r="D124">
        <v>1</v>
      </c>
      <c r="E124">
        <v>0</v>
      </c>
      <c r="F124">
        <f t="shared" si="4"/>
        <v>1</v>
      </c>
      <c r="G124">
        <f t="shared" si="5"/>
        <v>0</v>
      </c>
      <c r="H124">
        <f t="shared" si="6"/>
        <v>0</v>
      </c>
    </row>
    <row r="125" spans="1:8" x14ac:dyDescent="0.2">
      <c r="A125">
        <v>27129</v>
      </c>
      <c r="B125">
        <v>233.148</v>
      </c>
      <c r="C125">
        <v>4</v>
      </c>
      <c r="D125">
        <v>1</v>
      </c>
      <c r="E125">
        <v>-66</v>
      </c>
      <c r="F125">
        <f t="shared" si="4"/>
        <v>0</v>
      </c>
      <c r="G125">
        <f t="shared" si="5"/>
        <v>1</v>
      </c>
      <c r="H125">
        <f t="shared" si="6"/>
        <v>0</v>
      </c>
    </row>
    <row r="126" spans="1:8" x14ac:dyDescent="0.2">
      <c r="A126">
        <v>27146</v>
      </c>
      <c r="B126">
        <v>233.148</v>
      </c>
      <c r="C126">
        <v>5</v>
      </c>
      <c r="D126">
        <v>1</v>
      </c>
      <c r="E126">
        <v>0</v>
      </c>
      <c r="F126">
        <f t="shared" si="4"/>
        <v>1</v>
      </c>
      <c r="G126">
        <f t="shared" si="5"/>
        <v>0</v>
      </c>
      <c r="H126">
        <f t="shared" si="6"/>
        <v>233.148</v>
      </c>
    </row>
    <row r="127" spans="1:8" x14ac:dyDescent="0.2">
      <c r="A127">
        <v>27578</v>
      </c>
      <c r="B127">
        <v>159.12299999999999</v>
      </c>
      <c r="C127">
        <v>2</v>
      </c>
      <c r="D127">
        <v>0</v>
      </c>
      <c r="E127">
        <v>-64</v>
      </c>
      <c r="F127">
        <f t="shared" si="4"/>
        <v>0</v>
      </c>
      <c r="G127">
        <f t="shared" si="5"/>
        <v>0</v>
      </c>
      <c r="H127">
        <f t="shared" si="6"/>
        <v>0</v>
      </c>
    </row>
    <row r="128" spans="1:8" x14ac:dyDescent="0.2">
      <c r="A128">
        <v>27626</v>
      </c>
      <c r="B128">
        <v>159.12299999999999</v>
      </c>
      <c r="C128">
        <v>3</v>
      </c>
      <c r="D128">
        <v>1</v>
      </c>
      <c r="E128">
        <v>0</v>
      </c>
      <c r="F128">
        <f t="shared" si="4"/>
        <v>1</v>
      </c>
      <c r="G128">
        <f t="shared" si="5"/>
        <v>0</v>
      </c>
      <c r="H128">
        <f t="shared" si="6"/>
        <v>0</v>
      </c>
    </row>
    <row r="129" spans="1:8" x14ac:dyDescent="0.2">
      <c r="A129">
        <v>27882</v>
      </c>
      <c r="B129">
        <v>159.12299999999999</v>
      </c>
      <c r="C129">
        <v>4</v>
      </c>
      <c r="D129">
        <v>1</v>
      </c>
      <c r="E129">
        <v>-64</v>
      </c>
      <c r="F129">
        <f t="shared" si="4"/>
        <v>0</v>
      </c>
      <c r="G129">
        <f t="shared" si="5"/>
        <v>1</v>
      </c>
      <c r="H129">
        <f t="shared" si="6"/>
        <v>0</v>
      </c>
    </row>
    <row r="130" spans="1:8" x14ac:dyDescent="0.2">
      <c r="A130">
        <v>27898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7">IF(OR(C130=3,C130=5),D130,0)</f>
        <v>1</v>
      </c>
      <c r="G130">
        <f t="shared" ref="G130:G193" si="8">IF(C130=4,D130,0)</f>
        <v>0</v>
      </c>
      <c r="H130">
        <f t="shared" ref="H130:H193" si="9">IF(C130=5,B130,0)</f>
        <v>159.12299999999999</v>
      </c>
    </row>
    <row r="131" spans="1:8" x14ac:dyDescent="0.2">
      <c r="A131">
        <v>28858</v>
      </c>
      <c r="B131">
        <v>159.12700000000001</v>
      </c>
      <c r="C131">
        <v>2</v>
      </c>
      <c r="D131">
        <v>0</v>
      </c>
      <c r="E131">
        <v>-43</v>
      </c>
      <c r="F131">
        <f t="shared" si="7"/>
        <v>0</v>
      </c>
      <c r="G131">
        <f t="shared" si="8"/>
        <v>0</v>
      </c>
      <c r="H131">
        <f t="shared" si="9"/>
        <v>0</v>
      </c>
    </row>
    <row r="132" spans="1:8" x14ac:dyDescent="0.2">
      <c r="A132">
        <v>28874</v>
      </c>
      <c r="B132">
        <v>159.12700000000001</v>
      </c>
      <c r="C132">
        <v>3</v>
      </c>
      <c r="D132">
        <v>1</v>
      </c>
      <c r="E132">
        <v>0</v>
      </c>
      <c r="F132">
        <f t="shared" si="7"/>
        <v>1</v>
      </c>
      <c r="G132">
        <f t="shared" si="8"/>
        <v>0</v>
      </c>
      <c r="H132">
        <f t="shared" si="9"/>
        <v>0</v>
      </c>
    </row>
    <row r="133" spans="1:8" x14ac:dyDescent="0.2">
      <c r="A133">
        <v>29146</v>
      </c>
      <c r="B133">
        <v>159.12700000000001</v>
      </c>
      <c r="C133">
        <v>4</v>
      </c>
      <c r="D133">
        <v>1</v>
      </c>
      <c r="E133">
        <v>-42</v>
      </c>
      <c r="F133">
        <f t="shared" si="7"/>
        <v>0</v>
      </c>
      <c r="G133">
        <f t="shared" si="8"/>
        <v>1</v>
      </c>
      <c r="H133">
        <f t="shared" si="9"/>
        <v>0</v>
      </c>
    </row>
    <row r="134" spans="1:8" x14ac:dyDescent="0.2">
      <c r="A134">
        <v>29161</v>
      </c>
      <c r="B134">
        <v>159.12700000000001</v>
      </c>
      <c r="C134">
        <v>5</v>
      </c>
      <c r="D134">
        <v>1</v>
      </c>
      <c r="E134">
        <v>0</v>
      </c>
      <c r="F134">
        <f t="shared" si="7"/>
        <v>1</v>
      </c>
      <c r="G134">
        <f t="shared" si="8"/>
        <v>0</v>
      </c>
      <c r="H134">
        <f t="shared" si="9"/>
        <v>159.12700000000001</v>
      </c>
    </row>
    <row r="135" spans="1:8" x14ac:dyDescent="0.2">
      <c r="A135">
        <v>30618</v>
      </c>
      <c r="B135">
        <v>236.18199999999999</v>
      </c>
      <c r="C135">
        <v>2</v>
      </c>
      <c r="D135">
        <v>0</v>
      </c>
      <c r="E135">
        <v>-54</v>
      </c>
      <c r="F135">
        <f t="shared" si="7"/>
        <v>0</v>
      </c>
      <c r="G135">
        <f t="shared" si="8"/>
        <v>0</v>
      </c>
      <c r="H135">
        <f t="shared" si="9"/>
        <v>0</v>
      </c>
    </row>
    <row r="136" spans="1:8" x14ac:dyDescent="0.2">
      <c r="A136">
        <v>30634</v>
      </c>
      <c r="B136">
        <v>236.18199999999999</v>
      </c>
      <c r="C136">
        <v>3</v>
      </c>
      <c r="D136">
        <v>1</v>
      </c>
      <c r="E136">
        <v>0</v>
      </c>
      <c r="F136">
        <f t="shared" si="7"/>
        <v>1</v>
      </c>
      <c r="G136">
        <f t="shared" si="8"/>
        <v>0</v>
      </c>
      <c r="H136">
        <f t="shared" si="9"/>
        <v>0</v>
      </c>
    </row>
    <row r="137" spans="1:8" x14ac:dyDescent="0.2">
      <c r="A137">
        <v>30906</v>
      </c>
      <c r="B137">
        <v>236.18199999999999</v>
      </c>
      <c r="C137">
        <v>4</v>
      </c>
      <c r="D137">
        <v>1</v>
      </c>
      <c r="E137">
        <v>-51</v>
      </c>
      <c r="F137">
        <f t="shared" si="7"/>
        <v>0</v>
      </c>
      <c r="G137">
        <f t="shared" si="8"/>
        <v>1</v>
      </c>
      <c r="H137">
        <f t="shared" si="9"/>
        <v>0</v>
      </c>
    </row>
    <row r="138" spans="1:8" x14ac:dyDescent="0.2">
      <c r="A138">
        <v>30922</v>
      </c>
      <c r="B138">
        <v>236.18199999999999</v>
      </c>
      <c r="C138">
        <v>5</v>
      </c>
      <c r="D138">
        <v>1</v>
      </c>
      <c r="E138">
        <v>0</v>
      </c>
      <c r="F138">
        <f t="shared" si="7"/>
        <v>1</v>
      </c>
      <c r="G138">
        <f t="shared" si="8"/>
        <v>0</v>
      </c>
      <c r="H138">
        <f t="shared" si="9"/>
        <v>236.18199999999999</v>
      </c>
    </row>
    <row r="139" spans="1:8" x14ac:dyDescent="0.2">
      <c r="A139">
        <v>30969</v>
      </c>
      <c r="B139">
        <v>107.131</v>
      </c>
      <c r="C139">
        <v>2</v>
      </c>
      <c r="D139">
        <v>0</v>
      </c>
      <c r="E139">
        <v>-55</v>
      </c>
      <c r="F139">
        <f t="shared" si="7"/>
        <v>0</v>
      </c>
      <c r="G139">
        <f t="shared" si="8"/>
        <v>0</v>
      </c>
      <c r="H139">
        <f t="shared" si="9"/>
        <v>0</v>
      </c>
    </row>
    <row r="140" spans="1:8" x14ac:dyDescent="0.2">
      <c r="A140">
        <v>31129</v>
      </c>
      <c r="B140">
        <v>107.131</v>
      </c>
      <c r="C140">
        <v>3</v>
      </c>
      <c r="D140">
        <v>2</v>
      </c>
      <c r="E140">
        <v>0</v>
      </c>
      <c r="F140">
        <f t="shared" si="7"/>
        <v>2</v>
      </c>
      <c r="G140">
        <f t="shared" si="8"/>
        <v>0</v>
      </c>
      <c r="H140">
        <f t="shared" si="9"/>
        <v>0</v>
      </c>
    </row>
    <row r="141" spans="1:8" x14ac:dyDescent="0.2">
      <c r="A141">
        <v>31546</v>
      </c>
      <c r="B141">
        <v>107.131</v>
      </c>
      <c r="C141">
        <v>4</v>
      </c>
      <c r="D141">
        <v>1</v>
      </c>
      <c r="E141">
        <v>-55</v>
      </c>
      <c r="F141">
        <f t="shared" si="7"/>
        <v>0</v>
      </c>
      <c r="G141">
        <f t="shared" si="8"/>
        <v>1</v>
      </c>
      <c r="H141">
        <f t="shared" si="9"/>
        <v>0</v>
      </c>
    </row>
    <row r="142" spans="1:8" x14ac:dyDescent="0.2">
      <c r="A142">
        <v>31561</v>
      </c>
      <c r="B142">
        <v>107.131</v>
      </c>
      <c r="C142">
        <v>5</v>
      </c>
      <c r="D142">
        <v>1</v>
      </c>
      <c r="E142">
        <v>0</v>
      </c>
      <c r="F142">
        <f t="shared" si="7"/>
        <v>1</v>
      </c>
      <c r="G142">
        <f t="shared" si="8"/>
        <v>0</v>
      </c>
      <c r="H142">
        <f t="shared" si="9"/>
        <v>107.131</v>
      </c>
    </row>
    <row r="143" spans="1:8" x14ac:dyDescent="0.2">
      <c r="A143">
        <v>31610</v>
      </c>
      <c r="B143">
        <v>233.148</v>
      </c>
      <c r="C143">
        <v>2</v>
      </c>
      <c r="D143">
        <v>0</v>
      </c>
      <c r="E143">
        <v>-66</v>
      </c>
      <c r="F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2">
      <c r="A144">
        <v>31786</v>
      </c>
      <c r="B144">
        <v>233.148</v>
      </c>
      <c r="C144">
        <v>3</v>
      </c>
      <c r="D144">
        <v>2</v>
      </c>
      <c r="E144">
        <v>0</v>
      </c>
      <c r="F144">
        <f t="shared" si="7"/>
        <v>2</v>
      </c>
      <c r="G144">
        <f t="shared" si="8"/>
        <v>0</v>
      </c>
      <c r="H144">
        <f t="shared" si="9"/>
        <v>0</v>
      </c>
    </row>
    <row r="145" spans="1:8" x14ac:dyDescent="0.2">
      <c r="A145">
        <v>32154</v>
      </c>
      <c r="B145">
        <v>233.148</v>
      </c>
      <c r="C145">
        <v>4</v>
      </c>
      <c r="D145">
        <v>1</v>
      </c>
      <c r="E145">
        <v>-68</v>
      </c>
      <c r="F145">
        <f t="shared" si="7"/>
        <v>0</v>
      </c>
      <c r="G145">
        <f t="shared" si="8"/>
        <v>1</v>
      </c>
      <c r="H145">
        <f t="shared" si="9"/>
        <v>0</v>
      </c>
    </row>
    <row r="146" spans="1:8" x14ac:dyDescent="0.2">
      <c r="A146">
        <v>32218</v>
      </c>
      <c r="B146">
        <v>233.148</v>
      </c>
      <c r="C146">
        <v>5</v>
      </c>
      <c r="D146">
        <v>1</v>
      </c>
      <c r="E146">
        <v>0</v>
      </c>
      <c r="F146">
        <f t="shared" si="7"/>
        <v>1</v>
      </c>
      <c r="G146">
        <f t="shared" si="8"/>
        <v>0</v>
      </c>
      <c r="H146">
        <f t="shared" si="9"/>
        <v>233.148</v>
      </c>
    </row>
    <row r="147" spans="1:8" x14ac:dyDescent="0.2">
      <c r="A147">
        <v>33178</v>
      </c>
      <c r="B147">
        <v>159.12700000000001</v>
      </c>
      <c r="C147">
        <v>2</v>
      </c>
      <c r="D147">
        <v>0</v>
      </c>
      <c r="E147">
        <v>-51</v>
      </c>
      <c r="F147">
        <f t="shared" si="7"/>
        <v>0</v>
      </c>
      <c r="G147">
        <f t="shared" si="8"/>
        <v>0</v>
      </c>
      <c r="H147">
        <f t="shared" si="9"/>
        <v>0</v>
      </c>
    </row>
    <row r="148" spans="1:8" x14ac:dyDescent="0.2">
      <c r="A148">
        <v>33193</v>
      </c>
      <c r="B148">
        <v>159.12700000000001</v>
      </c>
      <c r="C148">
        <v>3</v>
      </c>
      <c r="D148">
        <v>1</v>
      </c>
      <c r="E148">
        <v>0</v>
      </c>
      <c r="F148">
        <f t="shared" si="7"/>
        <v>1</v>
      </c>
      <c r="G148">
        <f t="shared" si="8"/>
        <v>0</v>
      </c>
      <c r="H148">
        <f t="shared" si="9"/>
        <v>0</v>
      </c>
    </row>
    <row r="149" spans="1:8" x14ac:dyDescent="0.2">
      <c r="A149">
        <v>33465</v>
      </c>
      <c r="B149">
        <v>159.12700000000001</v>
      </c>
      <c r="C149">
        <v>4</v>
      </c>
      <c r="D149">
        <v>1</v>
      </c>
      <c r="E149">
        <v>-50</v>
      </c>
      <c r="F149">
        <f t="shared" si="7"/>
        <v>0</v>
      </c>
      <c r="G149">
        <f t="shared" si="8"/>
        <v>1</v>
      </c>
      <c r="H149">
        <f t="shared" si="9"/>
        <v>0</v>
      </c>
    </row>
    <row r="150" spans="1:8" x14ac:dyDescent="0.2">
      <c r="A150">
        <v>33481</v>
      </c>
      <c r="B150">
        <v>159.12700000000001</v>
      </c>
      <c r="C150">
        <v>5</v>
      </c>
      <c r="D150">
        <v>1</v>
      </c>
      <c r="E150">
        <v>0</v>
      </c>
      <c r="F150">
        <f t="shared" si="7"/>
        <v>1</v>
      </c>
      <c r="G150">
        <f t="shared" si="8"/>
        <v>0</v>
      </c>
      <c r="H150">
        <f t="shared" si="9"/>
        <v>159.12700000000001</v>
      </c>
    </row>
    <row r="151" spans="1:8" x14ac:dyDescent="0.2">
      <c r="A151">
        <v>33722</v>
      </c>
      <c r="B151">
        <v>159.12299999999999</v>
      </c>
      <c r="C151">
        <v>2</v>
      </c>
      <c r="D151">
        <v>0</v>
      </c>
      <c r="E151">
        <v>-56</v>
      </c>
      <c r="F151">
        <f t="shared" si="7"/>
        <v>0</v>
      </c>
      <c r="G151">
        <f t="shared" si="8"/>
        <v>0</v>
      </c>
      <c r="H151">
        <f t="shared" si="9"/>
        <v>0</v>
      </c>
    </row>
    <row r="152" spans="1:8" x14ac:dyDescent="0.2">
      <c r="A152">
        <v>33754</v>
      </c>
      <c r="B152">
        <v>159.12299999999999</v>
      </c>
      <c r="C152">
        <v>3</v>
      </c>
      <c r="D152">
        <v>1</v>
      </c>
      <c r="E152">
        <v>0</v>
      </c>
      <c r="F152">
        <f t="shared" si="7"/>
        <v>1</v>
      </c>
      <c r="G152">
        <f t="shared" si="8"/>
        <v>0</v>
      </c>
      <c r="H152">
        <f t="shared" si="9"/>
        <v>0</v>
      </c>
    </row>
    <row r="153" spans="1:8" x14ac:dyDescent="0.2">
      <c r="A153">
        <v>34009</v>
      </c>
      <c r="B153">
        <v>159.12299999999999</v>
      </c>
      <c r="C153">
        <v>4</v>
      </c>
      <c r="D153">
        <v>1</v>
      </c>
      <c r="E153">
        <v>-55</v>
      </c>
      <c r="F153">
        <f t="shared" si="7"/>
        <v>0</v>
      </c>
      <c r="G153">
        <f t="shared" si="8"/>
        <v>1</v>
      </c>
      <c r="H153">
        <f t="shared" si="9"/>
        <v>0</v>
      </c>
    </row>
    <row r="154" spans="1:8" x14ac:dyDescent="0.2">
      <c r="A154">
        <v>34026</v>
      </c>
      <c r="B154">
        <v>159.12299999999999</v>
      </c>
      <c r="C154">
        <v>5</v>
      </c>
      <c r="D154">
        <v>1</v>
      </c>
      <c r="E154">
        <v>0</v>
      </c>
      <c r="F154">
        <f t="shared" si="7"/>
        <v>1</v>
      </c>
      <c r="G154">
        <f t="shared" si="8"/>
        <v>0</v>
      </c>
      <c r="H154">
        <f t="shared" si="9"/>
        <v>159.12299999999999</v>
      </c>
    </row>
    <row r="155" spans="1:8" x14ac:dyDescent="0.2">
      <c r="A155">
        <v>35482</v>
      </c>
      <c r="B155">
        <v>107.131</v>
      </c>
      <c r="C155">
        <v>2</v>
      </c>
      <c r="D155">
        <v>0</v>
      </c>
      <c r="E155">
        <v>-55</v>
      </c>
      <c r="F155">
        <f t="shared" si="7"/>
        <v>0</v>
      </c>
      <c r="G155">
        <f t="shared" si="8"/>
        <v>0</v>
      </c>
      <c r="H155">
        <f t="shared" si="9"/>
        <v>0</v>
      </c>
    </row>
    <row r="156" spans="1:8" x14ac:dyDescent="0.2">
      <c r="A156">
        <v>35626</v>
      </c>
      <c r="B156">
        <v>236.18199999999999</v>
      </c>
      <c r="C156">
        <v>2</v>
      </c>
      <c r="D156">
        <v>0</v>
      </c>
      <c r="E156">
        <v>-58</v>
      </c>
      <c r="F156">
        <f t="shared" si="7"/>
        <v>0</v>
      </c>
      <c r="G156">
        <f t="shared" si="8"/>
        <v>0</v>
      </c>
      <c r="H156">
        <f t="shared" si="9"/>
        <v>0</v>
      </c>
    </row>
    <row r="157" spans="1:8" x14ac:dyDescent="0.2">
      <c r="A157">
        <v>35674</v>
      </c>
      <c r="B157">
        <v>107.131</v>
      </c>
      <c r="C157">
        <v>2</v>
      </c>
      <c r="D157">
        <v>0</v>
      </c>
      <c r="E157">
        <v>-55</v>
      </c>
      <c r="F157">
        <f t="shared" si="7"/>
        <v>0</v>
      </c>
      <c r="G157">
        <f t="shared" si="8"/>
        <v>0</v>
      </c>
      <c r="H157">
        <f t="shared" si="9"/>
        <v>0</v>
      </c>
    </row>
    <row r="158" spans="1:8" x14ac:dyDescent="0.2">
      <c r="A158">
        <v>35738</v>
      </c>
      <c r="B158">
        <v>107.131</v>
      </c>
      <c r="C158">
        <v>2</v>
      </c>
      <c r="D158">
        <v>0</v>
      </c>
      <c r="E158">
        <v>-55</v>
      </c>
      <c r="F158">
        <f t="shared" si="7"/>
        <v>0</v>
      </c>
      <c r="G158">
        <f t="shared" si="8"/>
        <v>0</v>
      </c>
      <c r="H158">
        <f t="shared" si="9"/>
        <v>0</v>
      </c>
    </row>
    <row r="159" spans="1:8" x14ac:dyDescent="0.2">
      <c r="A159">
        <v>35994</v>
      </c>
      <c r="B159">
        <v>107.131</v>
      </c>
      <c r="C159">
        <v>3</v>
      </c>
      <c r="D159">
        <v>4</v>
      </c>
      <c r="E159">
        <v>0</v>
      </c>
      <c r="F159">
        <f t="shared" si="7"/>
        <v>4</v>
      </c>
      <c r="G159">
        <f t="shared" si="8"/>
        <v>0</v>
      </c>
      <c r="H159">
        <f t="shared" si="9"/>
        <v>0</v>
      </c>
    </row>
    <row r="160" spans="1:8" x14ac:dyDescent="0.2">
      <c r="A160">
        <v>36283</v>
      </c>
      <c r="B160">
        <v>107.131</v>
      </c>
      <c r="C160">
        <v>2</v>
      </c>
      <c r="D160">
        <v>0</v>
      </c>
      <c r="E160">
        <v>-55</v>
      </c>
      <c r="F160">
        <f t="shared" si="7"/>
        <v>0</v>
      </c>
      <c r="G160">
        <f t="shared" si="8"/>
        <v>0</v>
      </c>
      <c r="H160">
        <f t="shared" si="9"/>
        <v>0</v>
      </c>
    </row>
    <row r="161" spans="1:8" x14ac:dyDescent="0.2">
      <c r="A161">
        <v>36285</v>
      </c>
      <c r="B161">
        <v>107.131</v>
      </c>
      <c r="C161">
        <v>4</v>
      </c>
      <c r="D161">
        <v>1</v>
      </c>
      <c r="E161">
        <v>-55</v>
      </c>
      <c r="F161">
        <f t="shared" si="7"/>
        <v>0</v>
      </c>
      <c r="G161">
        <f t="shared" si="8"/>
        <v>1</v>
      </c>
      <c r="H161">
        <f t="shared" si="9"/>
        <v>0</v>
      </c>
    </row>
    <row r="162" spans="1:8" x14ac:dyDescent="0.2">
      <c r="A162">
        <v>36298</v>
      </c>
      <c r="B162">
        <v>107.131</v>
      </c>
      <c r="C162">
        <v>5</v>
      </c>
      <c r="D162">
        <v>2</v>
      </c>
      <c r="E162">
        <v>0</v>
      </c>
      <c r="F162">
        <f t="shared" si="7"/>
        <v>2</v>
      </c>
      <c r="G162">
        <f t="shared" si="8"/>
        <v>0</v>
      </c>
      <c r="H162">
        <f t="shared" si="9"/>
        <v>107.131</v>
      </c>
    </row>
    <row r="163" spans="1:8" x14ac:dyDescent="0.2">
      <c r="A163">
        <v>36346</v>
      </c>
      <c r="B163">
        <v>236.18199999999999</v>
      </c>
      <c r="C163">
        <v>2</v>
      </c>
      <c r="D163">
        <v>0</v>
      </c>
      <c r="E163">
        <v>-58</v>
      </c>
      <c r="F163">
        <f t="shared" si="7"/>
        <v>0</v>
      </c>
      <c r="G163">
        <f t="shared" si="8"/>
        <v>0</v>
      </c>
      <c r="H163">
        <f t="shared" si="9"/>
        <v>0</v>
      </c>
    </row>
    <row r="164" spans="1:8" x14ac:dyDescent="0.2">
      <c r="A164">
        <v>36362</v>
      </c>
      <c r="B164">
        <v>236.18199999999999</v>
      </c>
      <c r="C164">
        <v>3</v>
      </c>
      <c r="D164">
        <v>1</v>
      </c>
      <c r="E164">
        <v>0</v>
      </c>
      <c r="F164">
        <f t="shared" si="7"/>
        <v>1</v>
      </c>
      <c r="G164">
        <f t="shared" si="8"/>
        <v>0</v>
      </c>
      <c r="H164">
        <f t="shared" si="9"/>
        <v>0</v>
      </c>
    </row>
    <row r="165" spans="1:8" x14ac:dyDescent="0.2">
      <c r="A165">
        <v>36633</v>
      </c>
      <c r="B165">
        <v>236.18199999999999</v>
      </c>
      <c r="C165">
        <v>4</v>
      </c>
      <c r="D165">
        <v>1</v>
      </c>
      <c r="E165">
        <v>-61</v>
      </c>
      <c r="F165">
        <f t="shared" si="7"/>
        <v>0</v>
      </c>
      <c r="G165">
        <f t="shared" si="8"/>
        <v>1</v>
      </c>
      <c r="H165">
        <f t="shared" si="9"/>
        <v>0</v>
      </c>
    </row>
    <row r="166" spans="1:8" x14ac:dyDescent="0.2">
      <c r="A166">
        <v>36650</v>
      </c>
      <c r="B166">
        <v>236.18199999999999</v>
      </c>
      <c r="C166">
        <v>5</v>
      </c>
      <c r="D166">
        <v>1</v>
      </c>
      <c r="E166">
        <v>0</v>
      </c>
      <c r="F166">
        <f t="shared" si="7"/>
        <v>1</v>
      </c>
      <c r="G166">
        <f t="shared" si="8"/>
        <v>0</v>
      </c>
      <c r="H166">
        <f t="shared" si="9"/>
        <v>236.18199999999999</v>
      </c>
    </row>
    <row r="167" spans="1:8" x14ac:dyDescent="0.2">
      <c r="A167">
        <v>36698</v>
      </c>
      <c r="B167">
        <v>233.148</v>
      </c>
      <c r="C167">
        <v>2</v>
      </c>
      <c r="D167">
        <v>0</v>
      </c>
      <c r="E167">
        <v>-64</v>
      </c>
      <c r="F167">
        <f t="shared" si="7"/>
        <v>0</v>
      </c>
      <c r="G167">
        <f t="shared" si="8"/>
        <v>0</v>
      </c>
      <c r="H167">
        <f t="shared" si="9"/>
        <v>0</v>
      </c>
    </row>
    <row r="168" spans="1:8" x14ac:dyDescent="0.2">
      <c r="A168">
        <v>36874</v>
      </c>
      <c r="B168">
        <v>233.148</v>
      </c>
      <c r="C168">
        <v>3</v>
      </c>
      <c r="D168">
        <v>2</v>
      </c>
      <c r="E168">
        <v>0</v>
      </c>
      <c r="F168">
        <f t="shared" si="7"/>
        <v>2</v>
      </c>
      <c r="G168">
        <f t="shared" si="8"/>
        <v>0</v>
      </c>
      <c r="H168">
        <f t="shared" si="9"/>
        <v>0</v>
      </c>
    </row>
    <row r="169" spans="1:8" x14ac:dyDescent="0.2">
      <c r="A169">
        <v>37194</v>
      </c>
      <c r="B169">
        <v>233.148</v>
      </c>
      <c r="C169">
        <v>4</v>
      </c>
      <c r="D169">
        <v>1</v>
      </c>
      <c r="E169">
        <v>-65</v>
      </c>
      <c r="F169">
        <f t="shared" si="7"/>
        <v>0</v>
      </c>
      <c r="G169">
        <f t="shared" si="8"/>
        <v>1</v>
      </c>
      <c r="H169">
        <f t="shared" si="9"/>
        <v>0</v>
      </c>
    </row>
    <row r="170" spans="1:8" x14ac:dyDescent="0.2">
      <c r="A170">
        <v>37225</v>
      </c>
      <c r="B170">
        <v>233.148</v>
      </c>
      <c r="C170">
        <v>5</v>
      </c>
      <c r="D170">
        <v>1</v>
      </c>
      <c r="E170">
        <v>0</v>
      </c>
      <c r="F170">
        <f t="shared" si="7"/>
        <v>1</v>
      </c>
      <c r="G170">
        <f t="shared" si="8"/>
        <v>0</v>
      </c>
      <c r="H170">
        <f t="shared" si="9"/>
        <v>233.148</v>
      </c>
    </row>
    <row r="171" spans="1:8" x14ac:dyDescent="0.2">
      <c r="A171">
        <v>37930</v>
      </c>
      <c r="B171">
        <v>159.12299999999999</v>
      </c>
      <c r="C171">
        <v>2</v>
      </c>
      <c r="D171">
        <v>0</v>
      </c>
      <c r="E171">
        <v>-56</v>
      </c>
      <c r="F171">
        <f t="shared" si="7"/>
        <v>0</v>
      </c>
      <c r="G171">
        <f t="shared" si="8"/>
        <v>0</v>
      </c>
      <c r="H171">
        <f t="shared" si="9"/>
        <v>0</v>
      </c>
    </row>
    <row r="172" spans="1:8" x14ac:dyDescent="0.2">
      <c r="A172">
        <v>37962</v>
      </c>
      <c r="B172">
        <v>159.12299999999999</v>
      </c>
      <c r="C172">
        <v>3</v>
      </c>
      <c r="D172">
        <v>1</v>
      </c>
      <c r="E172">
        <v>0</v>
      </c>
      <c r="F172">
        <f t="shared" si="7"/>
        <v>1</v>
      </c>
      <c r="G172">
        <f t="shared" si="8"/>
        <v>0</v>
      </c>
      <c r="H172">
        <f t="shared" si="9"/>
        <v>0</v>
      </c>
    </row>
    <row r="173" spans="1:8" x14ac:dyDescent="0.2">
      <c r="A173">
        <v>38218</v>
      </c>
      <c r="B173">
        <v>159.12299999999999</v>
      </c>
      <c r="C173">
        <v>4</v>
      </c>
      <c r="D173">
        <v>1</v>
      </c>
      <c r="E173">
        <v>-56</v>
      </c>
      <c r="F173">
        <f t="shared" si="7"/>
        <v>0</v>
      </c>
      <c r="G173">
        <f t="shared" si="8"/>
        <v>1</v>
      </c>
      <c r="H173">
        <f t="shared" si="9"/>
        <v>0</v>
      </c>
    </row>
    <row r="174" spans="1:8" x14ac:dyDescent="0.2">
      <c r="A174">
        <v>38234</v>
      </c>
      <c r="B174">
        <v>159.12299999999999</v>
      </c>
      <c r="C174">
        <v>5</v>
      </c>
      <c r="D174">
        <v>1</v>
      </c>
      <c r="E174">
        <v>0</v>
      </c>
      <c r="F174">
        <f t="shared" si="7"/>
        <v>1</v>
      </c>
      <c r="G174">
        <f t="shared" si="8"/>
        <v>0</v>
      </c>
      <c r="H174">
        <f t="shared" si="9"/>
        <v>159.12299999999999</v>
      </c>
    </row>
    <row r="175" spans="1:8" x14ac:dyDescent="0.2">
      <c r="A175">
        <v>38410</v>
      </c>
      <c r="B175">
        <v>159.12700000000001</v>
      </c>
      <c r="C175">
        <v>2</v>
      </c>
      <c r="D175">
        <v>0</v>
      </c>
      <c r="E175">
        <v>-51</v>
      </c>
      <c r="F175">
        <f t="shared" si="7"/>
        <v>0</v>
      </c>
      <c r="G175">
        <f t="shared" si="8"/>
        <v>0</v>
      </c>
      <c r="H175">
        <f t="shared" si="9"/>
        <v>0</v>
      </c>
    </row>
    <row r="176" spans="1:8" x14ac:dyDescent="0.2">
      <c r="A176">
        <v>38426</v>
      </c>
      <c r="B176">
        <v>159.12700000000001</v>
      </c>
      <c r="C176">
        <v>3</v>
      </c>
      <c r="D176">
        <v>1</v>
      </c>
      <c r="E176">
        <v>0</v>
      </c>
      <c r="F176">
        <f t="shared" si="7"/>
        <v>1</v>
      </c>
      <c r="G176">
        <f t="shared" si="8"/>
        <v>0</v>
      </c>
      <c r="H176">
        <f t="shared" si="9"/>
        <v>0</v>
      </c>
    </row>
    <row r="177" spans="1:8" x14ac:dyDescent="0.2">
      <c r="A177">
        <v>38698</v>
      </c>
      <c r="B177">
        <v>159.12700000000001</v>
      </c>
      <c r="C177">
        <v>4</v>
      </c>
      <c r="D177">
        <v>1</v>
      </c>
      <c r="E177">
        <v>-49</v>
      </c>
      <c r="F177">
        <f t="shared" si="7"/>
        <v>0</v>
      </c>
      <c r="G177">
        <f t="shared" si="8"/>
        <v>1</v>
      </c>
      <c r="H177">
        <f t="shared" si="9"/>
        <v>0</v>
      </c>
    </row>
    <row r="178" spans="1:8" x14ac:dyDescent="0.2">
      <c r="A178">
        <v>38714</v>
      </c>
      <c r="B178">
        <v>159.12700000000001</v>
      </c>
      <c r="C178">
        <v>5</v>
      </c>
      <c r="D178">
        <v>1</v>
      </c>
      <c r="E178">
        <v>0</v>
      </c>
      <c r="F178">
        <f t="shared" si="7"/>
        <v>1</v>
      </c>
      <c r="G178">
        <f t="shared" si="8"/>
        <v>0</v>
      </c>
      <c r="H178">
        <f t="shared" si="9"/>
        <v>159.12700000000001</v>
      </c>
    </row>
    <row r="179" spans="1:8" x14ac:dyDescent="0.2">
      <c r="A179">
        <v>40186</v>
      </c>
      <c r="B179">
        <v>107.131</v>
      </c>
      <c r="C179">
        <v>2</v>
      </c>
      <c r="D179">
        <v>0</v>
      </c>
      <c r="E179">
        <v>-55</v>
      </c>
      <c r="F179">
        <f t="shared" si="7"/>
        <v>0</v>
      </c>
      <c r="G179">
        <f t="shared" si="8"/>
        <v>0</v>
      </c>
      <c r="H179">
        <f t="shared" si="9"/>
        <v>0</v>
      </c>
    </row>
    <row r="180" spans="1:8" x14ac:dyDescent="0.2">
      <c r="A180">
        <v>40218</v>
      </c>
      <c r="B180">
        <v>107.131</v>
      </c>
      <c r="C180">
        <v>3</v>
      </c>
      <c r="D180">
        <v>1</v>
      </c>
      <c r="E180">
        <v>0</v>
      </c>
      <c r="F180">
        <f t="shared" si="7"/>
        <v>1</v>
      </c>
      <c r="G180">
        <f t="shared" si="8"/>
        <v>0</v>
      </c>
      <c r="H180">
        <f t="shared" si="9"/>
        <v>0</v>
      </c>
    </row>
    <row r="181" spans="1:8" x14ac:dyDescent="0.2">
      <c r="A181">
        <v>40458</v>
      </c>
      <c r="B181">
        <v>107.131</v>
      </c>
      <c r="C181">
        <v>4</v>
      </c>
      <c r="D181">
        <v>1</v>
      </c>
      <c r="E181">
        <v>-55</v>
      </c>
      <c r="F181">
        <f t="shared" si="7"/>
        <v>0</v>
      </c>
      <c r="G181">
        <f t="shared" si="8"/>
        <v>1</v>
      </c>
      <c r="H181">
        <f t="shared" si="9"/>
        <v>0</v>
      </c>
    </row>
    <row r="182" spans="1:8" x14ac:dyDescent="0.2">
      <c r="A182">
        <v>40473</v>
      </c>
      <c r="B182">
        <v>107.131</v>
      </c>
      <c r="C182">
        <v>5</v>
      </c>
      <c r="D182">
        <v>1</v>
      </c>
      <c r="E182">
        <v>0</v>
      </c>
      <c r="F182">
        <f t="shared" si="7"/>
        <v>1</v>
      </c>
      <c r="G182">
        <f t="shared" si="8"/>
        <v>0</v>
      </c>
      <c r="H182">
        <f t="shared" si="9"/>
        <v>107.131</v>
      </c>
    </row>
    <row r="183" spans="1:8" x14ac:dyDescent="0.2">
      <c r="A183">
        <v>40522</v>
      </c>
      <c r="B183">
        <v>236.18199999999999</v>
      </c>
      <c r="C183">
        <v>2</v>
      </c>
      <c r="D183">
        <v>0</v>
      </c>
      <c r="E183">
        <v>-49</v>
      </c>
      <c r="F183">
        <f t="shared" si="7"/>
        <v>0</v>
      </c>
      <c r="G183">
        <f t="shared" si="8"/>
        <v>0</v>
      </c>
      <c r="H183">
        <f t="shared" si="9"/>
        <v>0</v>
      </c>
    </row>
    <row r="184" spans="1:8" x14ac:dyDescent="0.2">
      <c r="A184">
        <v>40538</v>
      </c>
      <c r="B184">
        <v>236.18199999999999</v>
      </c>
      <c r="C184">
        <v>3</v>
      </c>
      <c r="D184">
        <v>1</v>
      </c>
      <c r="E184">
        <v>0</v>
      </c>
      <c r="F184">
        <f t="shared" si="7"/>
        <v>1</v>
      </c>
      <c r="G184">
        <f t="shared" si="8"/>
        <v>0</v>
      </c>
      <c r="H184">
        <f t="shared" si="9"/>
        <v>0</v>
      </c>
    </row>
    <row r="185" spans="1:8" x14ac:dyDescent="0.2">
      <c r="A185">
        <v>40810</v>
      </c>
      <c r="B185">
        <v>236.18199999999999</v>
      </c>
      <c r="C185">
        <v>4</v>
      </c>
      <c r="D185">
        <v>1</v>
      </c>
      <c r="E185">
        <v>-51</v>
      </c>
      <c r="F185">
        <f t="shared" si="7"/>
        <v>0</v>
      </c>
      <c r="G185">
        <f t="shared" si="8"/>
        <v>1</v>
      </c>
      <c r="H185">
        <f t="shared" si="9"/>
        <v>0</v>
      </c>
    </row>
    <row r="186" spans="1:8" x14ac:dyDescent="0.2">
      <c r="A186">
        <v>40825</v>
      </c>
      <c r="B186">
        <v>236.18199999999999</v>
      </c>
      <c r="C186">
        <v>5</v>
      </c>
      <c r="D186">
        <v>1</v>
      </c>
      <c r="E186">
        <v>0</v>
      </c>
      <c r="F186">
        <f t="shared" si="7"/>
        <v>1</v>
      </c>
      <c r="G186">
        <f t="shared" si="8"/>
        <v>0</v>
      </c>
      <c r="H186">
        <f t="shared" si="9"/>
        <v>236.18199999999999</v>
      </c>
    </row>
    <row r="187" spans="1:8" x14ac:dyDescent="0.2">
      <c r="A187">
        <v>41129</v>
      </c>
      <c r="B187">
        <v>233.148</v>
      </c>
      <c r="C187">
        <v>2</v>
      </c>
      <c r="D187">
        <v>0</v>
      </c>
      <c r="E187">
        <v>-62</v>
      </c>
      <c r="F187">
        <f t="shared" si="7"/>
        <v>0</v>
      </c>
      <c r="G187">
        <f t="shared" si="8"/>
        <v>0</v>
      </c>
      <c r="H187">
        <f t="shared" si="9"/>
        <v>0</v>
      </c>
    </row>
    <row r="188" spans="1:8" x14ac:dyDescent="0.2">
      <c r="A188">
        <v>41146</v>
      </c>
      <c r="B188">
        <v>233.148</v>
      </c>
      <c r="C188">
        <v>3</v>
      </c>
      <c r="D188">
        <v>1</v>
      </c>
      <c r="E188">
        <v>0</v>
      </c>
      <c r="F188">
        <f t="shared" si="7"/>
        <v>1</v>
      </c>
      <c r="G188">
        <f t="shared" si="8"/>
        <v>0</v>
      </c>
      <c r="H188">
        <f t="shared" si="9"/>
        <v>0</v>
      </c>
    </row>
    <row r="189" spans="1:8" x14ac:dyDescent="0.2">
      <c r="A189">
        <v>41402</v>
      </c>
      <c r="B189">
        <v>233.148</v>
      </c>
      <c r="C189">
        <v>4</v>
      </c>
      <c r="D189">
        <v>1</v>
      </c>
      <c r="E189">
        <v>-69</v>
      </c>
      <c r="F189">
        <f t="shared" si="7"/>
        <v>0</v>
      </c>
      <c r="G189">
        <f t="shared" si="8"/>
        <v>1</v>
      </c>
      <c r="H189">
        <f t="shared" si="9"/>
        <v>0</v>
      </c>
    </row>
    <row r="190" spans="1:8" x14ac:dyDescent="0.2">
      <c r="A190">
        <v>41434</v>
      </c>
      <c r="B190">
        <v>233.148</v>
      </c>
      <c r="C190">
        <v>5</v>
      </c>
      <c r="D190">
        <v>1</v>
      </c>
      <c r="E190">
        <v>0</v>
      </c>
      <c r="F190">
        <f t="shared" si="7"/>
        <v>1</v>
      </c>
      <c r="G190">
        <f t="shared" si="8"/>
        <v>0</v>
      </c>
      <c r="H190">
        <f t="shared" si="9"/>
        <v>233.148</v>
      </c>
    </row>
    <row r="191" spans="1:8" x14ac:dyDescent="0.2">
      <c r="A191">
        <v>42650</v>
      </c>
      <c r="B191">
        <v>159.12299999999999</v>
      </c>
      <c r="C191">
        <v>2</v>
      </c>
      <c r="D191">
        <v>0</v>
      </c>
      <c r="E191">
        <v>-49</v>
      </c>
      <c r="F191">
        <f t="shared" si="7"/>
        <v>0</v>
      </c>
      <c r="G191">
        <f t="shared" si="8"/>
        <v>0</v>
      </c>
      <c r="H191">
        <f t="shared" si="9"/>
        <v>0</v>
      </c>
    </row>
    <row r="192" spans="1:8" x14ac:dyDescent="0.2">
      <c r="A192">
        <v>42714</v>
      </c>
      <c r="B192">
        <v>159.12299999999999</v>
      </c>
      <c r="C192">
        <v>3</v>
      </c>
      <c r="D192">
        <v>1</v>
      </c>
      <c r="E192">
        <v>0</v>
      </c>
      <c r="F192">
        <f t="shared" si="7"/>
        <v>1</v>
      </c>
      <c r="G192">
        <f t="shared" si="8"/>
        <v>0</v>
      </c>
      <c r="H192">
        <f t="shared" si="9"/>
        <v>0</v>
      </c>
    </row>
    <row r="193" spans="1:8" x14ac:dyDescent="0.2">
      <c r="A193">
        <v>42938</v>
      </c>
      <c r="B193">
        <v>159.12299999999999</v>
      </c>
      <c r="C193">
        <v>4</v>
      </c>
      <c r="D193">
        <v>1</v>
      </c>
      <c r="E193">
        <v>-49</v>
      </c>
      <c r="F193">
        <f t="shared" si="7"/>
        <v>0</v>
      </c>
      <c r="G193">
        <f t="shared" si="8"/>
        <v>1</v>
      </c>
      <c r="H193">
        <f t="shared" si="9"/>
        <v>0</v>
      </c>
    </row>
    <row r="194" spans="1:8" x14ac:dyDescent="0.2">
      <c r="A194">
        <v>42953</v>
      </c>
      <c r="B194">
        <v>159.12299999999999</v>
      </c>
      <c r="C194">
        <v>5</v>
      </c>
      <c r="D194">
        <v>1</v>
      </c>
      <c r="E194">
        <v>0</v>
      </c>
      <c r="F194">
        <f t="shared" ref="F194:F257" si="10">IF(OR(C194=3,C194=5),D194,0)</f>
        <v>1</v>
      </c>
      <c r="G194">
        <f t="shared" ref="G194:G257" si="11">IF(C194=4,D194,0)</f>
        <v>0</v>
      </c>
      <c r="H194">
        <f t="shared" ref="H194:H257" si="12">IF(C194=5,B194,0)</f>
        <v>159.12299999999999</v>
      </c>
    </row>
    <row r="195" spans="1:8" x14ac:dyDescent="0.2">
      <c r="A195">
        <v>43002</v>
      </c>
      <c r="B195">
        <v>159.12700000000001</v>
      </c>
      <c r="C195">
        <v>2</v>
      </c>
      <c r="D195">
        <v>0</v>
      </c>
      <c r="E195">
        <v>-49</v>
      </c>
      <c r="F195">
        <f t="shared" si="10"/>
        <v>0</v>
      </c>
      <c r="G195">
        <f t="shared" si="11"/>
        <v>0</v>
      </c>
      <c r="H195">
        <f t="shared" si="12"/>
        <v>0</v>
      </c>
    </row>
    <row r="196" spans="1:8" x14ac:dyDescent="0.2">
      <c r="A196">
        <v>43017</v>
      </c>
      <c r="B196">
        <v>159.12700000000001</v>
      </c>
      <c r="C196">
        <v>3</v>
      </c>
      <c r="D196">
        <v>1</v>
      </c>
      <c r="E196">
        <v>0</v>
      </c>
      <c r="F196">
        <f t="shared" si="10"/>
        <v>1</v>
      </c>
      <c r="G196">
        <f t="shared" si="11"/>
        <v>0</v>
      </c>
      <c r="H196">
        <f t="shared" si="12"/>
        <v>0</v>
      </c>
    </row>
    <row r="197" spans="1:8" x14ac:dyDescent="0.2">
      <c r="A197">
        <v>43290</v>
      </c>
      <c r="B197">
        <v>159.12700000000001</v>
      </c>
      <c r="C197">
        <v>4</v>
      </c>
      <c r="D197">
        <v>1</v>
      </c>
      <c r="E197">
        <v>-48</v>
      </c>
      <c r="F197">
        <f t="shared" si="10"/>
        <v>0</v>
      </c>
      <c r="G197">
        <f t="shared" si="11"/>
        <v>1</v>
      </c>
      <c r="H197">
        <f t="shared" si="12"/>
        <v>0</v>
      </c>
    </row>
    <row r="198" spans="1:8" x14ac:dyDescent="0.2">
      <c r="A198">
        <v>43306</v>
      </c>
      <c r="B198">
        <v>159.12700000000001</v>
      </c>
      <c r="C198">
        <v>5</v>
      </c>
      <c r="D198">
        <v>1</v>
      </c>
      <c r="E198">
        <v>0</v>
      </c>
      <c r="F198">
        <f t="shared" si="10"/>
        <v>1</v>
      </c>
      <c r="G198">
        <f t="shared" si="11"/>
        <v>0</v>
      </c>
      <c r="H198">
        <f t="shared" si="12"/>
        <v>159.12700000000001</v>
      </c>
    </row>
    <row r="199" spans="1:8" x14ac:dyDescent="0.2">
      <c r="A199">
        <v>44474</v>
      </c>
      <c r="B199">
        <v>107.131</v>
      </c>
      <c r="C199">
        <v>2</v>
      </c>
      <c r="D199">
        <v>0</v>
      </c>
      <c r="E199">
        <v>-55</v>
      </c>
      <c r="F199">
        <f t="shared" si="10"/>
        <v>0</v>
      </c>
      <c r="G199">
        <f t="shared" si="11"/>
        <v>0</v>
      </c>
      <c r="H199">
        <f t="shared" si="12"/>
        <v>0</v>
      </c>
    </row>
    <row r="200" spans="1:8" x14ac:dyDescent="0.2">
      <c r="A200">
        <v>44538</v>
      </c>
      <c r="B200">
        <v>107.131</v>
      </c>
      <c r="C200">
        <v>3</v>
      </c>
      <c r="D200">
        <v>1</v>
      </c>
      <c r="E200">
        <v>0</v>
      </c>
      <c r="F200">
        <f t="shared" si="10"/>
        <v>1</v>
      </c>
      <c r="G200">
        <f t="shared" si="11"/>
        <v>0</v>
      </c>
      <c r="H200">
        <f t="shared" si="12"/>
        <v>0</v>
      </c>
    </row>
    <row r="201" spans="1:8" x14ac:dyDescent="0.2">
      <c r="A201">
        <v>44954</v>
      </c>
      <c r="B201">
        <v>107.131</v>
      </c>
      <c r="C201">
        <v>4</v>
      </c>
      <c r="D201">
        <v>1</v>
      </c>
      <c r="E201">
        <v>-54</v>
      </c>
      <c r="F201">
        <f t="shared" si="10"/>
        <v>0</v>
      </c>
      <c r="G201">
        <f t="shared" si="11"/>
        <v>1</v>
      </c>
      <c r="H201">
        <f t="shared" si="12"/>
        <v>0</v>
      </c>
    </row>
    <row r="202" spans="1:8" x14ac:dyDescent="0.2">
      <c r="A202">
        <v>44955</v>
      </c>
      <c r="B202">
        <v>107.131</v>
      </c>
      <c r="C202">
        <v>2</v>
      </c>
      <c r="D202">
        <v>0</v>
      </c>
      <c r="E202">
        <v>-54</v>
      </c>
      <c r="F202">
        <f t="shared" si="10"/>
        <v>0</v>
      </c>
      <c r="G202">
        <f t="shared" si="11"/>
        <v>0</v>
      </c>
      <c r="H202">
        <f t="shared" si="12"/>
        <v>0</v>
      </c>
    </row>
    <row r="203" spans="1:8" x14ac:dyDescent="0.2">
      <c r="A203">
        <v>44957</v>
      </c>
      <c r="B203">
        <v>107.131</v>
      </c>
      <c r="C203">
        <v>2</v>
      </c>
      <c r="D203">
        <v>0</v>
      </c>
      <c r="E203">
        <v>-54</v>
      </c>
      <c r="F203">
        <f t="shared" si="10"/>
        <v>0</v>
      </c>
      <c r="G203">
        <f t="shared" si="11"/>
        <v>0</v>
      </c>
      <c r="H203">
        <f t="shared" si="12"/>
        <v>0</v>
      </c>
    </row>
    <row r="204" spans="1:8" x14ac:dyDescent="0.2">
      <c r="A204">
        <v>44970</v>
      </c>
      <c r="B204">
        <v>107.131</v>
      </c>
      <c r="C204">
        <v>5</v>
      </c>
      <c r="D204">
        <v>1</v>
      </c>
      <c r="E204">
        <v>0</v>
      </c>
      <c r="F204">
        <f t="shared" si="10"/>
        <v>1</v>
      </c>
      <c r="G204">
        <f t="shared" si="11"/>
        <v>0</v>
      </c>
      <c r="H204">
        <f t="shared" si="12"/>
        <v>107.131</v>
      </c>
    </row>
    <row r="205" spans="1:8" x14ac:dyDescent="0.2">
      <c r="A205">
        <v>45353</v>
      </c>
      <c r="B205">
        <v>233.148</v>
      </c>
      <c r="C205">
        <v>2</v>
      </c>
      <c r="D205">
        <v>0</v>
      </c>
      <c r="E205">
        <v>-70</v>
      </c>
      <c r="F205">
        <f t="shared" si="10"/>
        <v>0</v>
      </c>
      <c r="G205">
        <f t="shared" si="11"/>
        <v>0</v>
      </c>
      <c r="H205">
        <f t="shared" si="12"/>
        <v>0</v>
      </c>
    </row>
    <row r="206" spans="1:8" x14ac:dyDescent="0.2">
      <c r="A206">
        <v>45370</v>
      </c>
      <c r="B206">
        <v>233.148</v>
      </c>
      <c r="C206">
        <v>3</v>
      </c>
      <c r="D206">
        <v>1</v>
      </c>
      <c r="E206">
        <v>0</v>
      </c>
      <c r="F206">
        <f t="shared" si="10"/>
        <v>1</v>
      </c>
      <c r="G206">
        <f t="shared" si="11"/>
        <v>0</v>
      </c>
      <c r="H206">
        <f t="shared" si="12"/>
        <v>0</v>
      </c>
    </row>
    <row r="207" spans="1:8" x14ac:dyDescent="0.2">
      <c r="A207">
        <v>45786</v>
      </c>
      <c r="B207">
        <v>233.148</v>
      </c>
      <c r="C207">
        <v>4</v>
      </c>
      <c r="D207">
        <v>1</v>
      </c>
      <c r="E207">
        <v>-71</v>
      </c>
      <c r="F207">
        <f t="shared" si="10"/>
        <v>0</v>
      </c>
      <c r="G207">
        <f t="shared" si="11"/>
        <v>1</v>
      </c>
      <c r="H207">
        <f t="shared" si="12"/>
        <v>0</v>
      </c>
    </row>
    <row r="208" spans="1:8" x14ac:dyDescent="0.2">
      <c r="A208">
        <v>45802</v>
      </c>
      <c r="B208">
        <v>233.148</v>
      </c>
      <c r="C208">
        <v>5</v>
      </c>
      <c r="D208">
        <v>1</v>
      </c>
      <c r="E208">
        <v>0</v>
      </c>
      <c r="F208">
        <f t="shared" si="10"/>
        <v>1</v>
      </c>
      <c r="G208">
        <f t="shared" si="11"/>
        <v>0</v>
      </c>
      <c r="H208">
        <f t="shared" si="12"/>
        <v>233.148</v>
      </c>
    </row>
    <row r="209" spans="1:8" x14ac:dyDescent="0.2">
      <c r="A209">
        <v>45898</v>
      </c>
      <c r="B209">
        <v>236.18199999999999</v>
      </c>
      <c r="C209">
        <v>2</v>
      </c>
      <c r="D209">
        <v>0</v>
      </c>
      <c r="E209">
        <v>-56</v>
      </c>
      <c r="F209">
        <f t="shared" si="10"/>
        <v>0</v>
      </c>
      <c r="G209">
        <f t="shared" si="11"/>
        <v>0</v>
      </c>
      <c r="H209">
        <f t="shared" si="12"/>
        <v>0</v>
      </c>
    </row>
    <row r="210" spans="1:8" x14ac:dyDescent="0.2">
      <c r="A210">
        <v>45914</v>
      </c>
      <c r="B210">
        <v>236.18199999999999</v>
      </c>
      <c r="C210">
        <v>3</v>
      </c>
      <c r="D210">
        <v>1</v>
      </c>
      <c r="E210">
        <v>0</v>
      </c>
      <c r="F210">
        <f t="shared" si="10"/>
        <v>1</v>
      </c>
      <c r="G210">
        <f t="shared" si="11"/>
        <v>0</v>
      </c>
      <c r="H210">
        <f t="shared" si="12"/>
        <v>0</v>
      </c>
    </row>
    <row r="211" spans="1:8" x14ac:dyDescent="0.2">
      <c r="A211">
        <v>46186</v>
      </c>
      <c r="B211">
        <v>236.18199999999999</v>
      </c>
      <c r="C211">
        <v>4</v>
      </c>
      <c r="D211">
        <v>1</v>
      </c>
      <c r="E211">
        <v>-59</v>
      </c>
      <c r="F211">
        <f t="shared" si="10"/>
        <v>0</v>
      </c>
      <c r="G211">
        <f t="shared" si="11"/>
        <v>1</v>
      </c>
      <c r="H211">
        <f t="shared" si="12"/>
        <v>0</v>
      </c>
    </row>
    <row r="212" spans="1:8" x14ac:dyDescent="0.2">
      <c r="A212">
        <v>46202</v>
      </c>
      <c r="B212">
        <v>236.18199999999999</v>
      </c>
      <c r="C212">
        <v>5</v>
      </c>
      <c r="D212">
        <v>1</v>
      </c>
      <c r="E212">
        <v>0</v>
      </c>
      <c r="F212">
        <f t="shared" si="10"/>
        <v>1</v>
      </c>
      <c r="G212">
        <f t="shared" si="11"/>
        <v>0</v>
      </c>
      <c r="H212">
        <f t="shared" si="12"/>
        <v>236.18199999999999</v>
      </c>
    </row>
    <row r="213" spans="1:8" x14ac:dyDescent="0.2">
      <c r="A213">
        <v>46906</v>
      </c>
      <c r="B213">
        <v>159.12299999999999</v>
      </c>
      <c r="C213">
        <v>2</v>
      </c>
      <c r="D213">
        <v>0</v>
      </c>
      <c r="E213">
        <v>-51</v>
      </c>
      <c r="F213">
        <f t="shared" si="10"/>
        <v>0</v>
      </c>
      <c r="G213">
        <f t="shared" si="11"/>
        <v>0</v>
      </c>
      <c r="H213">
        <f t="shared" si="12"/>
        <v>0</v>
      </c>
    </row>
    <row r="214" spans="1:8" x14ac:dyDescent="0.2">
      <c r="A214">
        <v>46970</v>
      </c>
      <c r="B214">
        <v>159.12299999999999</v>
      </c>
      <c r="C214">
        <v>3</v>
      </c>
      <c r="D214">
        <v>1</v>
      </c>
      <c r="E214">
        <v>0</v>
      </c>
      <c r="F214">
        <f t="shared" si="10"/>
        <v>1</v>
      </c>
      <c r="G214">
        <f t="shared" si="11"/>
        <v>0</v>
      </c>
      <c r="H214">
        <f t="shared" si="12"/>
        <v>0</v>
      </c>
    </row>
    <row r="215" spans="1:8" x14ac:dyDescent="0.2">
      <c r="A215">
        <v>47226</v>
      </c>
      <c r="B215">
        <v>159.12299999999999</v>
      </c>
      <c r="C215">
        <v>4</v>
      </c>
      <c r="D215">
        <v>1</v>
      </c>
      <c r="E215">
        <v>-51</v>
      </c>
      <c r="F215">
        <f t="shared" si="10"/>
        <v>0</v>
      </c>
      <c r="G215">
        <f t="shared" si="11"/>
        <v>1</v>
      </c>
      <c r="H215">
        <f t="shared" si="12"/>
        <v>0</v>
      </c>
    </row>
    <row r="216" spans="1:8" x14ac:dyDescent="0.2">
      <c r="A216">
        <v>47242</v>
      </c>
      <c r="B216">
        <v>159.12299999999999</v>
      </c>
      <c r="C216">
        <v>5</v>
      </c>
      <c r="D216">
        <v>1</v>
      </c>
      <c r="E216">
        <v>0</v>
      </c>
      <c r="F216">
        <f t="shared" si="10"/>
        <v>1</v>
      </c>
      <c r="G216">
        <f t="shared" si="11"/>
        <v>0</v>
      </c>
      <c r="H216">
        <f t="shared" si="12"/>
        <v>159.12299999999999</v>
      </c>
    </row>
    <row r="217" spans="1:8" x14ac:dyDescent="0.2">
      <c r="A217">
        <v>47818</v>
      </c>
      <c r="B217">
        <v>159.12700000000001</v>
      </c>
      <c r="C217">
        <v>2</v>
      </c>
      <c r="D217">
        <v>0</v>
      </c>
      <c r="E217">
        <v>-49</v>
      </c>
      <c r="F217">
        <f t="shared" si="10"/>
        <v>0</v>
      </c>
      <c r="G217">
        <f t="shared" si="11"/>
        <v>0</v>
      </c>
      <c r="H217">
        <f t="shared" si="12"/>
        <v>0</v>
      </c>
    </row>
    <row r="218" spans="1:8" x14ac:dyDescent="0.2">
      <c r="A218">
        <v>47834</v>
      </c>
      <c r="B218">
        <v>159.12700000000001</v>
      </c>
      <c r="C218">
        <v>3</v>
      </c>
      <c r="D218">
        <v>1</v>
      </c>
      <c r="E218">
        <v>0</v>
      </c>
      <c r="F218">
        <f t="shared" si="10"/>
        <v>1</v>
      </c>
      <c r="G218">
        <f t="shared" si="11"/>
        <v>0</v>
      </c>
      <c r="H218">
        <f t="shared" si="12"/>
        <v>0</v>
      </c>
    </row>
    <row r="219" spans="1:8" x14ac:dyDescent="0.2">
      <c r="A219">
        <v>48106</v>
      </c>
      <c r="B219">
        <v>159.12700000000001</v>
      </c>
      <c r="C219">
        <v>4</v>
      </c>
      <c r="D219">
        <v>1</v>
      </c>
      <c r="E219">
        <v>-50</v>
      </c>
      <c r="F219">
        <f t="shared" si="10"/>
        <v>0</v>
      </c>
      <c r="G219">
        <f t="shared" si="11"/>
        <v>1</v>
      </c>
      <c r="H219">
        <f t="shared" si="12"/>
        <v>0</v>
      </c>
    </row>
    <row r="220" spans="1:8" x14ac:dyDescent="0.2">
      <c r="A220">
        <v>48121</v>
      </c>
      <c r="B220">
        <v>159.12700000000001</v>
      </c>
      <c r="C220">
        <v>5</v>
      </c>
      <c r="D220">
        <v>1</v>
      </c>
      <c r="E220">
        <v>0</v>
      </c>
      <c r="F220">
        <f t="shared" si="10"/>
        <v>1</v>
      </c>
      <c r="G220">
        <f t="shared" si="11"/>
        <v>0</v>
      </c>
      <c r="H220">
        <f t="shared" si="12"/>
        <v>159.12700000000001</v>
      </c>
    </row>
    <row r="221" spans="1:8" x14ac:dyDescent="0.2">
      <c r="A221">
        <v>49002</v>
      </c>
      <c r="B221">
        <v>107.131</v>
      </c>
      <c r="C221">
        <v>2</v>
      </c>
      <c r="D221">
        <v>0</v>
      </c>
      <c r="E221">
        <v>-55</v>
      </c>
      <c r="F221">
        <f t="shared" si="10"/>
        <v>0</v>
      </c>
      <c r="G221">
        <f t="shared" si="11"/>
        <v>0</v>
      </c>
      <c r="H221">
        <f t="shared" si="12"/>
        <v>0</v>
      </c>
    </row>
    <row r="222" spans="1:8" x14ac:dyDescent="0.2">
      <c r="A222">
        <v>49098</v>
      </c>
      <c r="B222">
        <v>107.131</v>
      </c>
      <c r="C222">
        <v>3</v>
      </c>
      <c r="D222">
        <v>1</v>
      </c>
      <c r="E222">
        <v>0</v>
      </c>
      <c r="F222">
        <f t="shared" si="10"/>
        <v>1</v>
      </c>
      <c r="G222">
        <f t="shared" si="11"/>
        <v>0</v>
      </c>
      <c r="H222">
        <f t="shared" si="12"/>
        <v>0</v>
      </c>
    </row>
    <row r="223" spans="1:8" x14ac:dyDescent="0.2">
      <c r="A223">
        <v>49306</v>
      </c>
      <c r="B223">
        <v>107.131</v>
      </c>
      <c r="C223">
        <v>4</v>
      </c>
      <c r="D223">
        <v>1</v>
      </c>
      <c r="E223">
        <v>-54</v>
      </c>
      <c r="F223">
        <f t="shared" si="10"/>
        <v>0</v>
      </c>
      <c r="G223">
        <f t="shared" si="11"/>
        <v>1</v>
      </c>
      <c r="H223">
        <f t="shared" si="12"/>
        <v>0</v>
      </c>
    </row>
    <row r="224" spans="1:8" x14ac:dyDescent="0.2">
      <c r="A224">
        <v>49321</v>
      </c>
      <c r="B224">
        <v>107.131</v>
      </c>
      <c r="C224">
        <v>5</v>
      </c>
      <c r="D224">
        <v>1</v>
      </c>
      <c r="E224">
        <v>0</v>
      </c>
      <c r="F224">
        <f t="shared" si="10"/>
        <v>1</v>
      </c>
      <c r="G224">
        <f t="shared" si="11"/>
        <v>0</v>
      </c>
      <c r="H224">
        <f t="shared" si="12"/>
        <v>107.131</v>
      </c>
    </row>
    <row r="225" spans="1:8" x14ac:dyDescent="0.2">
      <c r="A225">
        <v>49754</v>
      </c>
      <c r="B225">
        <v>233.148</v>
      </c>
      <c r="C225">
        <v>2</v>
      </c>
      <c r="D225">
        <v>0</v>
      </c>
      <c r="E225">
        <v>-69</v>
      </c>
      <c r="F225">
        <f t="shared" si="10"/>
        <v>0</v>
      </c>
      <c r="G225">
        <f t="shared" si="11"/>
        <v>0</v>
      </c>
      <c r="H225">
        <f t="shared" si="12"/>
        <v>0</v>
      </c>
    </row>
    <row r="226" spans="1:8" x14ac:dyDescent="0.2">
      <c r="A226">
        <v>49914</v>
      </c>
      <c r="B226">
        <v>233.148</v>
      </c>
      <c r="C226">
        <v>3</v>
      </c>
      <c r="D226">
        <v>2</v>
      </c>
      <c r="E226">
        <v>0</v>
      </c>
      <c r="F226">
        <f t="shared" si="10"/>
        <v>2</v>
      </c>
      <c r="G226">
        <f t="shared" si="11"/>
        <v>0</v>
      </c>
      <c r="H226">
        <f t="shared" si="12"/>
        <v>0</v>
      </c>
    </row>
    <row r="227" spans="1:8" x14ac:dyDescent="0.2">
      <c r="A227">
        <v>50186</v>
      </c>
      <c r="B227">
        <v>233.148</v>
      </c>
      <c r="C227">
        <v>4</v>
      </c>
      <c r="D227">
        <v>1</v>
      </c>
      <c r="E227">
        <v>-72</v>
      </c>
      <c r="F227">
        <f t="shared" si="10"/>
        <v>0</v>
      </c>
      <c r="G227">
        <f t="shared" si="11"/>
        <v>1</v>
      </c>
      <c r="H227">
        <f t="shared" si="12"/>
        <v>0</v>
      </c>
    </row>
    <row r="228" spans="1:8" x14ac:dyDescent="0.2">
      <c r="A228">
        <v>50202</v>
      </c>
      <c r="B228">
        <v>233.148</v>
      </c>
      <c r="C228">
        <v>5</v>
      </c>
      <c r="D228">
        <v>1</v>
      </c>
      <c r="E228">
        <v>0</v>
      </c>
      <c r="F228">
        <f t="shared" si="10"/>
        <v>1</v>
      </c>
      <c r="G228">
        <f t="shared" si="11"/>
        <v>0</v>
      </c>
      <c r="H228">
        <f t="shared" si="12"/>
        <v>233.148</v>
      </c>
    </row>
    <row r="229" spans="1:8" x14ac:dyDescent="0.2">
      <c r="A229">
        <v>50427</v>
      </c>
      <c r="B229">
        <v>236.18199999999999</v>
      </c>
      <c r="C229">
        <v>2</v>
      </c>
      <c r="D229">
        <v>0</v>
      </c>
      <c r="E229">
        <v>-56</v>
      </c>
      <c r="F229">
        <f t="shared" si="10"/>
        <v>0</v>
      </c>
      <c r="G229">
        <f t="shared" si="11"/>
        <v>0</v>
      </c>
      <c r="H229">
        <f t="shared" si="12"/>
        <v>0</v>
      </c>
    </row>
    <row r="230" spans="1:8" x14ac:dyDescent="0.2">
      <c r="A230">
        <v>50442</v>
      </c>
      <c r="B230">
        <v>236.18199999999999</v>
      </c>
      <c r="C230">
        <v>3</v>
      </c>
      <c r="D230">
        <v>1</v>
      </c>
      <c r="E230">
        <v>0</v>
      </c>
      <c r="F230">
        <f t="shared" si="10"/>
        <v>1</v>
      </c>
      <c r="G230">
        <f t="shared" si="11"/>
        <v>0</v>
      </c>
      <c r="H230">
        <f t="shared" si="12"/>
        <v>0</v>
      </c>
    </row>
    <row r="231" spans="1:8" x14ac:dyDescent="0.2">
      <c r="A231">
        <v>50713</v>
      </c>
      <c r="B231">
        <v>236.18199999999999</v>
      </c>
      <c r="C231">
        <v>4</v>
      </c>
      <c r="D231">
        <v>1</v>
      </c>
      <c r="E231">
        <v>-57</v>
      </c>
      <c r="F231">
        <f t="shared" si="10"/>
        <v>0</v>
      </c>
      <c r="G231">
        <f t="shared" si="11"/>
        <v>1</v>
      </c>
      <c r="H231">
        <f t="shared" si="12"/>
        <v>0</v>
      </c>
    </row>
    <row r="232" spans="1:8" x14ac:dyDescent="0.2">
      <c r="A232">
        <v>50730</v>
      </c>
      <c r="B232">
        <v>236.18199999999999</v>
      </c>
      <c r="C232">
        <v>5</v>
      </c>
      <c r="D232">
        <v>1</v>
      </c>
      <c r="E232">
        <v>0</v>
      </c>
      <c r="F232">
        <f t="shared" si="10"/>
        <v>1</v>
      </c>
      <c r="G232">
        <f t="shared" si="11"/>
        <v>0</v>
      </c>
      <c r="H232">
        <f t="shared" si="12"/>
        <v>236.18199999999999</v>
      </c>
    </row>
    <row r="233" spans="1:8" x14ac:dyDescent="0.2">
      <c r="A233">
        <v>51930</v>
      </c>
      <c r="B233">
        <v>159.12299999999999</v>
      </c>
      <c r="C233">
        <v>2</v>
      </c>
      <c r="D233">
        <v>0</v>
      </c>
      <c r="E233">
        <v>-53</v>
      </c>
      <c r="F233">
        <f t="shared" si="10"/>
        <v>0</v>
      </c>
      <c r="G233">
        <f t="shared" si="11"/>
        <v>0</v>
      </c>
      <c r="H233">
        <f t="shared" si="12"/>
        <v>0</v>
      </c>
    </row>
    <row r="234" spans="1:8" x14ac:dyDescent="0.2">
      <c r="A234">
        <v>51961</v>
      </c>
      <c r="B234">
        <v>159.12299999999999</v>
      </c>
      <c r="C234">
        <v>3</v>
      </c>
      <c r="D234">
        <v>1</v>
      </c>
      <c r="E234">
        <v>0</v>
      </c>
      <c r="F234">
        <f t="shared" si="10"/>
        <v>1</v>
      </c>
      <c r="G234">
        <f t="shared" si="11"/>
        <v>0</v>
      </c>
      <c r="H234">
        <f t="shared" si="12"/>
        <v>0</v>
      </c>
    </row>
    <row r="235" spans="1:8" x14ac:dyDescent="0.2">
      <c r="A235">
        <v>52234</v>
      </c>
      <c r="B235">
        <v>159.12299999999999</v>
      </c>
      <c r="C235">
        <v>4</v>
      </c>
      <c r="D235">
        <v>1</v>
      </c>
      <c r="E235">
        <v>-51</v>
      </c>
      <c r="F235">
        <f t="shared" si="10"/>
        <v>0</v>
      </c>
      <c r="G235">
        <f t="shared" si="11"/>
        <v>1</v>
      </c>
      <c r="H235">
        <f t="shared" si="12"/>
        <v>0</v>
      </c>
    </row>
    <row r="236" spans="1:8" x14ac:dyDescent="0.2">
      <c r="A236">
        <v>52249</v>
      </c>
      <c r="B236">
        <v>159.12299999999999</v>
      </c>
      <c r="C236">
        <v>5</v>
      </c>
      <c r="D236">
        <v>1</v>
      </c>
      <c r="E236">
        <v>0</v>
      </c>
      <c r="F236">
        <f t="shared" si="10"/>
        <v>1</v>
      </c>
      <c r="G236">
        <f t="shared" si="11"/>
        <v>0</v>
      </c>
      <c r="H236">
        <f t="shared" si="12"/>
        <v>159.12299999999999</v>
      </c>
    </row>
    <row r="237" spans="1:8" x14ac:dyDescent="0.2">
      <c r="A237">
        <v>52697</v>
      </c>
      <c r="B237">
        <v>159.12700000000001</v>
      </c>
      <c r="C237">
        <v>2</v>
      </c>
      <c r="D237">
        <v>0</v>
      </c>
      <c r="E237">
        <v>-48</v>
      </c>
      <c r="F237">
        <f t="shared" si="10"/>
        <v>0</v>
      </c>
      <c r="G237">
        <f t="shared" si="11"/>
        <v>0</v>
      </c>
      <c r="H237">
        <f t="shared" si="12"/>
        <v>0</v>
      </c>
    </row>
    <row r="238" spans="1:8" x14ac:dyDescent="0.2">
      <c r="A238">
        <v>52714</v>
      </c>
      <c r="B238">
        <v>159.12700000000001</v>
      </c>
      <c r="C238">
        <v>3</v>
      </c>
      <c r="D238">
        <v>1</v>
      </c>
      <c r="E238">
        <v>0</v>
      </c>
      <c r="F238">
        <f t="shared" si="10"/>
        <v>1</v>
      </c>
      <c r="G238">
        <f t="shared" si="11"/>
        <v>0</v>
      </c>
      <c r="H238">
        <f t="shared" si="12"/>
        <v>0</v>
      </c>
    </row>
    <row r="239" spans="1:8" x14ac:dyDescent="0.2">
      <c r="A239">
        <v>52986</v>
      </c>
      <c r="B239">
        <v>159.12700000000001</v>
      </c>
      <c r="C239">
        <v>4</v>
      </c>
      <c r="D239">
        <v>1</v>
      </c>
      <c r="E239">
        <v>-49</v>
      </c>
      <c r="F239">
        <f t="shared" si="10"/>
        <v>0</v>
      </c>
      <c r="G239">
        <f t="shared" si="11"/>
        <v>1</v>
      </c>
      <c r="H239">
        <f t="shared" si="12"/>
        <v>0</v>
      </c>
    </row>
    <row r="240" spans="1:8" x14ac:dyDescent="0.2">
      <c r="A240">
        <v>53002</v>
      </c>
      <c r="B240">
        <v>159.12700000000001</v>
      </c>
      <c r="C240">
        <v>5</v>
      </c>
      <c r="D240">
        <v>1</v>
      </c>
      <c r="E240">
        <v>0</v>
      </c>
      <c r="F240">
        <f t="shared" si="10"/>
        <v>1</v>
      </c>
      <c r="G240">
        <f t="shared" si="11"/>
        <v>0</v>
      </c>
      <c r="H240">
        <f t="shared" si="12"/>
        <v>159.12700000000001</v>
      </c>
    </row>
    <row r="241" spans="1:8" x14ac:dyDescent="0.2">
      <c r="A241">
        <v>53170</v>
      </c>
      <c r="B241">
        <v>107.131</v>
      </c>
      <c r="C241">
        <v>2</v>
      </c>
      <c r="D241">
        <v>0</v>
      </c>
      <c r="E241">
        <v>-55</v>
      </c>
      <c r="F241">
        <f t="shared" si="10"/>
        <v>0</v>
      </c>
      <c r="G241">
        <f t="shared" si="11"/>
        <v>0</v>
      </c>
      <c r="H241">
        <f t="shared" si="12"/>
        <v>0</v>
      </c>
    </row>
    <row r="242" spans="1:8" x14ac:dyDescent="0.2">
      <c r="A242">
        <v>53209</v>
      </c>
      <c r="B242">
        <v>107.131</v>
      </c>
      <c r="C242">
        <v>3</v>
      </c>
      <c r="D242">
        <v>1</v>
      </c>
      <c r="E242">
        <v>0</v>
      </c>
      <c r="F242">
        <f t="shared" si="10"/>
        <v>1</v>
      </c>
      <c r="G242">
        <f t="shared" si="11"/>
        <v>0</v>
      </c>
      <c r="H242">
        <f t="shared" si="12"/>
        <v>0</v>
      </c>
    </row>
    <row r="243" spans="1:8" x14ac:dyDescent="0.2">
      <c r="A243">
        <v>53594</v>
      </c>
      <c r="B243">
        <v>107.131</v>
      </c>
      <c r="C243">
        <v>4</v>
      </c>
      <c r="D243">
        <v>1</v>
      </c>
      <c r="E243">
        <v>-55</v>
      </c>
      <c r="F243">
        <f t="shared" si="10"/>
        <v>0</v>
      </c>
      <c r="G243">
        <f t="shared" si="11"/>
        <v>1</v>
      </c>
      <c r="H243">
        <f t="shared" si="12"/>
        <v>0</v>
      </c>
    </row>
    <row r="244" spans="1:8" x14ac:dyDescent="0.2">
      <c r="A244">
        <v>53610</v>
      </c>
      <c r="B244">
        <v>107.131</v>
      </c>
      <c r="C244">
        <v>5</v>
      </c>
      <c r="D244">
        <v>1</v>
      </c>
      <c r="E244">
        <v>0</v>
      </c>
      <c r="F244">
        <f t="shared" si="10"/>
        <v>1</v>
      </c>
      <c r="G244">
        <f t="shared" si="11"/>
        <v>0</v>
      </c>
      <c r="H244">
        <f t="shared" si="12"/>
        <v>107.131</v>
      </c>
    </row>
    <row r="245" spans="1:8" x14ac:dyDescent="0.2">
      <c r="A245">
        <v>54169</v>
      </c>
      <c r="B245">
        <v>233.148</v>
      </c>
      <c r="C245">
        <v>2</v>
      </c>
      <c r="D245">
        <v>0</v>
      </c>
      <c r="E245">
        <v>-72</v>
      </c>
      <c r="F245">
        <f t="shared" si="10"/>
        <v>0</v>
      </c>
      <c r="G245">
        <f t="shared" si="11"/>
        <v>0</v>
      </c>
      <c r="H245">
        <f t="shared" si="12"/>
        <v>0</v>
      </c>
    </row>
    <row r="246" spans="1:8" x14ac:dyDescent="0.2">
      <c r="A246">
        <v>54330</v>
      </c>
      <c r="B246">
        <v>233.148</v>
      </c>
      <c r="C246">
        <v>3</v>
      </c>
      <c r="D246">
        <v>2</v>
      </c>
      <c r="E246">
        <v>0</v>
      </c>
      <c r="F246">
        <f t="shared" si="10"/>
        <v>2</v>
      </c>
      <c r="G246">
        <f t="shared" si="11"/>
        <v>0</v>
      </c>
      <c r="H246">
        <f t="shared" si="12"/>
        <v>0</v>
      </c>
    </row>
    <row r="247" spans="1:8" x14ac:dyDescent="0.2">
      <c r="A247">
        <v>54698</v>
      </c>
      <c r="B247">
        <v>233.148</v>
      </c>
      <c r="C247">
        <v>4</v>
      </c>
      <c r="D247">
        <v>1</v>
      </c>
      <c r="E247">
        <v>-72</v>
      </c>
      <c r="F247">
        <f t="shared" si="10"/>
        <v>0</v>
      </c>
      <c r="G247">
        <f t="shared" si="11"/>
        <v>1</v>
      </c>
      <c r="H247">
        <f t="shared" si="12"/>
        <v>0</v>
      </c>
    </row>
    <row r="248" spans="1:8" x14ac:dyDescent="0.2">
      <c r="A248">
        <v>54714</v>
      </c>
      <c r="B248">
        <v>233.148</v>
      </c>
      <c r="C248">
        <v>5</v>
      </c>
      <c r="D248">
        <v>1</v>
      </c>
      <c r="E248">
        <v>0</v>
      </c>
      <c r="F248">
        <f t="shared" si="10"/>
        <v>1</v>
      </c>
      <c r="G248">
        <f t="shared" si="11"/>
        <v>0</v>
      </c>
      <c r="H248">
        <f t="shared" si="12"/>
        <v>233.148</v>
      </c>
    </row>
    <row r="249" spans="1:8" x14ac:dyDescent="0.2">
      <c r="A249">
        <v>55418</v>
      </c>
      <c r="B249">
        <v>236.18199999999999</v>
      </c>
      <c r="C249">
        <v>2</v>
      </c>
      <c r="D249">
        <v>0</v>
      </c>
      <c r="E249">
        <v>-57</v>
      </c>
      <c r="F249">
        <f t="shared" si="10"/>
        <v>0</v>
      </c>
      <c r="G249">
        <f t="shared" si="11"/>
        <v>0</v>
      </c>
      <c r="H249">
        <f t="shared" si="12"/>
        <v>0</v>
      </c>
    </row>
    <row r="250" spans="1:8" x14ac:dyDescent="0.2">
      <c r="A250">
        <v>55433</v>
      </c>
      <c r="B250">
        <v>236.18199999999999</v>
      </c>
      <c r="C250">
        <v>3</v>
      </c>
      <c r="D250">
        <v>1</v>
      </c>
      <c r="E250">
        <v>0</v>
      </c>
      <c r="F250">
        <f t="shared" si="10"/>
        <v>1</v>
      </c>
      <c r="G250">
        <f t="shared" si="11"/>
        <v>0</v>
      </c>
      <c r="H250">
        <f t="shared" si="12"/>
        <v>0</v>
      </c>
    </row>
    <row r="251" spans="1:8" x14ac:dyDescent="0.2">
      <c r="A251">
        <v>55706</v>
      </c>
      <c r="B251">
        <v>236.18199999999999</v>
      </c>
      <c r="C251">
        <v>4</v>
      </c>
      <c r="D251">
        <v>1</v>
      </c>
      <c r="E251">
        <v>-55</v>
      </c>
      <c r="F251">
        <f t="shared" si="10"/>
        <v>0</v>
      </c>
      <c r="G251">
        <f t="shared" si="11"/>
        <v>1</v>
      </c>
      <c r="H251">
        <f t="shared" si="12"/>
        <v>0</v>
      </c>
    </row>
    <row r="252" spans="1:8" x14ac:dyDescent="0.2">
      <c r="A252">
        <v>55721</v>
      </c>
      <c r="B252">
        <v>236.18199999999999</v>
      </c>
      <c r="C252">
        <v>5</v>
      </c>
      <c r="D252">
        <v>1</v>
      </c>
      <c r="E252">
        <v>0</v>
      </c>
      <c r="F252">
        <f t="shared" si="10"/>
        <v>1</v>
      </c>
      <c r="G252">
        <f t="shared" si="11"/>
        <v>0</v>
      </c>
      <c r="H252">
        <f t="shared" si="12"/>
        <v>236.18199999999999</v>
      </c>
    </row>
    <row r="253" spans="1:8" x14ac:dyDescent="0.2">
      <c r="A253">
        <v>57114</v>
      </c>
      <c r="B253">
        <v>159.12299999999999</v>
      </c>
      <c r="C253">
        <v>2</v>
      </c>
      <c r="D253">
        <v>0</v>
      </c>
      <c r="E253">
        <v>-51</v>
      </c>
      <c r="F253">
        <f t="shared" si="10"/>
        <v>0</v>
      </c>
      <c r="G253">
        <f t="shared" si="11"/>
        <v>0</v>
      </c>
      <c r="H253">
        <f t="shared" si="12"/>
        <v>0</v>
      </c>
    </row>
    <row r="254" spans="1:8" x14ac:dyDescent="0.2">
      <c r="A254">
        <v>57146</v>
      </c>
      <c r="B254">
        <v>159.12299999999999</v>
      </c>
      <c r="C254">
        <v>3</v>
      </c>
      <c r="D254">
        <v>1</v>
      </c>
      <c r="E254">
        <v>0</v>
      </c>
      <c r="F254">
        <f t="shared" si="10"/>
        <v>1</v>
      </c>
      <c r="G254">
        <f t="shared" si="11"/>
        <v>0</v>
      </c>
      <c r="H254">
        <f t="shared" si="12"/>
        <v>0</v>
      </c>
    </row>
    <row r="255" spans="1:8" x14ac:dyDescent="0.2">
      <c r="A255">
        <v>57417</v>
      </c>
      <c r="B255">
        <v>159.12299999999999</v>
      </c>
      <c r="C255">
        <v>4</v>
      </c>
      <c r="D255">
        <v>1</v>
      </c>
      <c r="E255">
        <v>-51</v>
      </c>
      <c r="F255">
        <f t="shared" si="10"/>
        <v>0</v>
      </c>
      <c r="G255">
        <f t="shared" si="11"/>
        <v>1</v>
      </c>
      <c r="H255">
        <f t="shared" si="12"/>
        <v>0</v>
      </c>
    </row>
    <row r="256" spans="1:8" x14ac:dyDescent="0.2">
      <c r="A256">
        <v>57434</v>
      </c>
      <c r="B256">
        <v>159.12299999999999</v>
      </c>
      <c r="C256">
        <v>5</v>
      </c>
      <c r="D256">
        <v>1</v>
      </c>
      <c r="E256">
        <v>0</v>
      </c>
      <c r="F256">
        <f t="shared" si="10"/>
        <v>1</v>
      </c>
      <c r="G256">
        <f t="shared" si="11"/>
        <v>0</v>
      </c>
      <c r="H256">
        <f t="shared" si="12"/>
        <v>159.12299999999999</v>
      </c>
    </row>
    <row r="257" spans="1:8" x14ac:dyDescent="0.2">
      <c r="A257">
        <v>57674</v>
      </c>
      <c r="B257">
        <v>159.12700000000001</v>
      </c>
      <c r="C257">
        <v>2</v>
      </c>
      <c r="D257">
        <v>0</v>
      </c>
      <c r="E257">
        <v>-49</v>
      </c>
      <c r="F257">
        <f t="shared" si="10"/>
        <v>0</v>
      </c>
      <c r="G257">
        <f t="shared" si="11"/>
        <v>0</v>
      </c>
      <c r="H257">
        <f t="shared" si="12"/>
        <v>0</v>
      </c>
    </row>
    <row r="258" spans="1:8" x14ac:dyDescent="0.2">
      <c r="A258">
        <v>57689</v>
      </c>
      <c r="B258">
        <v>159.12700000000001</v>
      </c>
      <c r="C258">
        <v>3</v>
      </c>
      <c r="D258">
        <v>1</v>
      </c>
      <c r="E258">
        <v>0</v>
      </c>
      <c r="F258">
        <f t="shared" ref="F258:F321" si="13">IF(OR(C258=3,C258=5),D258,0)</f>
        <v>1</v>
      </c>
      <c r="G258">
        <f t="shared" ref="G258:G321" si="14">IF(C258=4,D258,0)</f>
        <v>0</v>
      </c>
      <c r="H258">
        <f t="shared" ref="H258:H321" si="15">IF(C258=5,B258,0)</f>
        <v>0</v>
      </c>
    </row>
    <row r="259" spans="1:8" x14ac:dyDescent="0.2">
      <c r="A259">
        <v>57962</v>
      </c>
      <c r="B259">
        <v>159.12700000000001</v>
      </c>
      <c r="C259">
        <v>4</v>
      </c>
      <c r="D259">
        <v>1</v>
      </c>
      <c r="E259">
        <v>-50</v>
      </c>
      <c r="F259">
        <f t="shared" si="13"/>
        <v>0</v>
      </c>
      <c r="G259">
        <f t="shared" si="14"/>
        <v>1</v>
      </c>
      <c r="H259">
        <f t="shared" si="15"/>
        <v>0</v>
      </c>
    </row>
    <row r="260" spans="1:8" x14ac:dyDescent="0.2">
      <c r="A260">
        <v>57978</v>
      </c>
      <c r="B260">
        <v>159.12700000000001</v>
      </c>
      <c r="C260">
        <v>5</v>
      </c>
      <c r="D260">
        <v>1</v>
      </c>
      <c r="E260">
        <v>0</v>
      </c>
      <c r="F260">
        <f t="shared" si="13"/>
        <v>1</v>
      </c>
      <c r="G260">
        <f t="shared" si="14"/>
        <v>0</v>
      </c>
      <c r="H260">
        <f t="shared" si="15"/>
        <v>159.12700000000001</v>
      </c>
    </row>
    <row r="261" spans="1:8" x14ac:dyDescent="0.2">
      <c r="A261">
        <v>58058</v>
      </c>
      <c r="B261">
        <v>107.131</v>
      </c>
      <c r="C261">
        <v>2</v>
      </c>
      <c r="D261">
        <v>0</v>
      </c>
      <c r="E261">
        <v>-54</v>
      </c>
      <c r="F261">
        <f t="shared" si="13"/>
        <v>0</v>
      </c>
      <c r="G261">
        <f t="shared" si="14"/>
        <v>0</v>
      </c>
      <c r="H261">
        <f t="shared" si="15"/>
        <v>0</v>
      </c>
    </row>
    <row r="262" spans="1:8" x14ac:dyDescent="0.2">
      <c r="A262">
        <v>58074</v>
      </c>
      <c r="B262">
        <v>107.131</v>
      </c>
      <c r="C262">
        <v>3</v>
      </c>
      <c r="D262">
        <v>1</v>
      </c>
      <c r="E262">
        <v>0</v>
      </c>
      <c r="F262">
        <f t="shared" si="13"/>
        <v>1</v>
      </c>
      <c r="G262">
        <f t="shared" si="14"/>
        <v>0</v>
      </c>
      <c r="H262">
        <f t="shared" si="15"/>
        <v>0</v>
      </c>
    </row>
    <row r="263" spans="1:8" x14ac:dyDescent="0.2">
      <c r="A263">
        <v>58378</v>
      </c>
      <c r="B263">
        <v>107.131</v>
      </c>
      <c r="C263">
        <v>4</v>
      </c>
      <c r="D263">
        <v>1</v>
      </c>
      <c r="E263">
        <v>-54</v>
      </c>
      <c r="F263">
        <f t="shared" si="13"/>
        <v>0</v>
      </c>
      <c r="G263">
        <f t="shared" si="14"/>
        <v>1</v>
      </c>
      <c r="H263">
        <f t="shared" si="15"/>
        <v>0</v>
      </c>
    </row>
    <row r="264" spans="1:8" x14ac:dyDescent="0.2">
      <c r="A264">
        <v>58394</v>
      </c>
      <c r="B264">
        <v>107.131</v>
      </c>
      <c r="C264">
        <v>5</v>
      </c>
      <c r="D264">
        <v>1</v>
      </c>
      <c r="E264">
        <v>0</v>
      </c>
      <c r="F264">
        <f t="shared" si="13"/>
        <v>1</v>
      </c>
      <c r="G264">
        <f t="shared" si="14"/>
        <v>0</v>
      </c>
      <c r="H264">
        <f t="shared" si="15"/>
        <v>107.131</v>
      </c>
    </row>
    <row r="265" spans="1:8" x14ac:dyDescent="0.2">
      <c r="A265">
        <v>58698</v>
      </c>
      <c r="B265">
        <v>233.148</v>
      </c>
      <c r="C265">
        <v>2</v>
      </c>
      <c r="D265">
        <v>0</v>
      </c>
      <c r="E265">
        <v>-71</v>
      </c>
      <c r="F265">
        <f t="shared" si="13"/>
        <v>0</v>
      </c>
      <c r="G265">
        <f t="shared" si="14"/>
        <v>0</v>
      </c>
      <c r="H265">
        <f t="shared" si="15"/>
        <v>0</v>
      </c>
    </row>
    <row r="266" spans="1:8" x14ac:dyDescent="0.2">
      <c r="A266">
        <v>58858</v>
      </c>
      <c r="B266">
        <v>233.148</v>
      </c>
      <c r="C266">
        <v>3</v>
      </c>
      <c r="D266">
        <v>2</v>
      </c>
      <c r="E266">
        <v>0</v>
      </c>
      <c r="F266">
        <f t="shared" si="13"/>
        <v>2</v>
      </c>
      <c r="G266">
        <f t="shared" si="14"/>
        <v>0</v>
      </c>
      <c r="H266">
        <f t="shared" si="15"/>
        <v>0</v>
      </c>
    </row>
    <row r="267" spans="1:8" x14ac:dyDescent="0.2">
      <c r="A267">
        <v>59962</v>
      </c>
      <c r="B267">
        <v>236.18199999999999</v>
      </c>
      <c r="C267">
        <v>2</v>
      </c>
      <c r="D267">
        <v>0</v>
      </c>
      <c r="E267">
        <v>-55</v>
      </c>
      <c r="F267">
        <f t="shared" si="13"/>
        <v>0</v>
      </c>
      <c r="G267">
        <f t="shared" si="14"/>
        <v>0</v>
      </c>
      <c r="H267">
        <f t="shared" si="15"/>
        <v>0</v>
      </c>
    </row>
    <row r="268" spans="1:8" x14ac:dyDescent="0.2">
      <c r="A268">
        <v>59978</v>
      </c>
      <c r="B268">
        <v>236.18199999999999</v>
      </c>
      <c r="C268">
        <v>3</v>
      </c>
      <c r="D268">
        <v>1</v>
      </c>
      <c r="E268">
        <v>0</v>
      </c>
      <c r="F268">
        <f t="shared" si="13"/>
        <v>1</v>
      </c>
      <c r="G268">
        <f t="shared" si="14"/>
        <v>0</v>
      </c>
      <c r="H268">
        <f t="shared" si="15"/>
        <v>0</v>
      </c>
    </row>
    <row r="269" spans="1:8" x14ac:dyDescent="0.2">
      <c r="A269">
        <v>60250</v>
      </c>
      <c r="B269">
        <v>236.18199999999999</v>
      </c>
      <c r="C269">
        <v>4</v>
      </c>
      <c r="D269">
        <v>1</v>
      </c>
      <c r="E269">
        <v>-57</v>
      </c>
      <c r="F269">
        <f t="shared" si="13"/>
        <v>0</v>
      </c>
      <c r="G269">
        <f t="shared" si="14"/>
        <v>1</v>
      </c>
      <c r="H269">
        <f t="shared" si="15"/>
        <v>0</v>
      </c>
    </row>
    <row r="270" spans="1:8" x14ac:dyDescent="0.2">
      <c r="A270">
        <v>60265</v>
      </c>
      <c r="B270">
        <v>236.18199999999999</v>
      </c>
      <c r="C270">
        <v>5</v>
      </c>
      <c r="D270">
        <v>1</v>
      </c>
      <c r="E270">
        <v>0</v>
      </c>
      <c r="F270">
        <f t="shared" si="13"/>
        <v>1</v>
      </c>
      <c r="G270">
        <f t="shared" si="14"/>
        <v>0</v>
      </c>
      <c r="H270">
        <f t="shared" si="15"/>
        <v>236.18199999999999</v>
      </c>
    </row>
    <row r="271" spans="1:8" x14ac:dyDescent="0.2">
      <c r="A271">
        <v>61722</v>
      </c>
      <c r="B271">
        <v>233.148</v>
      </c>
      <c r="C271">
        <v>2</v>
      </c>
      <c r="D271">
        <v>0</v>
      </c>
      <c r="E271">
        <v>-70</v>
      </c>
      <c r="F271">
        <f t="shared" si="13"/>
        <v>0</v>
      </c>
      <c r="G271">
        <f t="shared" si="14"/>
        <v>0</v>
      </c>
      <c r="H271">
        <f t="shared" si="15"/>
        <v>0</v>
      </c>
    </row>
    <row r="272" spans="1:8" x14ac:dyDescent="0.2">
      <c r="A272">
        <v>61738</v>
      </c>
      <c r="B272">
        <v>233.148</v>
      </c>
      <c r="C272">
        <v>3</v>
      </c>
      <c r="D272">
        <v>1</v>
      </c>
      <c r="E272">
        <v>0</v>
      </c>
      <c r="F272">
        <f t="shared" si="13"/>
        <v>1</v>
      </c>
      <c r="G272">
        <f t="shared" si="14"/>
        <v>0</v>
      </c>
      <c r="H272">
        <f t="shared" si="15"/>
        <v>0</v>
      </c>
    </row>
    <row r="273" spans="1:8" x14ac:dyDescent="0.2">
      <c r="A273">
        <v>62010</v>
      </c>
      <c r="B273">
        <v>233.148</v>
      </c>
      <c r="C273">
        <v>4</v>
      </c>
      <c r="D273">
        <v>1</v>
      </c>
      <c r="E273">
        <v>-71</v>
      </c>
      <c r="F273">
        <f t="shared" si="13"/>
        <v>0</v>
      </c>
      <c r="G273">
        <f t="shared" si="14"/>
        <v>1</v>
      </c>
      <c r="H273">
        <f t="shared" si="15"/>
        <v>0</v>
      </c>
    </row>
    <row r="274" spans="1:8" x14ac:dyDescent="0.2">
      <c r="A274">
        <v>62026</v>
      </c>
      <c r="B274">
        <v>233.148</v>
      </c>
      <c r="C274">
        <v>5</v>
      </c>
      <c r="D274">
        <v>1</v>
      </c>
      <c r="E274">
        <v>0</v>
      </c>
      <c r="F274">
        <f t="shared" si="13"/>
        <v>1</v>
      </c>
      <c r="G274">
        <f t="shared" si="14"/>
        <v>0</v>
      </c>
      <c r="H274">
        <f t="shared" si="15"/>
        <v>233.148</v>
      </c>
    </row>
    <row r="275" spans="1:8" x14ac:dyDescent="0.2">
      <c r="A275">
        <v>62234</v>
      </c>
      <c r="B275">
        <v>159.12299999999999</v>
      </c>
      <c r="C275">
        <v>2</v>
      </c>
      <c r="D275">
        <v>0</v>
      </c>
      <c r="E275">
        <v>-49</v>
      </c>
      <c r="F275">
        <f t="shared" si="13"/>
        <v>0</v>
      </c>
      <c r="G275">
        <f t="shared" si="14"/>
        <v>0</v>
      </c>
      <c r="H275">
        <f t="shared" si="15"/>
        <v>0</v>
      </c>
    </row>
    <row r="276" spans="1:8" x14ac:dyDescent="0.2">
      <c r="A276">
        <v>62265</v>
      </c>
      <c r="B276">
        <v>159.12299999999999</v>
      </c>
      <c r="C276">
        <v>3</v>
      </c>
      <c r="D276">
        <v>1</v>
      </c>
      <c r="E276">
        <v>0</v>
      </c>
      <c r="F276">
        <f t="shared" si="13"/>
        <v>1</v>
      </c>
      <c r="G276">
        <f t="shared" si="14"/>
        <v>0</v>
      </c>
      <c r="H276">
        <f t="shared" si="15"/>
        <v>0</v>
      </c>
    </row>
    <row r="277" spans="1:8" x14ac:dyDescent="0.2">
      <c r="A277">
        <v>62538</v>
      </c>
      <c r="B277">
        <v>159.12299999999999</v>
      </c>
      <c r="C277">
        <v>4</v>
      </c>
      <c r="D277">
        <v>1</v>
      </c>
      <c r="E277">
        <v>-51</v>
      </c>
      <c r="F277">
        <f t="shared" si="13"/>
        <v>0</v>
      </c>
      <c r="G277">
        <f t="shared" si="14"/>
        <v>1</v>
      </c>
      <c r="H277">
        <f t="shared" si="15"/>
        <v>0</v>
      </c>
    </row>
    <row r="278" spans="1:8" x14ac:dyDescent="0.2">
      <c r="A278">
        <v>62554</v>
      </c>
      <c r="B278">
        <v>159.12299999999999</v>
      </c>
      <c r="C278">
        <v>5</v>
      </c>
      <c r="D278">
        <v>1</v>
      </c>
      <c r="E278">
        <v>0</v>
      </c>
      <c r="F278">
        <f t="shared" si="13"/>
        <v>1</v>
      </c>
      <c r="G278">
        <f t="shared" si="14"/>
        <v>0</v>
      </c>
      <c r="H278">
        <f t="shared" si="15"/>
        <v>159.12299999999999</v>
      </c>
    </row>
    <row r="279" spans="1:8" x14ac:dyDescent="0.2">
      <c r="A279">
        <v>62603</v>
      </c>
      <c r="B279">
        <v>107.131</v>
      </c>
      <c r="C279">
        <v>2</v>
      </c>
      <c r="D279">
        <v>0</v>
      </c>
      <c r="E279">
        <v>-56</v>
      </c>
      <c r="F279">
        <f t="shared" si="13"/>
        <v>0</v>
      </c>
      <c r="G279">
        <f t="shared" si="14"/>
        <v>0</v>
      </c>
      <c r="H279">
        <f t="shared" si="15"/>
        <v>0</v>
      </c>
    </row>
    <row r="280" spans="1:8" x14ac:dyDescent="0.2">
      <c r="A280">
        <v>62618</v>
      </c>
      <c r="B280">
        <v>159.12700000000001</v>
      </c>
      <c r="C280">
        <v>2</v>
      </c>
      <c r="D280">
        <v>0</v>
      </c>
      <c r="E280">
        <v>-45</v>
      </c>
      <c r="F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2">
      <c r="A281">
        <v>62793</v>
      </c>
      <c r="B281">
        <v>107.131</v>
      </c>
      <c r="C281">
        <v>3</v>
      </c>
      <c r="D281">
        <v>2</v>
      </c>
      <c r="E281">
        <v>0</v>
      </c>
      <c r="F281">
        <f t="shared" si="13"/>
        <v>2</v>
      </c>
      <c r="G281">
        <f t="shared" si="14"/>
        <v>0</v>
      </c>
      <c r="H281">
        <f t="shared" si="15"/>
        <v>0</v>
      </c>
    </row>
    <row r="282" spans="1:8" x14ac:dyDescent="0.2">
      <c r="A282">
        <v>63018</v>
      </c>
      <c r="B282">
        <v>107.131</v>
      </c>
      <c r="C282">
        <v>4</v>
      </c>
      <c r="D282">
        <v>1</v>
      </c>
      <c r="E282">
        <v>-56</v>
      </c>
      <c r="F282">
        <f t="shared" si="13"/>
        <v>0</v>
      </c>
      <c r="G282">
        <f t="shared" si="14"/>
        <v>1</v>
      </c>
      <c r="H282">
        <f t="shared" si="15"/>
        <v>0</v>
      </c>
    </row>
    <row r="283" spans="1:8" x14ac:dyDescent="0.2">
      <c r="A283">
        <v>63050</v>
      </c>
      <c r="B283">
        <v>107.131</v>
      </c>
      <c r="C283">
        <v>5</v>
      </c>
      <c r="D283">
        <v>1</v>
      </c>
      <c r="E283">
        <v>0</v>
      </c>
      <c r="F283">
        <f t="shared" si="13"/>
        <v>1</v>
      </c>
      <c r="G283">
        <f t="shared" si="14"/>
        <v>0</v>
      </c>
      <c r="H283">
        <f t="shared" si="15"/>
        <v>107.131</v>
      </c>
    </row>
    <row r="284" spans="1:8" x14ac:dyDescent="0.2">
      <c r="A284">
        <v>63082</v>
      </c>
      <c r="B284">
        <v>159.12700000000001</v>
      </c>
      <c r="C284">
        <v>2</v>
      </c>
      <c r="D284">
        <v>0</v>
      </c>
      <c r="E284">
        <v>-45</v>
      </c>
      <c r="F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2">
      <c r="A285">
        <v>63098</v>
      </c>
      <c r="B285">
        <v>159.12700000000001</v>
      </c>
      <c r="C285">
        <v>3</v>
      </c>
      <c r="D285">
        <v>1</v>
      </c>
      <c r="E285">
        <v>0</v>
      </c>
      <c r="F285">
        <f t="shared" si="13"/>
        <v>1</v>
      </c>
      <c r="G285">
        <f t="shared" si="14"/>
        <v>0</v>
      </c>
      <c r="H285">
        <f t="shared" si="15"/>
        <v>0</v>
      </c>
    </row>
    <row r="286" spans="1:8" x14ac:dyDescent="0.2">
      <c r="A286">
        <v>63370</v>
      </c>
      <c r="B286">
        <v>159.12700000000001</v>
      </c>
      <c r="C286">
        <v>4</v>
      </c>
      <c r="D286">
        <v>1</v>
      </c>
      <c r="E286">
        <v>-45</v>
      </c>
      <c r="F286">
        <f t="shared" si="13"/>
        <v>0</v>
      </c>
      <c r="G286">
        <f t="shared" si="14"/>
        <v>1</v>
      </c>
      <c r="H286">
        <f t="shared" si="15"/>
        <v>0</v>
      </c>
    </row>
    <row r="287" spans="1:8" x14ac:dyDescent="0.2">
      <c r="A287">
        <v>63386</v>
      </c>
      <c r="B287">
        <v>159.12700000000001</v>
      </c>
      <c r="C287">
        <v>5</v>
      </c>
      <c r="D287">
        <v>1</v>
      </c>
      <c r="E287">
        <v>0</v>
      </c>
      <c r="F287">
        <f t="shared" si="13"/>
        <v>1</v>
      </c>
      <c r="G287">
        <f t="shared" si="14"/>
        <v>0</v>
      </c>
      <c r="H287">
        <f t="shared" si="15"/>
        <v>159.12700000000001</v>
      </c>
    </row>
    <row r="288" spans="1:8" x14ac:dyDescent="0.2">
      <c r="A288">
        <v>64266</v>
      </c>
      <c r="B288">
        <v>236.18199999999999</v>
      </c>
      <c r="C288">
        <v>2</v>
      </c>
      <c r="D288">
        <v>0</v>
      </c>
      <c r="E288">
        <v>-56</v>
      </c>
      <c r="F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2">
      <c r="A289">
        <v>64282</v>
      </c>
      <c r="B289">
        <v>236.18199999999999</v>
      </c>
      <c r="C289">
        <v>3</v>
      </c>
      <c r="D289">
        <v>1</v>
      </c>
      <c r="E289">
        <v>0</v>
      </c>
      <c r="F289">
        <f t="shared" si="13"/>
        <v>1</v>
      </c>
      <c r="G289">
        <f t="shared" si="14"/>
        <v>0</v>
      </c>
      <c r="H289">
        <f t="shared" si="15"/>
        <v>0</v>
      </c>
    </row>
    <row r="290" spans="1:8" x14ac:dyDescent="0.2">
      <c r="A290">
        <v>64554</v>
      </c>
      <c r="B290">
        <v>236.18199999999999</v>
      </c>
      <c r="C290">
        <v>4</v>
      </c>
      <c r="D290">
        <v>1</v>
      </c>
      <c r="E290">
        <v>-69</v>
      </c>
      <c r="F290">
        <f t="shared" si="13"/>
        <v>0</v>
      </c>
      <c r="G290">
        <f t="shared" si="14"/>
        <v>1</v>
      </c>
      <c r="H290">
        <f t="shared" si="15"/>
        <v>0</v>
      </c>
    </row>
    <row r="291" spans="1:8" x14ac:dyDescent="0.2">
      <c r="A291">
        <v>64569</v>
      </c>
      <c r="B291">
        <v>236.18199999999999</v>
      </c>
      <c r="C291">
        <v>5</v>
      </c>
      <c r="D291">
        <v>1</v>
      </c>
      <c r="E291">
        <v>0</v>
      </c>
      <c r="F291">
        <f t="shared" si="13"/>
        <v>1</v>
      </c>
      <c r="G291">
        <f t="shared" si="14"/>
        <v>0</v>
      </c>
      <c r="H291">
        <f t="shared" si="15"/>
        <v>236.18199999999999</v>
      </c>
    </row>
    <row r="292" spans="1:8" x14ac:dyDescent="0.2">
      <c r="A292">
        <v>65898</v>
      </c>
      <c r="B292">
        <v>233.148</v>
      </c>
      <c r="C292">
        <v>2</v>
      </c>
      <c r="D292">
        <v>0</v>
      </c>
      <c r="E292">
        <v>-69</v>
      </c>
      <c r="F292">
        <f t="shared" si="13"/>
        <v>0</v>
      </c>
      <c r="G292">
        <f t="shared" si="14"/>
        <v>0</v>
      </c>
      <c r="H292">
        <f t="shared" si="15"/>
        <v>0</v>
      </c>
    </row>
    <row r="293" spans="1:8" x14ac:dyDescent="0.2">
      <c r="A293">
        <v>66058</v>
      </c>
      <c r="B293">
        <v>233.148</v>
      </c>
      <c r="C293">
        <v>3</v>
      </c>
      <c r="D293">
        <v>2</v>
      </c>
      <c r="E293">
        <v>0</v>
      </c>
      <c r="F293">
        <f t="shared" si="13"/>
        <v>2</v>
      </c>
      <c r="G293">
        <f t="shared" si="14"/>
        <v>0</v>
      </c>
      <c r="H293">
        <f t="shared" si="15"/>
        <v>0</v>
      </c>
    </row>
    <row r="294" spans="1:8" x14ac:dyDescent="0.2">
      <c r="A294">
        <v>66522</v>
      </c>
      <c r="B294">
        <v>233.148</v>
      </c>
      <c r="C294">
        <v>4</v>
      </c>
      <c r="D294">
        <v>1</v>
      </c>
      <c r="E294">
        <v>-69</v>
      </c>
      <c r="F294">
        <f t="shared" si="13"/>
        <v>0</v>
      </c>
      <c r="G294">
        <f t="shared" si="14"/>
        <v>1</v>
      </c>
      <c r="H294">
        <f t="shared" si="15"/>
        <v>0</v>
      </c>
    </row>
    <row r="295" spans="1:8" x14ac:dyDescent="0.2">
      <c r="A295">
        <v>66730</v>
      </c>
      <c r="B295">
        <v>233.148</v>
      </c>
      <c r="C295">
        <v>5</v>
      </c>
      <c r="D295">
        <v>2</v>
      </c>
      <c r="E295">
        <v>0</v>
      </c>
      <c r="F295">
        <f t="shared" si="13"/>
        <v>2</v>
      </c>
      <c r="G295">
        <f t="shared" si="14"/>
        <v>0</v>
      </c>
      <c r="H295">
        <f t="shared" si="15"/>
        <v>233.148</v>
      </c>
    </row>
    <row r="296" spans="1:8" x14ac:dyDescent="0.2">
      <c r="A296">
        <v>66906</v>
      </c>
      <c r="B296">
        <v>107.131</v>
      </c>
      <c r="C296">
        <v>2</v>
      </c>
      <c r="D296">
        <v>0</v>
      </c>
      <c r="E296">
        <v>-55</v>
      </c>
      <c r="F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2">
      <c r="A297">
        <v>66922</v>
      </c>
      <c r="B297">
        <v>107.131</v>
      </c>
      <c r="C297">
        <v>3</v>
      </c>
      <c r="D297">
        <v>1</v>
      </c>
      <c r="E297">
        <v>0</v>
      </c>
      <c r="F297">
        <f t="shared" si="13"/>
        <v>1</v>
      </c>
      <c r="G297">
        <f t="shared" si="14"/>
        <v>0</v>
      </c>
      <c r="H297">
        <f t="shared" si="15"/>
        <v>0</v>
      </c>
    </row>
    <row r="298" spans="1:8" x14ac:dyDescent="0.2">
      <c r="A298">
        <v>67210</v>
      </c>
      <c r="B298">
        <v>107.131</v>
      </c>
      <c r="C298">
        <v>4</v>
      </c>
      <c r="D298">
        <v>1</v>
      </c>
      <c r="E298">
        <v>-55</v>
      </c>
      <c r="F298">
        <f t="shared" si="13"/>
        <v>0</v>
      </c>
      <c r="G298">
        <f t="shared" si="14"/>
        <v>1</v>
      </c>
      <c r="H298">
        <f t="shared" si="15"/>
        <v>0</v>
      </c>
    </row>
    <row r="299" spans="1:8" x14ac:dyDescent="0.2">
      <c r="A299">
        <v>67242</v>
      </c>
      <c r="B299">
        <v>107.131</v>
      </c>
      <c r="C299">
        <v>5</v>
      </c>
      <c r="D299">
        <v>1</v>
      </c>
      <c r="E299">
        <v>0</v>
      </c>
      <c r="F299">
        <f t="shared" si="13"/>
        <v>1</v>
      </c>
      <c r="G299">
        <f t="shared" si="14"/>
        <v>0</v>
      </c>
      <c r="H299">
        <f t="shared" si="15"/>
        <v>107.131</v>
      </c>
    </row>
    <row r="300" spans="1:8" x14ac:dyDescent="0.2">
      <c r="A300">
        <v>67386</v>
      </c>
      <c r="B300">
        <v>159.12700000000001</v>
      </c>
      <c r="C300">
        <v>2</v>
      </c>
      <c r="D300">
        <v>0</v>
      </c>
      <c r="E300">
        <v>-46</v>
      </c>
      <c r="F300">
        <f t="shared" si="13"/>
        <v>0</v>
      </c>
      <c r="G300">
        <f t="shared" si="14"/>
        <v>0</v>
      </c>
      <c r="H300">
        <f t="shared" si="15"/>
        <v>0</v>
      </c>
    </row>
    <row r="301" spans="1:8" x14ac:dyDescent="0.2">
      <c r="A301">
        <v>67562</v>
      </c>
      <c r="B301">
        <v>159.12700000000001</v>
      </c>
      <c r="C301">
        <v>3</v>
      </c>
      <c r="D301">
        <v>2</v>
      </c>
      <c r="E301">
        <v>0</v>
      </c>
      <c r="F301">
        <f t="shared" si="13"/>
        <v>2</v>
      </c>
      <c r="G301">
        <f t="shared" si="14"/>
        <v>0</v>
      </c>
      <c r="H301">
        <f t="shared" si="15"/>
        <v>0</v>
      </c>
    </row>
    <row r="302" spans="1:8" x14ac:dyDescent="0.2">
      <c r="A302">
        <v>67817</v>
      </c>
      <c r="B302">
        <v>159.12700000000001</v>
      </c>
      <c r="C302">
        <v>4</v>
      </c>
      <c r="D302">
        <v>1</v>
      </c>
      <c r="E302">
        <v>-49</v>
      </c>
      <c r="F302">
        <f t="shared" si="13"/>
        <v>0</v>
      </c>
      <c r="G302">
        <f t="shared" si="14"/>
        <v>1</v>
      </c>
      <c r="H302">
        <f t="shared" si="15"/>
        <v>0</v>
      </c>
    </row>
    <row r="303" spans="1:8" x14ac:dyDescent="0.2">
      <c r="A303">
        <v>67834</v>
      </c>
      <c r="B303">
        <v>159.12700000000001</v>
      </c>
      <c r="C303">
        <v>5</v>
      </c>
      <c r="D303">
        <v>1</v>
      </c>
      <c r="E303">
        <v>0</v>
      </c>
      <c r="F303">
        <f t="shared" si="13"/>
        <v>1</v>
      </c>
      <c r="G303">
        <f t="shared" si="14"/>
        <v>0</v>
      </c>
      <c r="H303">
        <f t="shared" si="15"/>
        <v>159.12700000000001</v>
      </c>
    </row>
    <row r="304" spans="1:8" x14ac:dyDescent="0.2">
      <c r="A304">
        <v>67930</v>
      </c>
      <c r="B304">
        <v>159.12299999999999</v>
      </c>
      <c r="C304">
        <v>2</v>
      </c>
      <c r="D304">
        <v>0</v>
      </c>
      <c r="E304">
        <v>-51</v>
      </c>
      <c r="F304">
        <f t="shared" si="13"/>
        <v>0</v>
      </c>
      <c r="G304">
        <f t="shared" si="14"/>
        <v>0</v>
      </c>
      <c r="H304">
        <f t="shared" si="15"/>
        <v>0</v>
      </c>
    </row>
    <row r="305" spans="1:8" x14ac:dyDescent="0.2">
      <c r="A305">
        <v>68154</v>
      </c>
      <c r="B305">
        <v>159.12299999999999</v>
      </c>
      <c r="C305">
        <v>3</v>
      </c>
      <c r="D305">
        <v>2</v>
      </c>
      <c r="E305">
        <v>0</v>
      </c>
      <c r="F305">
        <f t="shared" si="13"/>
        <v>2</v>
      </c>
      <c r="G305">
        <f t="shared" si="14"/>
        <v>0</v>
      </c>
      <c r="H305">
        <f t="shared" si="15"/>
        <v>0</v>
      </c>
    </row>
    <row r="306" spans="1:8" x14ac:dyDescent="0.2">
      <c r="A306">
        <v>68346</v>
      </c>
      <c r="B306">
        <v>159.12299999999999</v>
      </c>
      <c r="C306">
        <v>4</v>
      </c>
      <c r="D306">
        <v>1</v>
      </c>
      <c r="E306">
        <v>-52</v>
      </c>
      <c r="F306">
        <f t="shared" si="13"/>
        <v>0</v>
      </c>
      <c r="G306">
        <f t="shared" si="14"/>
        <v>1</v>
      </c>
      <c r="H306">
        <f t="shared" si="15"/>
        <v>0</v>
      </c>
    </row>
    <row r="307" spans="1:8" x14ac:dyDescent="0.2">
      <c r="A307">
        <v>68361</v>
      </c>
      <c r="B307">
        <v>159.12299999999999</v>
      </c>
      <c r="C307">
        <v>5</v>
      </c>
      <c r="D307">
        <v>1</v>
      </c>
      <c r="E307">
        <v>0</v>
      </c>
      <c r="F307">
        <f t="shared" si="13"/>
        <v>1</v>
      </c>
      <c r="G307">
        <f t="shared" si="14"/>
        <v>0</v>
      </c>
      <c r="H307">
        <f t="shared" si="15"/>
        <v>159.12299999999999</v>
      </c>
    </row>
    <row r="308" spans="1:8" x14ac:dyDescent="0.2">
      <c r="A308">
        <v>68938</v>
      </c>
      <c r="B308">
        <v>236.18199999999999</v>
      </c>
      <c r="C308">
        <v>2</v>
      </c>
      <c r="D308">
        <v>0</v>
      </c>
      <c r="E308">
        <v>-53</v>
      </c>
      <c r="F308">
        <f t="shared" si="13"/>
        <v>0</v>
      </c>
      <c r="G308">
        <f t="shared" si="14"/>
        <v>0</v>
      </c>
      <c r="H308">
        <f t="shared" si="15"/>
        <v>0</v>
      </c>
    </row>
    <row r="309" spans="1:8" x14ac:dyDescent="0.2">
      <c r="A309">
        <v>68954</v>
      </c>
      <c r="B309">
        <v>236.18199999999999</v>
      </c>
      <c r="C309">
        <v>3</v>
      </c>
      <c r="D309">
        <v>1</v>
      </c>
      <c r="E309">
        <v>0</v>
      </c>
      <c r="F309">
        <f t="shared" si="13"/>
        <v>1</v>
      </c>
      <c r="G309">
        <f t="shared" si="14"/>
        <v>0</v>
      </c>
      <c r="H309">
        <f t="shared" si="15"/>
        <v>0</v>
      </c>
    </row>
    <row r="310" spans="1:8" x14ac:dyDescent="0.2">
      <c r="A310">
        <v>69226</v>
      </c>
      <c r="B310">
        <v>236.18199999999999</v>
      </c>
      <c r="C310">
        <v>4</v>
      </c>
      <c r="D310">
        <v>1</v>
      </c>
      <c r="E310">
        <v>-60</v>
      </c>
      <c r="F310">
        <f t="shared" si="13"/>
        <v>0</v>
      </c>
      <c r="G310">
        <f t="shared" si="14"/>
        <v>1</v>
      </c>
      <c r="H310">
        <f t="shared" si="15"/>
        <v>0</v>
      </c>
    </row>
    <row r="311" spans="1:8" x14ac:dyDescent="0.2">
      <c r="A311">
        <v>69241</v>
      </c>
      <c r="B311">
        <v>236.18199999999999</v>
      </c>
      <c r="C311">
        <v>5</v>
      </c>
      <c r="D311">
        <v>1</v>
      </c>
      <c r="E311">
        <v>0</v>
      </c>
      <c r="F311">
        <f t="shared" si="13"/>
        <v>1</v>
      </c>
      <c r="G311">
        <f t="shared" si="14"/>
        <v>0</v>
      </c>
      <c r="H311">
        <f t="shared" si="15"/>
        <v>236.18199999999999</v>
      </c>
    </row>
    <row r="312" spans="1:8" x14ac:dyDescent="0.2">
      <c r="A312">
        <v>70633</v>
      </c>
      <c r="B312">
        <v>233.148</v>
      </c>
      <c r="C312">
        <v>2</v>
      </c>
      <c r="D312">
        <v>0</v>
      </c>
      <c r="E312">
        <v>-69</v>
      </c>
      <c r="F312">
        <f t="shared" si="13"/>
        <v>0</v>
      </c>
      <c r="G312">
        <f t="shared" si="14"/>
        <v>0</v>
      </c>
      <c r="H312">
        <f t="shared" si="15"/>
        <v>0</v>
      </c>
    </row>
    <row r="313" spans="1:8" x14ac:dyDescent="0.2">
      <c r="A313">
        <v>70794</v>
      </c>
      <c r="B313">
        <v>233.148</v>
      </c>
      <c r="C313">
        <v>3</v>
      </c>
      <c r="D313">
        <v>2</v>
      </c>
      <c r="E313">
        <v>0</v>
      </c>
      <c r="F313">
        <f t="shared" si="13"/>
        <v>2</v>
      </c>
      <c r="G313">
        <f t="shared" si="14"/>
        <v>0</v>
      </c>
      <c r="H313">
        <f t="shared" si="15"/>
        <v>0</v>
      </c>
    </row>
    <row r="314" spans="1:8" x14ac:dyDescent="0.2">
      <c r="A314">
        <v>71306</v>
      </c>
      <c r="B314">
        <v>233.148</v>
      </c>
      <c r="C314">
        <v>4</v>
      </c>
      <c r="D314">
        <v>1</v>
      </c>
      <c r="E314">
        <v>-72</v>
      </c>
      <c r="F314">
        <f t="shared" si="13"/>
        <v>0</v>
      </c>
      <c r="G314">
        <f t="shared" si="14"/>
        <v>1</v>
      </c>
      <c r="H314">
        <f t="shared" si="15"/>
        <v>0</v>
      </c>
    </row>
    <row r="315" spans="1:8" x14ac:dyDescent="0.2">
      <c r="A315">
        <v>71354</v>
      </c>
      <c r="B315">
        <v>233.148</v>
      </c>
      <c r="C315">
        <v>5</v>
      </c>
      <c r="D315">
        <v>1</v>
      </c>
      <c r="E315">
        <v>0</v>
      </c>
      <c r="F315">
        <f t="shared" si="13"/>
        <v>1</v>
      </c>
      <c r="G315">
        <f t="shared" si="14"/>
        <v>0</v>
      </c>
      <c r="H315">
        <f t="shared" si="15"/>
        <v>233.148</v>
      </c>
    </row>
    <row r="316" spans="1:8" x14ac:dyDescent="0.2">
      <c r="A316">
        <v>71434</v>
      </c>
      <c r="B316">
        <v>107.131</v>
      </c>
      <c r="C316">
        <v>2</v>
      </c>
      <c r="D316">
        <v>0</v>
      </c>
      <c r="E316">
        <v>-56</v>
      </c>
      <c r="F316">
        <f t="shared" si="13"/>
        <v>0</v>
      </c>
      <c r="G316">
        <f t="shared" si="14"/>
        <v>0</v>
      </c>
      <c r="H316">
        <f t="shared" si="15"/>
        <v>0</v>
      </c>
    </row>
    <row r="317" spans="1:8" x14ac:dyDescent="0.2">
      <c r="A317">
        <v>71450</v>
      </c>
      <c r="B317">
        <v>107.131</v>
      </c>
      <c r="C317">
        <v>3</v>
      </c>
      <c r="D317">
        <v>1</v>
      </c>
      <c r="E317">
        <v>0</v>
      </c>
      <c r="F317">
        <f t="shared" si="13"/>
        <v>1</v>
      </c>
      <c r="G317">
        <f t="shared" si="14"/>
        <v>0</v>
      </c>
      <c r="H317">
        <f t="shared" si="15"/>
        <v>0</v>
      </c>
    </row>
    <row r="318" spans="1:8" x14ac:dyDescent="0.2">
      <c r="A318">
        <v>71850</v>
      </c>
      <c r="B318">
        <v>107.131</v>
      </c>
      <c r="C318">
        <v>4</v>
      </c>
      <c r="D318">
        <v>1</v>
      </c>
      <c r="E318">
        <v>-55</v>
      </c>
      <c r="F318">
        <f t="shared" si="13"/>
        <v>0</v>
      </c>
      <c r="G318">
        <f t="shared" si="14"/>
        <v>1</v>
      </c>
      <c r="H318">
        <f t="shared" si="15"/>
        <v>0</v>
      </c>
    </row>
    <row r="319" spans="1:8" x14ac:dyDescent="0.2">
      <c r="A319">
        <v>72314</v>
      </c>
      <c r="B319">
        <v>107.131</v>
      </c>
      <c r="C319">
        <v>5</v>
      </c>
      <c r="D319">
        <v>4</v>
      </c>
      <c r="E319">
        <v>0</v>
      </c>
      <c r="F319">
        <f t="shared" si="13"/>
        <v>4</v>
      </c>
      <c r="G319">
        <f t="shared" si="14"/>
        <v>0</v>
      </c>
      <c r="H319">
        <f t="shared" si="15"/>
        <v>107.131</v>
      </c>
    </row>
    <row r="320" spans="1:8" x14ac:dyDescent="0.2">
      <c r="A320">
        <v>72410</v>
      </c>
      <c r="B320">
        <v>159.12299999999999</v>
      </c>
      <c r="C320">
        <v>2</v>
      </c>
      <c r="D320">
        <v>0</v>
      </c>
      <c r="E320">
        <v>-51</v>
      </c>
      <c r="F320">
        <f t="shared" si="13"/>
        <v>0</v>
      </c>
      <c r="G320">
        <f t="shared" si="14"/>
        <v>0</v>
      </c>
      <c r="H320">
        <f t="shared" si="15"/>
        <v>0</v>
      </c>
    </row>
    <row r="321" spans="1:8" x14ac:dyDescent="0.2">
      <c r="A321">
        <v>72442</v>
      </c>
      <c r="B321">
        <v>159.12299999999999</v>
      </c>
      <c r="C321">
        <v>3</v>
      </c>
      <c r="D321">
        <v>1</v>
      </c>
      <c r="E321">
        <v>0</v>
      </c>
      <c r="F321">
        <f t="shared" si="13"/>
        <v>1</v>
      </c>
      <c r="G321">
        <f t="shared" si="14"/>
        <v>0</v>
      </c>
      <c r="H321">
        <f t="shared" si="15"/>
        <v>0</v>
      </c>
    </row>
    <row r="322" spans="1:8" x14ac:dyDescent="0.2">
      <c r="A322">
        <v>72714</v>
      </c>
      <c r="B322">
        <v>159.12299999999999</v>
      </c>
      <c r="C322">
        <v>4</v>
      </c>
      <c r="D322">
        <v>1</v>
      </c>
      <c r="E322">
        <v>-51</v>
      </c>
      <c r="F322">
        <f t="shared" ref="F322:F385" si="16">IF(OR(C322=3,C322=5),D322,0)</f>
        <v>0</v>
      </c>
      <c r="G322">
        <f t="shared" ref="G322:G385" si="17">IF(C322=4,D322,0)</f>
        <v>1</v>
      </c>
      <c r="H322">
        <f t="shared" ref="H322:H385" si="18">IF(C322=5,B322,0)</f>
        <v>0</v>
      </c>
    </row>
    <row r="323" spans="1:8" x14ac:dyDescent="0.2">
      <c r="A323">
        <v>72730</v>
      </c>
      <c r="B323">
        <v>159.12299999999999</v>
      </c>
      <c r="C323">
        <v>5</v>
      </c>
      <c r="D323">
        <v>1</v>
      </c>
      <c r="E323">
        <v>0</v>
      </c>
      <c r="F323">
        <f t="shared" si="16"/>
        <v>1</v>
      </c>
      <c r="G323">
        <f t="shared" si="17"/>
        <v>0</v>
      </c>
      <c r="H323">
        <f t="shared" si="18"/>
        <v>159.12299999999999</v>
      </c>
    </row>
    <row r="324" spans="1:8" x14ac:dyDescent="0.2">
      <c r="A324">
        <v>72873</v>
      </c>
      <c r="B324">
        <v>159.12700000000001</v>
      </c>
      <c r="C324">
        <v>2</v>
      </c>
      <c r="D324">
        <v>0</v>
      </c>
      <c r="E324">
        <v>-47</v>
      </c>
      <c r="F324">
        <f t="shared" si="16"/>
        <v>0</v>
      </c>
      <c r="G324">
        <f t="shared" si="17"/>
        <v>0</v>
      </c>
      <c r="H324">
        <f t="shared" si="18"/>
        <v>0</v>
      </c>
    </row>
    <row r="325" spans="1:8" x14ac:dyDescent="0.2">
      <c r="A325">
        <v>72905</v>
      </c>
      <c r="B325">
        <v>159.12700000000001</v>
      </c>
      <c r="C325">
        <v>3</v>
      </c>
      <c r="D325">
        <v>1</v>
      </c>
      <c r="E325">
        <v>0</v>
      </c>
      <c r="F325">
        <f t="shared" si="16"/>
        <v>1</v>
      </c>
      <c r="G325">
        <f t="shared" si="17"/>
        <v>0</v>
      </c>
      <c r="H325">
        <f t="shared" si="18"/>
        <v>0</v>
      </c>
    </row>
    <row r="326" spans="1:8" x14ac:dyDescent="0.2">
      <c r="A326">
        <v>73177</v>
      </c>
      <c r="B326">
        <v>159.12700000000001</v>
      </c>
      <c r="C326">
        <v>4</v>
      </c>
      <c r="D326">
        <v>1</v>
      </c>
      <c r="E326">
        <v>-49</v>
      </c>
      <c r="F326">
        <f t="shared" si="16"/>
        <v>0</v>
      </c>
      <c r="G326">
        <f t="shared" si="17"/>
        <v>1</v>
      </c>
      <c r="H326">
        <f t="shared" si="18"/>
        <v>0</v>
      </c>
    </row>
    <row r="327" spans="1:8" x14ac:dyDescent="0.2">
      <c r="A327">
        <v>73242</v>
      </c>
      <c r="B327">
        <v>159.12700000000001</v>
      </c>
      <c r="C327">
        <v>5</v>
      </c>
      <c r="D327">
        <v>1</v>
      </c>
      <c r="E327">
        <v>0</v>
      </c>
      <c r="F327">
        <f t="shared" si="16"/>
        <v>1</v>
      </c>
      <c r="G327">
        <f t="shared" si="17"/>
        <v>0</v>
      </c>
      <c r="H327">
        <f t="shared" si="18"/>
        <v>159.12700000000001</v>
      </c>
    </row>
    <row r="328" spans="1:8" x14ac:dyDescent="0.2">
      <c r="A328">
        <v>73930</v>
      </c>
      <c r="B328">
        <v>236.18199999999999</v>
      </c>
      <c r="C328">
        <v>2</v>
      </c>
      <c r="D328">
        <v>0</v>
      </c>
      <c r="E328">
        <v>-53</v>
      </c>
      <c r="F328">
        <f t="shared" si="16"/>
        <v>0</v>
      </c>
      <c r="G328">
        <f t="shared" si="17"/>
        <v>0</v>
      </c>
      <c r="H328">
        <f t="shared" si="18"/>
        <v>0</v>
      </c>
    </row>
    <row r="329" spans="1:8" x14ac:dyDescent="0.2">
      <c r="A329">
        <v>73946</v>
      </c>
      <c r="B329">
        <v>236.18199999999999</v>
      </c>
      <c r="C329">
        <v>3</v>
      </c>
      <c r="D329">
        <v>1</v>
      </c>
      <c r="E329">
        <v>0</v>
      </c>
      <c r="F329">
        <f t="shared" si="16"/>
        <v>1</v>
      </c>
      <c r="G329">
        <f t="shared" si="17"/>
        <v>0</v>
      </c>
      <c r="H329">
        <f t="shared" si="18"/>
        <v>0</v>
      </c>
    </row>
    <row r="330" spans="1:8" x14ac:dyDescent="0.2">
      <c r="A330">
        <v>74217</v>
      </c>
      <c r="B330">
        <v>236.18199999999999</v>
      </c>
      <c r="C330">
        <v>4</v>
      </c>
      <c r="D330">
        <v>1</v>
      </c>
      <c r="E330">
        <v>-54</v>
      </c>
      <c r="F330">
        <f t="shared" si="16"/>
        <v>0</v>
      </c>
      <c r="G330">
        <f t="shared" si="17"/>
        <v>1</v>
      </c>
      <c r="H330">
        <f t="shared" si="18"/>
        <v>0</v>
      </c>
    </row>
    <row r="331" spans="1:8" x14ac:dyDescent="0.2">
      <c r="A331">
        <v>74233</v>
      </c>
      <c r="B331">
        <v>236.18199999999999</v>
      </c>
      <c r="C331">
        <v>5</v>
      </c>
      <c r="D331">
        <v>1</v>
      </c>
      <c r="E331">
        <v>0</v>
      </c>
      <c r="F331">
        <f t="shared" si="16"/>
        <v>1</v>
      </c>
      <c r="G331">
        <f t="shared" si="17"/>
        <v>0</v>
      </c>
      <c r="H331">
        <f t="shared" si="18"/>
        <v>236.18199999999999</v>
      </c>
    </row>
    <row r="332" spans="1:8" x14ac:dyDescent="0.2">
      <c r="A332">
        <v>75178</v>
      </c>
      <c r="B332">
        <v>233.148</v>
      </c>
      <c r="C332">
        <v>2</v>
      </c>
      <c r="D332">
        <v>0</v>
      </c>
      <c r="E332">
        <v>-70</v>
      </c>
      <c r="F332">
        <f t="shared" si="16"/>
        <v>0</v>
      </c>
      <c r="G332">
        <f t="shared" si="17"/>
        <v>0</v>
      </c>
      <c r="H332">
        <f t="shared" si="18"/>
        <v>0</v>
      </c>
    </row>
    <row r="333" spans="1:8" x14ac:dyDescent="0.2">
      <c r="A333">
        <v>75338</v>
      </c>
      <c r="B333">
        <v>233.148</v>
      </c>
      <c r="C333">
        <v>3</v>
      </c>
      <c r="D333">
        <v>2</v>
      </c>
      <c r="E333">
        <v>0</v>
      </c>
      <c r="F333">
        <f t="shared" si="16"/>
        <v>2</v>
      </c>
      <c r="G333">
        <f t="shared" si="17"/>
        <v>0</v>
      </c>
      <c r="H333">
        <f t="shared" si="18"/>
        <v>0</v>
      </c>
    </row>
    <row r="334" spans="1:8" x14ac:dyDescent="0.2">
      <c r="A334">
        <v>75594</v>
      </c>
      <c r="B334">
        <v>233.148</v>
      </c>
      <c r="C334">
        <v>4</v>
      </c>
      <c r="D334">
        <v>1</v>
      </c>
      <c r="E334">
        <v>-72</v>
      </c>
      <c r="F334">
        <f t="shared" si="16"/>
        <v>0</v>
      </c>
      <c r="G334">
        <f t="shared" si="17"/>
        <v>1</v>
      </c>
      <c r="H334">
        <f t="shared" si="18"/>
        <v>0</v>
      </c>
    </row>
    <row r="335" spans="1:8" x14ac:dyDescent="0.2">
      <c r="A335">
        <v>75626</v>
      </c>
      <c r="B335">
        <v>233.148</v>
      </c>
      <c r="C335">
        <v>5</v>
      </c>
      <c r="D335">
        <v>1</v>
      </c>
      <c r="E335">
        <v>0</v>
      </c>
      <c r="F335">
        <f t="shared" si="16"/>
        <v>1</v>
      </c>
      <c r="G335">
        <f t="shared" si="17"/>
        <v>0</v>
      </c>
      <c r="H335">
        <f t="shared" si="18"/>
        <v>233.148</v>
      </c>
    </row>
    <row r="336" spans="1:8" x14ac:dyDescent="0.2">
      <c r="A336">
        <v>76250</v>
      </c>
      <c r="B336">
        <v>107.131</v>
      </c>
      <c r="C336">
        <v>2</v>
      </c>
      <c r="D336">
        <v>0</v>
      </c>
      <c r="E336">
        <v>-55</v>
      </c>
      <c r="F336">
        <f t="shared" si="16"/>
        <v>0</v>
      </c>
      <c r="G336">
        <f t="shared" si="17"/>
        <v>0</v>
      </c>
      <c r="H336">
        <f t="shared" si="18"/>
        <v>0</v>
      </c>
    </row>
    <row r="337" spans="1:8" x14ac:dyDescent="0.2">
      <c r="A337">
        <v>76442</v>
      </c>
      <c r="B337">
        <v>107.131</v>
      </c>
      <c r="C337">
        <v>3</v>
      </c>
      <c r="D337">
        <v>2</v>
      </c>
      <c r="E337">
        <v>0</v>
      </c>
      <c r="F337">
        <f t="shared" si="16"/>
        <v>2</v>
      </c>
      <c r="G337">
        <f t="shared" si="17"/>
        <v>0</v>
      </c>
      <c r="H337">
        <f t="shared" si="18"/>
        <v>0</v>
      </c>
    </row>
    <row r="338" spans="1:8" x14ac:dyDescent="0.2">
      <c r="A338">
        <v>76794</v>
      </c>
      <c r="B338">
        <v>107.131</v>
      </c>
      <c r="C338">
        <v>4</v>
      </c>
      <c r="D338">
        <v>1</v>
      </c>
      <c r="E338">
        <v>-55</v>
      </c>
      <c r="F338">
        <f t="shared" si="16"/>
        <v>0</v>
      </c>
      <c r="G338">
        <f t="shared" si="17"/>
        <v>1</v>
      </c>
      <c r="H338">
        <f t="shared" si="18"/>
        <v>0</v>
      </c>
    </row>
    <row r="339" spans="1:8" x14ac:dyDescent="0.2">
      <c r="A339">
        <v>76986</v>
      </c>
      <c r="B339">
        <v>107.131</v>
      </c>
      <c r="C339">
        <v>5</v>
      </c>
      <c r="D339">
        <v>2</v>
      </c>
      <c r="E339">
        <v>0</v>
      </c>
      <c r="F339">
        <f t="shared" si="16"/>
        <v>2</v>
      </c>
      <c r="G339">
        <f t="shared" si="17"/>
        <v>0</v>
      </c>
      <c r="H339">
        <f t="shared" si="18"/>
        <v>107.131</v>
      </c>
    </row>
    <row r="340" spans="1:8" x14ac:dyDescent="0.2">
      <c r="A340">
        <v>77034</v>
      </c>
      <c r="B340">
        <v>159.12299999999999</v>
      </c>
      <c r="C340">
        <v>2</v>
      </c>
      <c r="D340">
        <v>0</v>
      </c>
      <c r="E340">
        <v>-52</v>
      </c>
      <c r="F340">
        <f t="shared" si="16"/>
        <v>0</v>
      </c>
      <c r="G340">
        <f t="shared" si="17"/>
        <v>0</v>
      </c>
      <c r="H340">
        <f t="shared" si="18"/>
        <v>0</v>
      </c>
    </row>
    <row r="341" spans="1:8" x14ac:dyDescent="0.2">
      <c r="A341">
        <v>77210</v>
      </c>
      <c r="B341">
        <v>159.12299999999999</v>
      </c>
      <c r="C341">
        <v>3</v>
      </c>
      <c r="D341">
        <v>2</v>
      </c>
      <c r="E341">
        <v>0</v>
      </c>
      <c r="F341">
        <f t="shared" si="16"/>
        <v>2</v>
      </c>
      <c r="G341">
        <f t="shared" si="17"/>
        <v>0</v>
      </c>
      <c r="H341">
        <f t="shared" si="18"/>
        <v>0</v>
      </c>
    </row>
    <row r="342" spans="1:8" x14ac:dyDescent="0.2">
      <c r="A342">
        <v>77482</v>
      </c>
      <c r="B342">
        <v>159.12299999999999</v>
      </c>
      <c r="C342">
        <v>4</v>
      </c>
      <c r="D342">
        <v>1</v>
      </c>
      <c r="E342">
        <v>-50</v>
      </c>
      <c r="F342">
        <f t="shared" si="16"/>
        <v>0</v>
      </c>
      <c r="G342">
        <f t="shared" si="17"/>
        <v>1</v>
      </c>
      <c r="H342">
        <f t="shared" si="18"/>
        <v>0</v>
      </c>
    </row>
    <row r="343" spans="1:8" x14ac:dyDescent="0.2">
      <c r="A343">
        <v>77498</v>
      </c>
      <c r="B343">
        <v>159.12299999999999</v>
      </c>
      <c r="C343">
        <v>5</v>
      </c>
      <c r="D343">
        <v>1</v>
      </c>
      <c r="E343">
        <v>0</v>
      </c>
      <c r="F343">
        <f t="shared" si="16"/>
        <v>1</v>
      </c>
      <c r="G343">
        <f t="shared" si="17"/>
        <v>0</v>
      </c>
      <c r="H343">
        <f t="shared" si="18"/>
        <v>159.12299999999999</v>
      </c>
    </row>
    <row r="344" spans="1:8" x14ac:dyDescent="0.2">
      <c r="A344">
        <v>77674</v>
      </c>
      <c r="B344">
        <v>159.12700000000001</v>
      </c>
      <c r="C344">
        <v>2</v>
      </c>
      <c r="D344">
        <v>0</v>
      </c>
      <c r="E344">
        <v>-47</v>
      </c>
      <c r="F344">
        <f t="shared" si="16"/>
        <v>0</v>
      </c>
      <c r="G344">
        <f t="shared" si="17"/>
        <v>0</v>
      </c>
      <c r="H344">
        <f t="shared" si="18"/>
        <v>0</v>
      </c>
    </row>
    <row r="345" spans="1:8" x14ac:dyDescent="0.2">
      <c r="A345">
        <v>77690</v>
      </c>
      <c r="B345">
        <v>159.12700000000001</v>
      </c>
      <c r="C345">
        <v>3</v>
      </c>
      <c r="D345">
        <v>1</v>
      </c>
      <c r="E345">
        <v>0</v>
      </c>
      <c r="F345">
        <f t="shared" si="16"/>
        <v>1</v>
      </c>
      <c r="G345">
        <f t="shared" si="17"/>
        <v>0</v>
      </c>
      <c r="H345">
        <f t="shared" si="18"/>
        <v>0</v>
      </c>
    </row>
    <row r="346" spans="1:8" x14ac:dyDescent="0.2">
      <c r="A346">
        <v>77994</v>
      </c>
      <c r="B346">
        <v>159.12700000000001</v>
      </c>
      <c r="C346">
        <v>4</v>
      </c>
      <c r="D346">
        <v>1</v>
      </c>
      <c r="E346">
        <v>-49</v>
      </c>
      <c r="F346">
        <f t="shared" si="16"/>
        <v>0</v>
      </c>
      <c r="G346">
        <f t="shared" si="17"/>
        <v>1</v>
      </c>
      <c r="H346">
        <f t="shared" si="18"/>
        <v>0</v>
      </c>
    </row>
    <row r="347" spans="1:8" x14ac:dyDescent="0.2">
      <c r="A347">
        <v>78010</v>
      </c>
      <c r="B347">
        <v>159.12700000000001</v>
      </c>
      <c r="C347">
        <v>5</v>
      </c>
      <c r="D347">
        <v>1</v>
      </c>
      <c r="E347">
        <v>0</v>
      </c>
      <c r="F347">
        <f t="shared" si="16"/>
        <v>1</v>
      </c>
      <c r="G347">
        <f t="shared" si="17"/>
        <v>0</v>
      </c>
      <c r="H347">
        <f t="shared" si="18"/>
        <v>159.12700000000001</v>
      </c>
    </row>
    <row r="348" spans="1:8" x14ac:dyDescent="0.2">
      <c r="A348">
        <v>78442</v>
      </c>
      <c r="B348">
        <v>236.18199999999999</v>
      </c>
      <c r="C348">
        <v>2</v>
      </c>
      <c r="D348">
        <v>0</v>
      </c>
      <c r="E348">
        <v>-53</v>
      </c>
      <c r="F348">
        <f t="shared" si="16"/>
        <v>0</v>
      </c>
      <c r="G348">
        <f t="shared" si="17"/>
        <v>0</v>
      </c>
      <c r="H348">
        <f t="shared" si="18"/>
        <v>0</v>
      </c>
    </row>
    <row r="349" spans="1:8" x14ac:dyDescent="0.2">
      <c r="A349">
        <v>78457</v>
      </c>
      <c r="B349">
        <v>236.18199999999999</v>
      </c>
      <c r="C349">
        <v>3</v>
      </c>
      <c r="D349">
        <v>1</v>
      </c>
      <c r="E349">
        <v>0</v>
      </c>
      <c r="F349">
        <f t="shared" si="16"/>
        <v>1</v>
      </c>
      <c r="G349">
        <f t="shared" si="17"/>
        <v>0</v>
      </c>
      <c r="H349">
        <f t="shared" si="18"/>
        <v>0</v>
      </c>
    </row>
    <row r="350" spans="1:8" x14ac:dyDescent="0.2">
      <c r="A350">
        <v>78730</v>
      </c>
      <c r="B350">
        <v>236.18199999999999</v>
      </c>
      <c r="C350">
        <v>4</v>
      </c>
      <c r="D350">
        <v>1</v>
      </c>
      <c r="E350">
        <v>-61</v>
      </c>
      <c r="F350">
        <f t="shared" si="16"/>
        <v>0</v>
      </c>
      <c r="G350">
        <f t="shared" si="17"/>
        <v>1</v>
      </c>
      <c r="H350">
        <f t="shared" si="18"/>
        <v>0</v>
      </c>
    </row>
    <row r="351" spans="1:8" x14ac:dyDescent="0.2">
      <c r="A351">
        <v>78746</v>
      </c>
      <c r="B351">
        <v>236.18199999999999</v>
      </c>
      <c r="C351">
        <v>5</v>
      </c>
      <c r="D351">
        <v>1</v>
      </c>
      <c r="E351">
        <v>0</v>
      </c>
      <c r="F351">
        <f t="shared" si="16"/>
        <v>1</v>
      </c>
      <c r="G351">
        <f t="shared" si="17"/>
        <v>0</v>
      </c>
      <c r="H351">
        <f t="shared" si="18"/>
        <v>236.18199999999999</v>
      </c>
    </row>
    <row r="352" spans="1:8" x14ac:dyDescent="0.2">
      <c r="A352">
        <v>79562</v>
      </c>
      <c r="B352">
        <v>233.148</v>
      </c>
      <c r="C352">
        <v>2</v>
      </c>
      <c r="D352">
        <v>0</v>
      </c>
      <c r="E352">
        <v>-69</v>
      </c>
      <c r="F352">
        <f t="shared" si="16"/>
        <v>0</v>
      </c>
      <c r="G352">
        <f t="shared" si="17"/>
        <v>0</v>
      </c>
      <c r="H352">
        <f t="shared" si="18"/>
        <v>0</v>
      </c>
    </row>
    <row r="353" spans="1:8" x14ac:dyDescent="0.2">
      <c r="A353">
        <v>79722</v>
      </c>
      <c r="B353">
        <v>233.148</v>
      </c>
      <c r="C353">
        <v>3</v>
      </c>
      <c r="D353">
        <v>2</v>
      </c>
      <c r="E353">
        <v>0</v>
      </c>
      <c r="F353">
        <f t="shared" si="16"/>
        <v>2</v>
      </c>
      <c r="G353">
        <f t="shared" si="17"/>
        <v>0</v>
      </c>
      <c r="H353">
        <f t="shared" si="18"/>
        <v>0</v>
      </c>
    </row>
    <row r="354" spans="1:8" x14ac:dyDescent="0.2">
      <c r="A354">
        <v>79978</v>
      </c>
      <c r="B354">
        <v>233.148</v>
      </c>
      <c r="C354">
        <v>4</v>
      </c>
      <c r="D354">
        <v>1</v>
      </c>
      <c r="E354">
        <v>-71</v>
      </c>
      <c r="F354">
        <f t="shared" si="16"/>
        <v>0</v>
      </c>
      <c r="G354">
        <f t="shared" si="17"/>
        <v>1</v>
      </c>
      <c r="H354">
        <f t="shared" si="18"/>
        <v>0</v>
      </c>
    </row>
    <row r="355" spans="1:8" x14ac:dyDescent="0.2">
      <c r="A355">
        <v>79994</v>
      </c>
      <c r="B355">
        <v>233.148</v>
      </c>
      <c r="C355">
        <v>5</v>
      </c>
      <c r="D355">
        <v>1</v>
      </c>
      <c r="E355">
        <v>0</v>
      </c>
      <c r="F355">
        <f t="shared" si="16"/>
        <v>1</v>
      </c>
      <c r="G355">
        <f t="shared" si="17"/>
        <v>0</v>
      </c>
      <c r="H355">
        <f t="shared" si="18"/>
        <v>233.148</v>
      </c>
    </row>
    <row r="356" spans="1:8" x14ac:dyDescent="0.2">
      <c r="A356">
        <v>80798</v>
      </c>
      <c r="B356">
        <v>107.131</v>
      </c>
      <c r="C356">
        <v>2</v>
      </c>
      <c r="D356">
        <v>0</v>
      </c>
      <c r="E356">
        <v>-56</v>
      </c>
      <c r="F356">
        <f t="shared" si="16"/>
        <v>0</v>
      </c>
      <c r="G356">
        <f t="shared" si="17"/>
        <v>0</v>
      </c>
      <c r="H356">
        <f t="shared" si="18"/>
        <v>0</v>
      </c>
    </row>
    <row r="357" spans="1:8" x14ac:dyDescent="0.2">
      <c r="A357">
        <v>80970</v>
      </c>
      <c r="B357">
        <v>107.131</v>
      </c>
      <c r="C357">
        <v>3</v>
      </c>
      <c r="D357">
        <v>2</v>
      </c>
      <c r="E357">
        <v>0</v>
      </c>
      <c r="F357">
        <f t="shared" si="16"/>
        <v>2</v>
      </c>
      <c r="G357">
        <f t="shared" si="17"/>
        <v>0</v>
      </c>
      <c r="H357">
        <f t="shared" si="18"/>
        <v>0</v>
      </c>
    </row>
    <row r="358" spans="1:8" x14ac:dyDescent="0.2">
      <c r="A358">
        <v>81226</v>
      </c>
      <c r="B358">
        <v>107.131</v>
      </c>
      <c r="C358">
        <v>4</v>
      </c>
      <c r="D358">
        <v>1</v>
      </c>
      <c r="E358">
        <v>-55</v>
      </c>
      <c r="F358">
        <f t="shared" si="16"/>
        <v>0</v>
      </c>
      <c r="G358">
        <f t="shared" si="17"/>
        <v>1</v>
      </c>
      <c r="H358">
        <f t="shared" si="18"/>
        <v>0</v>
      </c>
    </row>
    <row r="359" spans="1:8" x14ac:dyDescent="0.2">
      <c r="A359">
        <v>81258</v>
      </c>
      <c r="B359">
        <v>107.131</v>
      </c>
      <c r="C359">
        <v>5</v>
      </c>
      <c r="D359">
        <v>1</v>
      </c>
      <c r="E359">
        <v>0</v>
      </c>
      <c r="F359">
        <f t="shared" si="16"/>
        <v>1</v>
      </c>
      <c r="G359">
        <f t="shared" si="17"/>
        <v>0</v>
      </c>
      <c r="H359">
        <f t="shared" si="18"/>
        <v>107.131</v>
      </c>
    </row>
    <row r="360" spans="1:8" x14ac:dyDescent="0.2">
      <c r="A360">
        <v>82106</v>
      </c>
      <c r="B360">
        <v>159.12700000000001</v>
      </c>
      <c r="C360">
        <v>2</v>
      </c>
      <c r="D360">
        <v>0</v>
      </c>
      <c r="E360">
        <v>-50</v>
      </c>
      <c r="F360">
        <f t="shared" si="16"/>
        <v>0</v>
      </c>
      <c r="G360">
        <f t="shared" si="17"/>
        <v>0</v>
      </c>
      <c r="H360">
        <f t="shared" si="18"/>
        <v>0</v>
      </c>
    </row>
    <row r="361" spans="1:8" x14ac:dyDescent="0.2">
      <c r="A361">
        <v>82138</v>
      </c>
      <c r="B361">
        <v>159.12700000000001</v>
      </c>
      <c r="C361">
        <v>3</v>
      </c>
      <c r="D361">
        <v>1</v>
      </c>
      <c r="E361">
        <v>0</v>
      </c>
      <c r="F361">
        <f t="shared" si="16"/>
        <v>1</v>
      </c>
      <c r="G361">
        <f t="shared" si="17"/>
        <v>0</v>
      </c>
      <c r="H361">
        <f t="shared" si="18"/>
        <v>0</v>
      </c>
    </row>
    <row r="362" spans="1:8" x14ac:dyDescent="0.2">
      <c r="A362">
        <v>82394</v>
      </c>
      <c r="B362">
        <v>159.12700000000001</v>
      </c>
      <c r="C362">
        <v>4</v>
      </c>
      <c r="D362">
        <v>1</v>
      </c>
      <c r="E362">
        <v>-50</v>
      </c>
      <c r="F362">
        <f t="shared" si="16"/>
        <v>0</v>
      </c>
      <c r="G362">
        <f t="shared" si="17"/>
        <v>1</v>
      </c>
      <c r="H362">
        <f t="shared" si="18"/>
        <v>0</v>
      </c>
    </row>
    <row r="363" spans="1:8" x14ac:dyDescent="0.2">
      <c r="A363">
        <v>82410</v>
      </c>
      <c r="B363">
        <v>159.12700000000001</v>
      </c>
      <c r="C363">
        <v>5</v>
      </c>
      <c r="D363">
        <v>1</v>
      </c>
      <c r="E363">
        <v>0</v>
      </c>
      <c r="F363">
        <f t="shared" si="16"/>
        <v>1</v>
      </c>
      <c r="G363">
        <f t="shared" si="17"/>
        <v>0</v>
      </c>
      <c r="H363">
        <f t="shared" si="18"/>
        <v>159.12700000000001</v>
      </c>
    </row>
    <row r="364" spans="1:8" x14ac:dyDescent="0.2">
      <c r="A364">
        <v>82442</v>
      </c>
      <c r="B364">
        <v>159.12299999999999</v>
      </c>
      <c r="C364">
        <v>2</v>
      </c>
      <c r="D364">
        <v>0</v>
      </c>
      <c r="E364">
        <v>-48</v>
      </c>
      <c r="F364">
        <f t="shared" si="16"/>
        <v>0</v>
      </c>
      <c r="G364">
        <f t="shared" si="17"/>
        <v>0</v>
      </c>
      <c r="H364">
        <f t="shared" si="18"/>
        <v>0</v>
      </c>
    </row>
    <row r="365" spans="1:8" x14ac:dyDescent="0.2">
      <c r="A365">
        <v>82473</v>
      </c>
      <c r="B365">
        <v>159.12299999999999</v>
      </c>
      <c r="C365">
        <v>3</v>
      </c>
      <c r="D365">
        <v>1</v>
      </c>
      <c r="E365">
        <v>0</v>
      </c>
      <c r="F365">
        <f t="shared" si="16"/>
        <v>1</v>
      </c>
      <c r="G365">
        <f t="shared" si="17"/>
        <v>0</v>
      </c>
      <c r="H365">
        <f t="shared" si="18"/>
        <v>0</v>
      </c>
    </row>
    <row r="366" spans="1:8" x14ac:dyDescent="0.2">
      <c r="A366">
        <v>82745</v>
      </c>
      <c r="B366">
        <v>159.12299999999999</v>
      </c>
      <c r="C366">
        <v>4</v>
      </c>
      <c r="D366">
        <v>1</v>
      </c>
      <c r="E366">
        <v>-47</v>
      </c>
      <c r="F366">
        <f t="shared" si="16"/>
        <v>0</v>
      </c>
      <c r="G366">
        <f t="shared" si="17"/>
        <v>1</v>
      </c>
      <c r="H366">
        <f t="shared" si="18"/>
        <v>0</v>
      </c>
    </row>
    <row r="367" spans="1:8" x14ac:dyDescent="0.2">
      <c r="A367">
        <v>82761</v>
      </c>
      <c r="B367">
        <v>159.12299999999999</v>
      </c>
      <c r="C367">
        <v>5</v>
      </c>
      <c r="D367">
        <v>1</v>
      </c>
      <c r="E367">
        <v>0</v>
      </c>
      <c r="F367">
        <f t="shared" si="16"/>
        <v>1</v>
      </c>
      <c r="G367">
        <f t="shared" si="17"/>
        <v>0</v>
      </c>
      <c r="H367">
        <f t="shared" si="18"/>
        <v>159.12299999999999</v>
      </c>
    </row>
    <row r="368" spans="1:8" x14ac:dyDescent="0.2">
      <c r="A368">
        <v>83449</v>
      </c>
      <c r="B368">
        <v>236.18199999999999</v>
      </c>
      <c r="C368">
        <v>2</v>
      </c>
      <c r="D368">
        <v>0</v>
      </c>
      <c r="E368">
        <v>-54</v>
      </c>
      <c r="F368">
        <f t="shared" si="16"/>
        <v>0</v>
      </c>
      <c r="G368">
        <f t="shared" si="17"/>
        <v>0</v>
      </c>
      <c r="H368">
        <f t="shared" si="18"/>
        <v>0</v>
      </c>
    </row>
    <row r="369" spans="1:8" x14ac:dyDescent="0.2">
      <c r="A369">
        <v>83465</v>
      </c>
      <c r="B369">
        <v>236.18199999999999</v>
      </c>
      <c r="C369">
        <v>3</v>
      </c>
      <c r="D369">
        <v>1</v>
      </c>
      <c r="E369">
        <v>0</v>
      </c>
      <c r="F369">
        <f t="shared" si="16"/>
        <v>1</v>
      </c>
      <c r="G369">
        <f t="shared" si="17"/>
        <v>0</v>
      </c>
      <c r="H369">
        <f t="shared" si="18"/>
        <v>0</v>
      </c>
    </row>
    <row r="370" spans="1:8" x14ac:dyDescent="0.2">
      <c r="A370">
        <v>83738</v>
      </c>
      <c r="B370">
        <v>236.18199999999999</v>
      </c>
      <c r="C370">
        <v>4</v>
      </c>
      <c r="D370">
        <v>1</v>
      </c>
      <c r="E370">
        <v>-53</v>
      </c>
      <c r="F370">
        <f t="shared" si="16"/>
        <v>0</v>
      </c>
      <c r="G370">
        <f t="shared" si="17"/>
        <v>1</v>
      </c>
      <c r="H370">
        <f t="shared" si="18"/>
        <v>0</v>
      </c>
    </row>
    <row r="371" spans="1:8" x14ac:dyDescent="0.2">
      <c r="A371">
        <v>83753</v>
      </c>
      <c r="B371">
        <v>236.18199999999999</v>
      </c>
      <c r="C371">
        <v>5</v>
      </c>
      <c r="D371">
        <v>1</v>
      </c>
      <c r="E371">
        <v>0</v>
      </c>
      <c r="F371">
        <f t="shared" si="16"/>
        <v>1</v>
      </c>
      <c r="G371">
        <f t="shared" si="17"/>
        <v>0</v>
      </c>
      <c r="H371">
        <f t="shared" si="18"/>
        <v>236.18199999999999</v>
      </c>
    </row>
    <row r="372" spans="1:8" x14ac:dyDescent="0.2">
      <c r="A372">
        <v>83946</v>
      </c>
      <c r="B372">
        <v>233.148</v>
      </c>
      <c r="C372">
        <v>2</v>
      </c>
      <c r="D372">
        <v>0</v>
      </c>
      <c r="E372">
        <v>-72</v>
      </c>
      <c r="F372">
        <f t="shared" si="16"/>
        <v>0</v>
      </c>
      <c r="G372">
        <f t="shared" si="17"/>
        <v>0</v>
      </c>
      <c r="H372">
        <f t="shared" si="18"/>
        <v>0</v>
      </c>
    </row>
    <row r="373" spans="1:8" x14ac:dyDescent="0.2">
      <c r="A373">
        <v>83962</v>
      </c>
      <c r="B373">
        <v>233.148</v>
      </c>
      <c r="C373">
        <v>3</v>
      </c>
      <c r="D373">
        <v>1</v>
      </c>
      <c r="E373">
        <v>0</v>
      </c>
      <c r="F373">
        <f t="shared" si="16"/>
        <v>1</v>
      </c>
      <c r="G373">
        <f t="shared" si="17"/>
        <v>0</v>
      </c>
      <c r="H373">
        <f t="shared" si="18"/>
        <v>0</v>
      </c>
    </row>
    <row r="374" spans="1:8" x14ac:dyDescent="0.2">
      <c r="A374">
        <v>84218</v>
      </c>
      <c r="B374">
        <v>233.148</v>
      </c>
      <c r="C374">
        <v>4</v>
      </c>
      <c r="D374">
        <v>1</v>
      </c>
      <c r="E374">
        <v>-74</v>
      </c>
      <c r="F374">
        <f t="shared" si="16"/>
        <v>0</v>
      </c>
      <c r="G374">
        <f t="shared" si="17"/>
        <v>1</v>
      </c>
      <c r="H374">
        <f t="shared" si="18"/>
        <v>0</v>
      </c>
    </row>
    <row r="375" spans="1:8" x14ac:dyDescent="0.2">
      <c r="A375">
        <v>84250</v>
      </c>
      <c r="B375">
        <v>233.148</v>
      </c>
      <c r="C375">
        <v>5</v>
      </c>
      <c r="D375">
        <v>1</v>
      </c>
      <c r="E375">
        <v>0</v>
      </c>
      <c r="F375">
        <f t="shared" si="16"/>
        <v>1</v>
      </c>
      <c r="G375">
        <f t="shared" si="17"/>
        <v>0</v>
      </c>
      <c r="H375">
        <f t="shared" si="18"/>
        <v>233.148</v>
      </c>
    </row>
    <row r="376" spans="1:8" x14ac:dyDescent="0.2">
      <c r="A376">
        <v>85226</v>
      </c>
      <c r="B376">
        <v>107.131</v>
      </c>
      <c r="C376">
        <v>2</v>
      </c>
      <c r="D376">
        <v>0</v>
      </c>
      <c r="E376">
        <v>-56</v>
      </c>
      <c r="F376">
        <f t="shared" si="16"/>
        <v>0</v>
      </c>
      <c r="G376">
        <f t="shared" si="17"/>
        <v>0</v>
      </c>
      <c r="H376">
        <f t="shared" si="18"/>
        <v>0</v>
      </c>
    </row>
    <row r="377" spans="1:8" x14ac:dyDescent="0.2">
      <c r="A377">
        <v>85242</v>
      </c>
      <c r="B377">
        <v>107.131</v>
      </c>
      <c r="C377">
        <v>3</v>
      </c>
      <c r="D377">
        <v>1</v>
      </c>
      <c r="E377">
        <v>0</v>
      </c>
      <c r="F377">
        <f t="shared" si="16"/>
        <v>1</v>
      </c>
      <c r="G377">
        <f t="shared" si="17"/>
        <v>0</v>
      </c>
      <c r="H377">
        <f t="shared" si="18"/>
        <v>0</v>
      </c>
    </row>
    <row r="378" spans="1:8" x14ac:dyDescent="0.2">
      <c r="A378">
        <v>85498</v>
      </c>
      <c r="B378">
        <v>107.131</v>
      </c>
      <c r="C378">
        <v>4</v>
      </c>
      <c r="D378">
        <v>1</v>
      </c>
      <c r="E378">
        <v>-55</v>
      </c>
      <c r="F378">
        <f t="shared" si="16"/>
        <v>0</v>
      </c>
      <c r="G378">
        <f t="shared" si="17"/>
        <v>1</v>
      </c>
      <c r="H378">
        <f t="shared" si="18"/>
        <v>0</v>
      </c>
    </row>
    <row r="379" spans="1:8" x14ac:dyDescent="0.2">
      <c r="A379">
        <v>85514</v>
      </c>
      <c r="B379">
        <v>107.131</v>
      </c>
      <c r="C379">
        <v>5</v>
      </c>
      <c r="D379">
        <v>1</v>
      </c>
      <c r="E379">
        <v>0</v>
      </c>
      <c r="F379">
        <f t="shared" si="16"/>
        <v>1</v>
      </c>
      <c r="G379">
        <f t="shared" si="17"/>
        <v>0</v>
      </c>
      <c r="H379">
        <f t="shared" si="18"/>
        <v>107.131</v>
      </c>
    </row>
    <row r="380" spans="1:8" x14ac:dyDescent="0.2">
      <c r="A380">
        <v>86458</v>
      </c>
      <c r="B380">
        <v>159.12700000000001</v>
      </c>
      <c r="C380">
        <v>2</v>
      </c>
      <c r="D380">
        <v>0</v>
      </c>
      <c r="E380">
        <v>-51</v>
      </c>
      <c r="F380">
        <f t="shared" si="16"/>
        <v>0</v>
      </c>
      <c r="G380">
        <f t="shared" si="17"/>
        <v>0</v>
      </c>
      <c r="H380">
        <f t="shared" si="18"/>
        <v>0</v>
      </c>
    </row>
    <row r="381" spans="1:8" x14ac:dyDescent="0.2">
      <c r="A381">
        <v>86474</v>
      </c>
      <c r="B381">
        <v>159.12700000000001</v>
      </c>
      <c r="C381">
        <v>3</v>
      </c>
      <c r="D381">
        <v>1</v>
      </c>
      <c r="E381">
        <v>0</v>
      </c>
      <c r="F381">
        <f t="shared" si="16"/>
        <v>1</v>
      </c>
      <c r="G381">
        <f t="shared" si="17"/>
        <v>0</v>
      </c>
      <c r="H381">
        <f t="shared" si="18"/>
        <v>0</v>
      </c>
    </row>
    <row r="382" spans="1:8" x14ac:dyDescent="0.2">
      <c r="A382">
        <v>86745</v>
      </c>
      <c r="B382">
        <v>159.12700000000001</v>
      </c>
      <c r="C382">
        <v>4</v>
      </c>
      <c r="D382">
        <v>1</v>
      </c>
      <c r="E382">
        <v>-50</v>
      </c>
      <c r="F382">
        <f t="shared" si="16"/>
        <v>0</v>
      </c>
      <c r="G382">
        <f t="shared" si="17"/>
        <v>1</v>
      </c>
      <c r="H382">
        <f t="shared" si="18"/>
        <v>0</v>
      </c>
    </row>
    <row r="383" spans="1:8" x14ac:dyDescent="0.2">
      <c r="A383">
        <v>86762</v>
      </c>
      <c r="B383">
        <v>159.12700000000001</v>
      </c>
      <c r="C383">
        <v>5</v>
      </c>
      <c r="D383">
        <v>1</v>
      </c>
      <c r="E383">
        <v>0</v>
      </c>
      <c r="F383">
        <f t="shared" si="16"/>
        <v>1</v>
      </c>
      <c r="G383">
        <f t="shared" si="17"/>
        <v>0</v>
      </c>
      <c r="H383">
        <f t="shared" si="18"/>
        <v>159.12700000000001</v>
      </c>
    </row>
    <row r="384" spans="1:8" x14ac:dyDescent="0.2">
      <c r="A384">
        <v>87690</v>
      </c>
      <c r="B384">
        <v>159.12299999999999</v>
      </c>
      <c r="C384">
        <v>2</v>
      </c>
      <c r="D384">
        <v>0</v>
      </c>
      <c r="E384">
        <v>-49</v>
      </c>
      <c r="F384">
        <f t="shared" si="16"/>
        <v>0</v>
      </c>
      <c r="G384">
        <f t="shared" si="17"/>
        <v>0</v>
      </c>
      <c r="H384">
        <f t="shared" si="18"/>
        <v>0</v>
      </c>
    </row>
    <row r="385" spans="1:8" x14ac:dyDescent="0.2">
      <c r="A385">
        <v>87737</v>
      </c>
      <c r="B385">
        <v>159.12299999999999</v>
      </c>
      <c r="C385">
        <v>3</v>
      </c>
      <c r="D385">
        <v>1</v>
      </c>
      <c r="E385">
        <v>0</v>
      </c>
      <c r="F385">
        <f t="shared" si="16"/>
        <v>1</v>
      </c>
      <c r="G385">
        <f t="shared" si="17"/>
        <v>0</v>
      </c>
      <c r="H385">
        <f t="shared" si="18"/>
        <v>0</v>
      </c>
    </row>
    <row r="386" spans="1:8" x14ac:dyDescent="0.2">
      <c r="A386">
        <v>88025</v>
      </c>
      <c r="B386">
        <v>159.12299999999999</v>
      </c>
      <c r="C386">
        <v>4</v>
      </c>
      <c r="D386">
        <v>1</v>
      </c>
      <c r="E386">
        <v>-48</v>
      </c>
      <c r="F386">
        <f t="shared" ref="F386:F449" si="19">IF(OR(C386=3,C386=5),D386,0)</f>
        <v>0</v>
      </c>
      <c r="G386">
        <f t="shared" ref="G386:G449" si="20">IF(C386=4,D386,0)</f>
        <v>1</v>
      </c>
      <c r="H386">
        <f t="shared" ref="H386:H449" si="21">IF(C386=5,B386,0)</f>
        <v>0</v>
      </c>
    </row>
    <row r="387" spans="1:8" x14ac:dyDescent="0.2">
      <c r="A387">
        <v>88041</v>
      </c>
      <c r="B387">
        <v>159.12299999999999</v>
      </c>
      <c r="C387">
        <v>5</v>
      </c>
      <c r="D387">
        <v>1</v>
      </c>
      <c r="E387">
        <v>0</v>
      </c>
      <c r="F387">
        <f t="shared" si="19"/>
        <v>1</v>
      </c>
      <c r="G387">
        <f t="shared" si="20"/>
        <v>0</v>
      </c>
      <c r="H387">
        <f t="shared" si="21"/>
        <v>159.12299999999999</v>
      </c>
    </row>
    <row r="388" spans="1:8" x14ac:dyDescent="0.2">
      <c r="A388">
        <v>88218</v>
      </c>
      <c r="B388">
        <v>233.148</v>
      </c>
      <c r="C388">
        <v>2</v>
      </c>
      <c r="D388">
        <v>0</v>
      </c>
      <c r="E388">
        <v>-75</v>
      </c>
      <c r="F388">
        <f t="shared" si="19"/>
        <v>0</v>
      </c>
      <c r="G388">
        <f t="shared" si="20"/>
        <v>0</v>
      </c>
      <c r="H388">
        <f t="shared" si="21"/>
        <v>0</v>
      </c>
    </row>
    <row r="389" spans="1:8" x14ac:dyDescent="0.2">
      <c r="A389">
        <v>88234</v>
      </c>
      <c r="B389">
        <v>233.148</v>
      </c>
      <c r="C389">
        <v>3</v>
      </c>
      <c r="D389">
        <v>1</v>
      </c>
      <c r="E389">
        <v>0</v>
      </c>
      <c r="F389">
        <f t="shared" si="19"/>
        <v>1</v>
      </c>
      <c r="G389">
        <f t="shared" si="20"/>
        <v>0</v>
      </c>
      <c r="H389">
        <f t="shared" si="21"/>
        <v>0</v>
      </c>
    </row>
    <row r="390" spans="1:8" x14ac:dyDescent="0.2">
      <c r="A390">
        <v>88490</v>
      </c>
      <c r="B390">
        <v>233.148</v>
      </c>
      <c r="C390">
        <v>4</v>
      </c>
      <c r="D390">
        <v>1</v>
      </c>
      <c r="E390">
        <v>-74</v>
      </c>
      <c r="F390">
        <f t="shared" si="19"/>
        <v>0</v>
      </c>
      <c r="G390">
        <f t="shared" si="20"/>
        <v>1</v>
      </c>
      <c r="H390">
        <f t="shared" si="21"/>
        <v>0</v>
      </c>
    </row>
    <row r="391" spans="1:8" x14ac:dyDescent="0.2">
      <c r="A391">
        <v>88506</v>
      </c>
      <c r="B391">
        <v>233.148</v>
      </c>
      <c r="C391">
        <v>5</v>
      </c>
      <c r="D391">
        <v>1</v>
      </c>
      <c r="E391">
        <v>0</v>
      </c>
      <c r="F391">
        <f t="shared" si="19"/>
        <v>1</v>
      </c>
      <c r="G391">
        <f t="shared" si="20"/>
        <v>0</v>
      </c>
      <c r="H391">
        <f t="shared" si="21"/>
        <v>233.148</v>
      </c>
    </row>
    <row r="392" spans="1:8" x14ac:dyDescent="0.2">
      <c r="A392">
        <v>88746</v>
      </c>
      <c r="B392">
        <v>236.18199999999999</v>
      </c>
      <c r="C392">
        <v>2</v>
      </c>
      <c r="D392">
        <v>0</v>
      </c>
      <c r="E392">
        <v>-59</v>
      </c>
      <c r="F392">
        <f t="shared" si="19"/>
        <v>0</v>
      </c>
      <c r="G392">
        <f t="shared" si="20"/>
        <v>0</v>
      </c>
      <c r="H392">
        <f t="shared" si="21"/>
        <v>0</v>
      </c>
    </row>
    <row r="393" spans="1:8" x14ac:dyDescent="0.2">
      <c r="A393">
        <v>88762</v>
      </c>
      <c r="B393">
        <v>236.18199999999999</v>
      </c>
      <c r="C393">
        <v>3</v>
      </c>
      <c r="D393">
        <v>1</v>
      </c>
      <c r="E393">
        <v>0</v>
      </c>
      <c r="F393">
        <f t="shared" si="19"/>
        <v>1</v>
      </c>
      <c r="G393">
        <f t="shared" si="20"/>
        <v>0</v>
      </c>
      <c r="H393">
        <f t="shared" si="21"/>
        <v>0</v>
      </c>
    </row>
    <row r="394" spans="1:8" x14ac:dyDescent="0.2">
      <c r="A394">
        <v>89034</v>
      </c>
      <c r="B394">
        <v>236.18199999999999</v>
      </c>
      <c r="C394">
        <v>4</v>
      </c>
      <c r="D394">
        <v>1</v>
      </c>
      <c r="E394">
        <v>-56</v>
      </c>
      <c r="F394">
        <f t="shared" si="19"/>
        <v>0</v>
      </c>
      <c r="G394">
        <f t="shared" si="20"/>
        <v>1</v>
      </c>
      <c r="H394">
        <f t="shared" si="21"/>
        <v>0</v>
      </c>
    </row>
    <row r="395" spans="1:8" x14ac:dyDescent="0.2">
      <c r="A395">
        <v>89050</v>
      </c>
      <c r="B395">
        <v>236.18199999999999</v>
      </c>
      <c r="C395">
        <v>5</v>
      </c>
      <c r="D395">
        <v>1</v>
      </c>
      <c r="E395">
        <v>0</v>
      </c>
      <c r="F395">
        <f t="shared" si="19"/>
        <v>1</v>
      </c>
      <c r="G395">
        <f t="shared" si="20"/>
        <v>0</v>
      </c>
      <c r="H395">
        <f t="shared" si="21"/>
        <v>236.18199999999999</v>
      </c>
    </row>
    <row r="396" spans="1:8" x14ac:dyDescent="0.2">
      <c r="A396">
        <v>89481</v>
      </c>
      <c r="B396">
        <v>107.131</v>
      </c>
      <c r="C396">
        <v>2</v>
      </c>
      <c r="D396">
        <v>0</v>
      </c>
      <c r="E396">
        <v>-56</v>
      </c>
      <c r="F396">
        <f t="shared" si="19"/>
        <v>0</v>
      </c>
      <c r="G396">
        <f t="shared" si="20"/>
        <v>0</v>
      </c>
      <c r="H396">
        <f t="shared" si="21"/>
        <v>0</v>
      </c>
    </row>
    <row r="397" spans="1:8" x14ac:dyDescent="0.2">
      <c r="A397">
        <v>89658</v>
      </c>
      <c r="B397">
        <v>107.131</v>
      </c>
      <c r="C397">
        <v>3</v>
      </c>
      <c r="D397">
        <v>2</v>
      </c>
      <c r="E397">
        <v>0</v>
      </c>
      <c r="F397">
        <f t="shared" si="19"/>
        <v>2</v>
      </c>
      <c r="G397">
        <f t="shared" si="20"/>
        <v>0</v>
      </c>
      <c r="H397">
        <f t="shared" si="21"/>
        <v>0</v>
      </c>
    </row>
    <row r="398" spans="1:8" x14ac:dyDescent="0.2">
      <c r="A398">
        <v>89898</v>
      </c>
      <c r="B398">
        <v>107.131</v>
      </c>
      <c r="C398">
        <v>4</v>
      </c>
      <c r="D398">
        <v>1</v>
      </c>
      <c r="E398">
        <v>-55</v>
      </c>
      <c r="F398">
        <f t="shared" si="19"/>
        <v>0</v>
      </c>
      <c r="G398">
        <f t="shared" si="20"/>
        <v>1</v>
      </c>
      <c r="H398">
        <f t="shared" si="21"/>
        <v>0</v>
      </c>
    </row>
    <row r="399" spans="1:8" x14ac:dyDescent="0.2">
      <c r="A399">
        <v>89913</v>
      </c>
      <c r="B399">
        <v>107.131</v>
      </c>
      <c r="C399">
        <v>5</v>
      </c>
      <c r="D399">
        <v>1</v>
      </c>
      <c r="E399">
        <v>0</v>
      </c>
      <c r="F399">
        <f t="shared" si="19"/>
        <v>1</v>
      </c>
      <c r="G399">
        <f t="shared" si="20"/>
        <v>0</v>
      </c>
      <c r="H399">
        <f t="shared" si="21"/>
        <v>107.131</v>
      </c>
    </row>
    <row r="400" spans="1:8" x14ac:dyDescent="0.2">
      <c r="A400">
        <v>90845</v>
      </c>
      <c r="B400">
        <v>159.12700000000001</v>
      </c>
      <c r="C400">
        <v>2</v>
      </c>
      <c r="D400">
        <v>0</v>
      </c>
      <c r="E400">
        <v>-52</v>
      </c>
      <c r="F400">
        <f t="shared" si="19"/>
        <v>0</v>
      </c>
      <c r="G400">
        <f t="shared" si="20"/>
        <v>0</v>
      </c>
      <c r="H400">
        <f t="shared" si="21"/>
        <v>0</v>
      </c>
    </row>
    <row r="401" spans="1:8" x14ac:dyDescent="0.2">
      <c r="A401">
        <v>90874</v>
      </c>
      <c r="B401">
        <v>159.12700000000001</v>
      </c>
      <c r="C401">
        <v>3</v>
      </c>
      <c r="D401">
        <v>1</v>
      </c>
      <c r="E401">
        <v>0</v>
      </c>
      <c r="F401">
        <f t="shared" si="19"/>
        <v>1</v>
      </c>
      <c r="G401">
        <f t="shared" si="20"/>
        <v>0</v>
      </c>
      <c r="H401">
        <f t="shared" si="21"/>
        <v>0</v>
      </c>
    </row>
    <row r="402" spans="1:8" x14ac:dyDescent="0.2">
      <c r="A402">
        <v>91130</v>
      </c>
      <c r="B402">
        <v>159.12700000000001</v>
      </c>
      <c r="C402">
        <v>4</v>
      </c>
      <c r="D402">
        <v>1</v>
      </c>
      <c r="E402">
        <v>-50</v>
      </c>
      <c r="F402">
        <f t="shared" si="19"/>
        <v>0</v>
      </c>
      <c r="G402">
        <f t="shared" si="20"/>
        <v>1</v>
      </c>
      <c r="H402">
        <f t="shared" si="21"/>
        <v>0</v>
      </c>
    </row>
    <row r="403" spans="1:8" x14ac:dyDescent="0.2">
      <c r="A403">
        <v>91146</v>
      </c>
      <c r="B403">
        <v>159.12700000000001</v>
      </c>
      <c r="C403">
        <v>5</v>
      </c>
      <c r="D403">
        <v>1</v>
      </c>
      <c r="E403">
        <v>0</v>
      </c>
      <c r="F403">
        <f t="shared" si="19"/>
        <v>1</v>
      </c>
      <c r="G403">
        <f t="shared" si="20"/>
        <v>0</v>
      </c>
      <c r="H403">
        <f t="shared" si="21"/>
        <v>159.12700000000001</v>
      </c>
    </row>
    <row r="404" spans="1:8" x14ac:dyDescent="0.2">
      <c r="A404">
        <v>92463</v>
      </c>
      <c r="B404">
        <v>233.148</v>
      </c>
      <c r="C404">
        <v>2</v>
      </c>
      <c r="D404">
        <v>0</v>
      </c>
      <c r="E404">
        <v>-70</v>
      </c>
      <c r="F404">
        <f t="shared" si="19"/>
        <v>0</v>
      </c>
      <c r="G404">
        <f t="shared" si="20"/>
        <v>0</v>
      </c>
      <c r="H404">
        <f t="shared" si="21"/>
        <v>0</v>
      </c>
    </row>
    <row r="405" spans="1:8" x14ac:dyDescent="0.2">
      <c r="A405">
        <v>92489</v>
      </c>
      <c r="B405">
        <v>233.148</v>
      </c>
      <c r="C405">
        <v>3</v>
      </c>
      <c r="D405">
        <v>1</v>
      </c>
      <c r="E405">
        <v>0</v>
      </c>
      <c r="F405">
        <f t="shared" si="19"/>
        <v>1</v>
      </c>
      <c r="G405">
        <f t="shared" si="20"/>
        <v>0</v>
      </c>
      <c r="H405">
        <f t="shared" si="21"/>
        <v>0</v>
      </c>
    </row>
    <row r="406" spans="1:8" x14ac:dyDescent="0.2">
      <c r="A406">
        <v>92746</v>
      </c>
      <c r="B406">
        <v>233.148</v>
      </c>
      <c r="C406">
        <v>4</v>
      </c>
      <c r="D406">
        <v>1</v>
      </c>
      <c r="E406">
        <v>-72</v>
      </c>
      <c r="F406">
        <f t="shared" si="19"/>
        <v>0</v>
      </c>
      <c r="G406">
        <f t="shared" si="20"/>
        <v>1</v>
      </c>
      <c r="H406">
        <f t="shared" si="21"/>
        <v>0</v>
      </c>
    </row>
    <row r="407" spans="1:8" x14ac:dyDescent="0.2">
      <c r="A407">
        <v>92778</v>
      </c>
      <c r="B407">
        <v>233.148</v>
      </c>
      <c r="C407">
        <v>5</v>
      </c>
      <c r="D407">
        <v>1</v>
      </c>
      <c r="E407">
        <v>0</v>
      </c>
      <c r="F407">
        <f t="shared" si="19"/>
        <v>1</v>
      </c>
      <c r="G407">
        <f t="shared" si="20"/>
        <v>0</v>
      </c>
      <c r="H407">
        <f t="shared" si="21"/>
        <v>233.148</v>
      </c>
    </row>
    <row r="408" spans="1:8" x14ac:dyDescent="0.2">
      <c r="A408">
        <v>92842</v>
      </c>
      <c r="B408">
        <v>159.12299999999999</v>
      </c>
      <c r="C408">
        <v>2</v>
      </c>
      <c r="D408">
        <v>0</v>
      </c>
      <c r="E408">
        <v>-49</v>
      </c>
      <c r="F408">
        <f t="shared" si="19"/>
        <v>0</v>
      </c>
      <c r="G408">
        <f t="shared" si="20"/>
        <v>0</v>
      </c>
      <c r="H408">
        <f t="shared" si="21"/>
        <v>0</v>
      </c>
    </row>
    <row r="409" spans="1:8" x14ac:dyDescent="0.2">
      <c r="A409">
        <v>92890</v>
      </c>
      <c r="B409">
        <v>159.12299999999999</v>
      </c>
      <c r="C409">
        <v>3</v>
      </c>
      <c r="D409">
        <v>1</v>
      </c>
      <c r="E409">
        <v>0</v>
      </c>
      <c r="F409">
        <f t="shared" si="19"/>
        <v>1</v>
      </c>
      <c r="G409">
        <f t="shared" si="20"/>
        <v>0</v>
      </c>
      <c r="H409">
        <f t="shared" si="21"/>
        <v>0</v>
      </c>
    </row>
    <row r="410" spans="1:8" x14ac:dyDescent="0.2">
      <c r="A410">
        <v>93162</v>
      </c>
      <c r="B410">
        <v>159.12299999999999</v>
      </c>
      <c r="C410">
        <v>4</v>
      </c>
      <c r="D410">
        <v>1</v>
      </c>
      <c r="E410">
        <v>-49</v>
      </c>
      <c r="F410">
        <f t="shared" si="19"/>
        <v>0</v>
      </c>
      <c r="G410">
        <f t="shared" si="20"/>
        <v>1</v>
      </c>
      <c r="H410">
        <f t="shared" si="21"/>
        <v>0</v>
      </c>
    </row>
    <row r="411" spans="1:8" x14ac:dyDescent="0.2">
      <c r="A411">
        <v>93178</v>
      </c>
      <c r="B411">
        <v>159.12299999999999</v>
      </c>
      <c r="C411">
        <v>5</v>
      </c>
      <c r="D411">
        <v>1</v>
      </c>
      <c r="E411">
        <v>0</v>
      </c>
      <c r="F411">
        <f t="shared" si="19"/>
        <v>1</v>
      </c>
      <c r="G411">
        <f t="shared" si="20"/>
        <v>0</v>
      </c>
      <c r="H411">
        <f t="shared" si="21"/>
        <v>159.12299999999999</v>
      </c>
    </row>
    <row r="412" spans="1:8" x14ac:dyDescent="0.2">
      <c r="A412">
        <v>93994</v>
      </c>
      <c r="B412">
        <v>107.131</v>
      </c>
      <c r="C412">
        <v>2</v>
      </c>
      <c r="D412">
        <v>0</v>
      </c>
      <c r="E412">
        <v>-56</v>
      </c>
      <c r="F412">
        <f t="shared" si="19"/>
        <v>0</v>
      </c>
      <c r="G412">
        <f t="shared" si="20"/>
        <v>0</v>
      </c>
      <c r="H412">
        <f t="shared" si="21"/>
        <v>0</v>
      </c>
    </row>
    <row r="413" spans="1:8" x14ac:dyDescent="0.2">
      <c r="A413">
        <v>94026</v>
      </c>
      <c r="B413">
        <v>107.131</v>
      </c>
      <c r="C413">
        <v>3</v>
      </c>
      <c r="D413">
        <v>1</v>
      </c>
      <c r="E413">
        <v>0</v>
      </c>
      <c r="F413">
        <f t="shared" si="19"/>
        <v>1</v>
      </c>
      <c r="G413">
        <f t="shared" si="20"/>
        <v>0</v>
      </c>
      <c r="H413">
        <f t="shared" si="21"/>
        <v>0</v>
      </c>
    </row>
    <row r="414" spans="1:8" x14ac:dyDescent="0.2">
      <c r="A414">
        <v>94282</v>
      </c>
      <c r="B414">
        <v>107.131</v>
      </c>
      <c r="C414">
        <v>4</v>
      </c>
      <c r="D414">
        <v>1</v>
      </c>
      <c r="E414">
        <v>-55</v>
      </c>
      <c r="F414">
        <f t="shared" si="19"/>
        <v>0</v>
      </c>
      <c r="G414">
        <f t="shared" si="20"/>
        <v>1</v>
      </c>
      <c r="H414">
        <f t="shared" si="21"/>
        <v>0</v>
      </c>
    </row>
    <row r="415" spans="1:8" x14ac:dyDescent="0.2">
      <c r="A415">
        <v>94298</v>
      </c>
      <c r="B415">
        <v>107.131</v>
      </c>
      <c r="C415">
        <v>5</v>
      </c>
      <c r="D415">
        <v>1</v>
      </c>
      <c r="E415">
        <v>0</v>
      </c>
      <c r="F415">
        <f t="shared" si="19"/>
        <v>1</v>
      </c>
      <c r="G415">
        <f t="shared" si="20"/>
        <v>0</v>
      </c>
      <c r="H415">
        <f t="shared" si="21"/>
        <v>107.131</v>
      </c>
    </row>
    <row r="416" spans="1:8" x14ac:dyDescent="0.2">
      <c r="A416">
        <v>94362</v>
      </c>
      <c r="B416">
        <v>236.18199999999999</v>
      </c>
      <c r="C416">
        <v>2</v>
      </c>
      <c r="D416">
        <v>0</v>
      </c>
      <c r="E416">
        <v>-55</v>
      </c>
      <c r="F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2">
      <c r="A417">
        <v>94377</v>
      </c>
      <c r="B417">
        <v>236.18199999999999</v>
      </c>
      <c r="C417">
        <v>3</v>
      </c>
      <c r="D417">
        <v>1</v>
      </c>
      <c r="E417">
        <v>0</v>
      </c>
      <c r="F417">
        <f t="shared" si="19"/>
        <v>1</v>
      </c>
      <c r="G417">
        <f t="shared" si="20"/>
        <v>0</v>
      </c>
      <c r="H417">
        <f t="shared" si="21"/>
        <v>0</v>
      </c>
    </row>
    <row r="418" spans="1:8" x14ac:dyDescent="0.2">
      <c r="A418">
        <v>94650</v>
      </c>
      <c r="B418">
        <v>236.18199999999999</v>
      </c>
      <c r="C418">
        <v>4</v>
      </c>
      <c r="D418">
        <v>1</v>
      </c>
      <c r="E418">
        <v>-55</v>
      </c>
      <c r="F418">
        <f t="shared" si="19"/>
        <v>0</v>
      </c>
      <c r="G418">
        <f t="shared" si="20"/>
        <v>1</v>
      </c>
      <c r="H418">
        <f t="shared" si="21"/>
        <v>0</v>
      </c>
    </row>
    <row r="419" spans="1:8" x14ac:dyDescent="0.2">
      <c r="A419">
        <v>94666</v>
      </c>
      <c r="B419">
        <v>236.18199999999999</v>
      </c>
      <c r="C419">
        <v>5</v>
      </c>
      <c r="D419">
        <v>1</v>
      </c>
      <c r="E419">
        <v>0</v>
      </c>
      <c r="F419">
        <f t="shared" si="19"/>
        <v>1</v>
      </c>
      <c r="G419">
        <f t="shared" si="20"/>
        <v>0</v>
      </c>
      <c r="H419">
        <f t="shared" si="21"/>
        <v>236.18199999999999</v>
      </c>
    </row>
    <row r="420" spans="1:8" x14ac:dyDescent="0.2">
      <c r="A420">
        <v>95092</v>
      </c>
      <c r="B420">
        <v>159.12700000000001</v>
      </c>
      <c r="C420">
        <v>2</v>
      </c>
      <c r="D420">
        <v>0</v>
      </c>
      <c r="E420">
        <v>-47</v>
      </c>
      <c r="F420">
        <f t="shared" si="19"/>
        <v>0</v>
      </c>
      <c r="G420">
        <f t="shared" si="20"/>
        <v>0</v>
      </c>
      <c r="H420">
        <f t="shared" si="21"/>
        <v>0</v>
      </c>
    </row>
    <row r="421" spans="1:8" x14ac:dyDescent="0.2">
      <c r="A421">
        <v>95114</v>
      </c>
      <c r="B421">
        <v>159.12700000000001</v>
      </c>
      <c r="C421">
        <v>3</v>
      </c>
      <c r="D421">
        <v>1</v>
      </c>
      <c r="E421">
        <v>0</v>
      </c>
      <c r="F421">
        <f t="shared" si="19"/>
        <v>1</v>
      </c>
      <c r="G421">
        <f t="shared" si="20"/>
        <v>0</v>
      </c>
      <c r="H421">
        <f t="shared" si="21"/>
        <v>0</v>
      </c>
    </row>
    <row r="422" spans="1:8" x14ac:dyDescent="0.2">
      <c r="A422">
        <v>95386</v>
      </c>
      <c r="B422">
        <v>159.12700000000001</v>
      </c>
      <c r="C422">
        <v>4</v>
      </c>
      <c r="D422">
        <v>1</v>
      </c>
      <c r="E422">
        <v>-49</v>
      </c>
      <c r="F422">
        <f t="shared" si="19"/>
        <v>0</v>
      </c>
      <c r="G422">
        <f t="shared" si="20"/>
        <v>1</v>
      </c>
      <c r="H422">
        <f t="shared" si="21"/>
        <v>0</v>
      </c>
    </row>
    <row r="423" spans="1:8" x14ac:dyDescent="0.2">
      <c r="A423">
        <v>95402</v>
      </c>
      <c r="B423">
        <v>159.12700000000001</v>
      </c>
      <c r="C423">
        <v>5</v>
      </c>
      <c r="D423">
        <v>1</v>
      </c>
      <c r="E423">
        <v>0</v>
      </c>
      <c r="F423">
        <f t="shared" si="19"/>
        <v>1</v>
      </c>
      <c r="G423">
        <f t="shared" si="20"/>
        <v>0</v>
      </c>
      <c r="H423">
        <f t="shared" si="21"/>
        <v>159.12700000000001</v>
      </c>
    </row>
    <row r="424" spans="1:8" x14ac:dyDescent="0.2">
      <c r="A424">
        <v>96725</v>
      </c>
      <c r="B424">
        <v>233.148</v>
      </c>
      <c r="C424">
        <v>2</v>
      </c>
      <c r="D424">
        <v>0</v>
      </c>
      <c r="E424">
        <v>-63</v>
      </c>
      <c r="F424">
        <f t="shared" si="19"/>
        <v>0</v>
      </c>
      <c r="G424">
        <f t="shared" si="20"/>
        <v>0</v>
      </c>
      <c r="H424">
        <f t="shared" si="21"/>
        <v>0</v>
      </c>
    </row>
    <row r="425" spans="1:8" x14ac:dyDescent="0.2">
      <c r="A425">
        <v>96778</v>
      </c>
      <c r="B425">
        <v>233.148</v>
      </c>
      <c r="C425">
        <v>3</v>
      </c>
      <c r="D425">
        <v>1</v>
      </c>
      <c r="E425">
        <v>0</v>
      </c>
      <c r="F425">
        <f t="shared" si="19"/>
        <v>1</v>
      </c>
      <c r="G425">
        <f t="shared" si="20"/>
        <v>0</v>
      </c>
      <c r="H425">
        <f t="shared" si="21"/>
        <v>0</v>
      </c>
    </row>
    <row r="426" spans="1:8" x14ac:dyDescent="0.2">
      <c r="A426">
        <v>97178</v>
      </c>
      <c r="B426">
        <v>233.148</v>
      </c>
      <c r="C426">
        <v>4</v>
      </c>
      <c r="D426">
        <v>1</v>
      </c>
      <c r="E426">
        <v>-68</v>
      </c>
      <c r="F426">
        <f t="shared" si="19"/>
        <v>0</v>
      </c>
      <c r="G426">
        <f t="shared" si="20"/>
        <v>1</v>
      </c>
      <c r="H426">
        <f t="shared" si="21"/>
        <v>0</v>
      </c>
    </row>
    <row r="427" spans="1:8" x14ac:dyDescent="0.2">
      <c r="A427">
        <v>97466</v>
      </c>
      <c r="B427">
        <v>233.148</v>
      </c>
      <c r="C427">
        <v>5</v>
      </c>
      <c r="D427">
        <v>3</v>
      </c>
      <c r="E427">
        <v>0</v>
      </c>
      <c r="F427">
        <f t="shared" si="19"/>
        <v>3</v>
      </c>
      <c r="G427">
        <f t="shared" si="20"/>
        <v>0</v>
      </c>
      <c r="H427">
        <f t="shared" si="21"/>
        <v>233.148</v>
      </c>
    </row>
    <row r="428" spans="1:8" x14ac:dyDescent="0.2">
      <c r="A428">
        <v>98313</v>
      </c>
      <c r="B428">
        <v>107.131</v>
      </c>
      <c r="C428">
        <v>2</v>
      </c>
      <c r="D428">
        <v>0</v>
      </c>
      <c r="E428">
        <v>-55</v>
      </c>
      <c r="F428">
        <f t="shared" si="19"/>
        <v>0</v>
      </c>
      <c r="G428">
        <f t="shared" si="20"/>
        <v>0</v>
      </c>
      <c r="H428">
        <f t="shared" si="21"/>
        <v>0</v>
      </c>
    </row>
    <row r="429" spans="1:8" x14ac:dyDescent="0.2">
      <c r="A429">
        <v>98315</v>
      </c>
      <c r="B429">
        <v>107.131</v>
      </c>
      <c r="C429">
        <v>2</v>
      </c>
      <c r="D429">
        <v>0</v>
      </c>
      <c r="E429">
        <v>-55</v>
      </c>
      <c r="F429">
        <f t="shared" si="19"/>
        <v>0</v>
      </c>
      <c r="G429">
        <f t="shared" si="20"/>
        <v>0</v>
      </c>
      <c r="H429">
        <f t="shared" si="21"/>
        <v>0</v>
      </c>
    </row>
    <row r="430" spans="1:8" x14ac:dyDescent="0.2">
      <c r="A430">
        <v>98378</v>
      </c>
      <c r="B430">
        <v>107.131</v>
      </c>
      <c r="C430">
        <v>3</v>
      </c>
      <c r="D430">
        <v>1</v>
      </c>
      <c r="E430">
        <v>0</v>
      </c>
      <c r="F430">
        <f t="shared" si="19"/>
        <v>1</v>
      </c>
      <c r="G430">
        <f t="shared" si="20"/>
        <v>0</v>
      </c>
      <c r="H430">
        <f t="shared" si="21"/>
        <v>0</v>
      </c>
    </row>
    <row r="431" spans="1:8" x14ac:dyDescent="0.2">
      <c r="A431">
        <v>98634</v>
      </c>
      <c r="B431">
        <v>107.131</v>
      </c>
      <c r="C431">
        <v>4</v>
      </c>
      <c r="D431">
        <v>1</v>
      </c>
      <c r="E431">
        <v>-54</v>
      </c>
      <c r="F431">
        <f t="shared" si="19"/>
        <v>0</v>
      </c>
      <c r="G431">
        <f t="shared" si="20"/>
        <v>1</v>
      </c>
      <c r="H431">
        <f t="shared" si="21"/>
        <v>0</v>
      </c>
    </row>
    <row r="432" spans="1:8" x14ac:dyDescent="0.2">
      <c r="A432">
        <v>98842</v>
      </c>
      <c r="B432">
        <v>107.131</v>
      </c>
      <c r="C432">
        <v>5</v>
      </c>
      <c r="D432">
        <v>2</v>
      </c>
      <c r="E432">
        <v>0</v>
      </c>
      <c r="F432">
        <f t="shared" si="19"/>
        <v>2</v>
      </c>
      <c r="G432">
        <f t="shared" si="20"/>
        <v>0</v>
      </c>
      <c r="H432">
        <f t="shared" si="21"/>
        <v>107.131</v>
      </c>
    </row>
    <row r="433" spans="1:8" x14ac:dyDescent="0.2">
      <c r="A433">
        <v>98906</v>
      </c>
      <c r="B433">
        <v>159.12299999999999</v>
      </c>
      <c r="C433">
        <v>2</v>
      </c>
      <c r="D433">
        <v>0</v>
      </c>
      <c r="E433">
        <v>-49</v>
      </c>
      <c r="F433">
        <f t="shared" si="19"/>
        <v>0</v>
      </c>
      <c r="G433">
        <f t="shared" si="20"/>
        <v>0</v>
      </c>
      <c r="H433">
        <f t="shared" si="21"/>
        <v>0</v>
      </c>
    </row>
    <row r="434" spans="1:8" x14ac:dyDescent="0.2">
      <c r="A434">
        <v>98938</v>
      </c>
      <c r="B434">
        <v>159.12299999999999</v>
      </c>
      <c r="C434">
        <v>3</v>
      </c>
      <c r="D434">
        <v>1</v>
      </c>
      <c r="E434">
        <v>0</v>
      </c>
      <c r="F434">
        <f t="shared" si="19"/>
        <v>1</v>
      </c>
      <c r="G434">
        <f t="shared" si="20"/>
        <v>0</v>
      </c>
      <c r="H434">
        <f t="shared" si="21"/>
        <v>0</v>
      </c>
    </row>
    <row r="435" spans="1:8" x14ac:dyDescent="0.2">
      <c r="A435">
        <v>99209</v>
      </c>
      <c r="B435">
        <v>159.12299999999999</v>
      </c>
      <c r="C435">
        <v>4</v>
      </c>
      <c r="D435">
        <v>1</v>
      </c>
      <c r="E435">
        <v>-49</v>
      </c>
      <c r="F435">
        <f t="shared" si="19"/>
        <v>0</v>
      </c>
      <c r="G435">
        <f t="shared" si="20"/>
        <v>1</v>
      </c>
      <c r="H435">
        <f t="shared" si="21"/>
        <v>0</v>
      </c>
    </row>
    <row r="436" spans="1:8" x14ac:dyDescent="0.2">
      <c r="A436">
        <v>99242</v>
      </c>
      <c r="B436">
        <v>159.12299999999999</v>
      </c>
      <c r="C436">
        <v>5</v>
      </c>
      <c r="D436">
        <v>1</v>
      </c>
      <c r="E436">
        <v>0</v>
      </c>
      <c r="F436">
        <f t="shared" si="19"/>
        <v>1</v>
      </c>
      <c r="G436">
        <f t="shared" si="20"/>
        <v>0</v>
      </c>
      <c r="H436">
        <f t="shared" si="21"/>
        <v>159.12299999999999</v>
      </c>
    </row>
    <row r="437" spans="1:8" x14ac:dyDescent="0.2">
      <c r="A437">
        <v>99274</v>
      </c>
      <c r="B437">
        <v>236.18199999999999</v>
      </c>
      <c r="C437">
        <v>2</v>
      </c>
      <c r="D437">
        <v>0</v>
      </c>
      <c r="E437">
        <v>-78</v>
      </c>
      <c r="F437">
        <f t="shared" si="19"/>
        <v>0</v>
      </c>
      <c r="G437">
        <f t="shared" si="20"/>
        <v>0</v>
      </c>
      <c r="H437">
        <f t="shared" si="21"/>
        <v>0</v>
      </c>
    </row>
    <row r="438" spans="1:8" x14ac:dyDescent="0.2">
      <c r="A438">
        <v>99290</v>
      </c>
      <c r="B438">
        <v>236.18199999999999</v>
      </c>
      <c r="C438">
        <v>3</v>
      </c>
      <c r="D438">
        <v>1</v>
      </c>
      <c r="E438">
        <v>0</v>
      </c>
      <c r="F438">
        <f t="shared" si="19"/>
        <v>1</v>
      </c>
      <c r="G438">
        <f t="shared" si="20"/>
        <v>0</v>
      </c>
      <c r="H438">
        <f t="shared" si="21"/>
        <v>0</v>
      </c>
    </row>
    <row r="439" spans="1:8" x14ac:dyDescent="0.2">
      <c r="A439">
        <v>99561</v>
      </c>
      <c r="B439">
        <v>236.18199999999999</v>
      </c>
      <c r="C439">
        <v>4</v>
      </c>
      <c r="D439">
        <v>1</v>
      </c>
      <c r="E439">
        <v>-67</v>
      </c>
      <c r="F439">
        <f t="shared" si="19"/>
        <v>0</v>
      </c>
      <c r="G439">
        <f t="shared" si="20"/>
        <v>1</v>
      </c>
      <c r="H439">
        <f t="shared" si="21"/>
        <v>0</v>
      </c>
    </row>
    <row r="440" spans="1:8" x14ac:dyDescent="0.2">
      <c r="A440">
        <v>99578</v>
      </c>
      <c r="B440">
        <v>236.18199999999999</v>
      </c>
      <c r="C440">
        <v>5</v>
      </c>
      <c r="D440">
        <v>1</v>
      </c>
      <c r="E440">
        <v>0</v>
      </c>
      <c r="F440">
        <f t="shared" si="19"/>
        <v>1</v>
      </c>
      <c r="G440">
        <f t="shared" si="20"/>
        <v>0</v>
      </c>
      <c r="H440">
        <f t="shared" si="21"/>
        <v>236.18199999999999</v>
      </c>
    </row>
    <row r="441" spans="1:8" x14ac:dyDescent="0.2">
      <c r="A441">
        <v>99802</v>
      </c>
      <c r="B441">
        <v>159.12700000000001</v>
      </c>
      <c r="C441">
        <v>2</v>
      </c>
      <c r="D441">
        <v>0</v>
      </c>
      <c r="E441">
        <v>-49</v>
      </c>
      <c r="F441">
        <f t="shared" si="19"/>
        <v>0</v>
      </c>
      <c r="G441">
        <f t="shared" si="20"/>
        <v>0</v>
      </c>
      <c r="H441">
        <f t="shared" si="21"/>
        <v>0</v>
      </c>
    </row>
    <row r="442" spans="1:8" x14ac:dyDescent="0.2">
      <c r="A442">
        <v>99818</v>
      </c>
      <c r="B442">
        <v>159.12700000000001</v>
      </c>
      <c r="C442">
        <v>3</v>
      </c>
      <c r="D442">
        <v>1</v>
      </c>
      <c r="E442">
        <v>0</v>
      </c>
      <c r="F442">
        <f t="shared" si="19"/>
        <v>1</v>
      </c>
      <c r="G442">
        <f t="shared" si="20"/>
        <v>0</v>
      </c>
      <c r="H442">
        <f t="shared" si="21"/>
        <v>0</v>
      </c>
    </row>
    <row r="443" spans="1:8" x14ac:dyDescent="0.2">
      <c r="A443">
        <v>100090</v>
      </c>
      <c r="B443">
        <v>159.12700000000001</v>
      </c>
      <c r="C443">
        <v>4</v>
      </c>
      <c r="D443">
        <v>1</v>
      </c>
      <c r="E443">
        <v>-49</v>
      </c>
      <c r="F443">
        <f t="shared" si="19"/>
        <v>0</v>
      </c>
      <c r="G443">
        <f t="shared" si="20"/>
        <v>1</v>
      </c>
      <c r="H443">
        <f t="shared" si="21"/>
        <v>0</v>
      </c>
    </row>
    <row r="444" spans="1:8" x14ac:dyDescent="0.2">
      <c r="A444">
        <v>100106</v>
      </c>
      <c r="B444">
        <v>159.12700000000001</v>
      </c>
      <c r="C444">
        <v>5</v>
      </c>
      <c r="D444">
        <v>1</v>
      </c>
      <c r="E444">
        <v>0</v>
      </c>
      <c r="F444">
        <f t="shared" si="19"/>
        <v>1</v>
      </c>
      <c r="G444">
        <f t="shared" si="20"/>
        <v>0</v>
      </c>
      <c r="H444">
        <f t="shared" si="21"/>
        <v>159.12700000000001</v>
      </c>
    </row>
    <row r="445" spans="1:8" x14ac:dyDescent="0.2">
      <c r="A445">
        <v>101434</v>
      </c>
      <c r="B445">
        <v>233.148</v>
      </c>
      <c r="C445">
        <v>2</v>
      </c>
      <c r="D445">
        <v>0</v>
      </c>
      <c r="E445">
        <v>-63</v>
      </c>
      <c r="F445">
        <f t="shared" si="19"/>
        <v>0</v>
      </c>
      <c r="G445">
        <f t="shared" si="20"/>
        <v>0</v>
      </c>
      <c r="H445">
        <f t="shared" si="21"/>
        <v>0</v>
      </c>
    </row>
    <row r="446" spans="1:8" x14ac:dyDescent="0.2">
      <c r="A446">
        <v>101450</v>
      </c>
      <c r="B446">
        <v>233.148</v>
      </c>
      <c r="C446">
        <v>3</v>
      </c>
      <c r="D446">
        <v>1</v>
      </c>
      <c r="E446">
        <v>0</v>
      </c>
      <c r="F446">
        <f t="shared" si="19"/>
        <v>1</v>
      </c>
      <c r="G446">
        <f t="shared" si="20"/>
        <v>0</v>
      </c>
      <c r="H446">
        <f t="shared" si="21"/>
        <v>0</v>
      </c>
    </row>
    <row r="447" spans="1:8" x14ac:dyDescent="0.2">
      <c r="A447">
        <v>101866</v>
      </c>
      <c r="B447">
        <v>233.148</v>
      </c>
      <c r="C447">
        <v>4</v>
      </c>
      <c r="D447">
        <v>1</v>
      </c>
      <c r="E447">
        <v>-65</v>
      </c>
      <c r="F447">
        <f t="shared" si="19"/>
        <v>0</v>
      </c>
      <c r="G447">
        <f t="shared" si="20"/>
        <v>1</v>
      </c>
      <c r="H447">
        <f t="shared" si="21"/>
        <v>0</v>
      </c>
    </row>
    <row r="448" spans="1:8" x14ac:dyDescent="0.2">
      <c r="A448">
        <v>101898</v>
      </c>
      <c r="B448">
        <v>233.148</v>
      </c>
      <c r="C448">
        <v>5</v>
      </c>
      <c r="D448">
        <v>1</v>
      </c>
      <c r="E448">
        <v>0</v>
      </c>
      <c r="F448">
        <f t="shared" si="19"/>
        <v>1</v>
      </c>
      <c r="G448">
        <f t="shared" si="20"/>
        <v>0</v>
      </c>
      <c r="H448">
        <f t="shared" si="21"/>
        <v>233.148</v>
      </c>
    </row>
    <row r="449" spans="1:8" x14ac:dyDescent="0.2">
      <c r="A449">
        <v>102842</v>
      </c>
      <c r="B449">
        <v>107.131</v>
      </c>
      <c r="C449">
        <v>2</v>
      </c>
      <c r="D449">
        <v>0</v>
      </c>
      <c r="E449">
        <v>-55</v>
      </c>
      <c r="F449">
        <f t="shared" si="19"/>
        <v>0</v>
      </c>
      <c r="G449">
        <f t="shared" si="20"/>
        <v>0</v>
      </c>
      <c r="H449">
        <f t="shared" si="21"/>
        <v>0</v>
      </c>
    </row>
    <row r="450" spans="1:8" x14ac:dyDescent="0.2">
      <c r="A450">
        <v>102890</v>
      </c>
      <c r="B450">
        <v>107.131</v>
      </c>
      <c r="C450">
        <v>3</v>
      </c>
      <c r="D450">
        <v>1</v>
      </c>
      <c r="E450">
        <v>0</v>
      </c>
      <c r="F450">
        <f t="shared" ref="F450:F513" si="22">IF(OR(C450=3,C450=5),D450,0)</f>
        <v>1</v>
      </c>
      <c r="G450">
        <f t="shared" ref="G450:G513" si="23">IF(C450=4,D450,0)</f>
        <v>0</v>
      </c>
      <c r="H450">
        <f t="shared" ref="H450:H513" si="24">IF(C450=5,B450,0)</f>
        <v>0</v>
      </c>
    </row>
    <row r="451" spans="1:8" x14ac:dyDescent="0.2">
      <c r="A451">
        <v>103353</v>
      </c>
      <c r="B451">
        <v>107.131</v>
      </c>
      <c r="C451">
        <v>4</v>
      </c>
      <c r="D451">
        <v>1</v>
      </c>
      <c r="E451">
        <v>-55</v>
      </c>
      <c r="F451">
        <f t="shared" si="22"/>
        <v>0</v>
      </c>
      <c r="G451">
        <f t="shared" si="23"/>
        <v>1</v>
      </c>
      <c r="H451">
        <f t="shared" si="24"/>
        <v>0</v>
      </c>
    </row>
    <row r="452" spans="1:8" x14ac:dyDescent="0.2">
      <c r="A452">
        <v>103402</v>
      </c>
      <c r="B452">
        <v>107.131</v>
      </c>
      <c r="C452">
        <v>5</v>
      </c>
      <c r="D452">
        <v>1</v>
      </c>
      <c r="E452">
        <v>0</v>
      </c>
      <c r="F452">
        <f t="shared" si="22"/>
        <v>1</v>
      </c>
      <c r="G452">
        <f t="shared" si="23"/>
        <v>0</v>
      </c>
      <c r="H452">
        <f t="shared" si="24"/>
        <v>107.131</v>
      </c>
    </row>
    <row r="453" spans="1:8" x14ac:dyDescent="0.2">
      <c r="A453">
        <v>103466</v>
      </c>
      <c r="B453">
        <v>236.18199999999999</v>
      </c>
      <c r="C453">
        <v>2</v>
      </c>
      <c r="D453">
        <v>0</v>
      </c>
      <c r="E453">
        <v>-85</v>
      </c>
      <c r="F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2">
      <c r="A454">
        <v>103498</v>
      </c>
      <c r="B454">
        <v>236.18199999999999</v>
      </c>
      <c r="C454">
        <v>3</v>
      </c>
      <c r="D454">
        <v>1</v>
      </c>
      <c r="E454">
        <v>0</v>
      </c>
      <c r="F454">
        <f t="shared" si="22"/>
        <v>1</v>
      </c>
      <c r="G454">
        <f t="shared" si="23"/>
        <v>0</v>
      </c>
      <c r="H454">
        <f t="shared" si="24"/>
        <v>0</v>
      </c>
    </row>
    <row r="455" spans="1:8" x14ac:dyDescent="0.2">
      <c r="A455">
        <v>103770</v>
      </c>
      <c r="B455">
        <v>236.18199999999999</v>
      </c>
      <c r="C455">
        <v>4</v>
      </c>
      <c r="D455">
        <v>1</v>
      </c>
      <c r="E455">
        <v>-70</v>
      </c>
      <c r="F455">
        <f t="shared" si="22"/>
        <v>0</v>
      </c>
      <c r="G455">
        <f t="shared" si="23"/>
        <v>1</v>
      </c>
      <c r="H455">
        <f t="shared" si="24"/>
        <v>0</v>
      </c>
    </row>
    <row r="456" spans="1:8" x14ac:dyDescent="0.2">
      <c r="A456">
        <v>103785</v>
      </c>
      <c r="B456">
        <v>236.18199999999999</v>
      </c>
      <c r="C456">
        <v>5</v>
      </c>
      <c r="D456">
        <v>1</v>
      </c>
      <c r="E456">
        <v>0</v>
      </c>
      <c r="F456">
        <f t="shared" si="22"/>
        <v>1</v>
      </c>
      <c r="G456">
        <f t="shared" si="23"/>
        <v>0</v>
      </c>
      <c r="H456">
        <f t="shared" si="24"/>
        <v>236.18199999999999</v>
      </c>
    </row>
    <row r="457" spans="1:8" x14ac:dyDescent="0.2">
      <c r="A457">
        <v>104282</v>
      </c>
      <c r="B457">
        <v>159.12700000000001</v>
      </c>
      <c r="C457">
        <v>2</v>
      </c>
      <c r="D457">
        <v>0</v>
      </c>
      <c r="E457">
        <v>-49</v>
      </c>
      <c r="F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2">
      <c r="A458">
        <v>104298</v>
      </c>
      <c r="B458">
        <v>159.12700000000001</v>
      </c>
      <c r="C458">
        <v>3</v>
      </c>
      <c r="D458">
        <v>1</v>
      </c>
      <c r="E458">
        <v>0</v>
      </c>
      <c r="F458">
        <f t="shared" si="22"/>
        <v>1</v>
      </c>
      <c r="G458">
        <f t="shared" si="23"/>
        <v>0</v>
      </c>
      <c r="H458">
        <f t="shared" si="24"/>
        <v>0</v>
      </c>
    </row>
    <row r="459" spans="1:8" x14ac:dyDescent="0.2">
      <c r="A459">
        <v>104570</v>
      </c>
      <c r="B459">
        <v>159.12700000000001</v>
      </c>
      <c r="C459">
        <v>4</v>
      </c>
      <c r="D459">
        <v>1</v>
      </c>
      <c r="E459">
        <v>-50</v>
      </c>
      <c r="F459">
        <f t="shared" si="22"/>
        <v>0</v>
      </c>
      <c r="G459">
        <f t="shared" si="23"/>
        <v>1</v>
      </c>
      <c r="H459">
        <f t="shared" si="24"/>
        <v>0</v>
      </c>
    </row>
    <row r="460" spans="1:8" x14ac:dyDescent="0.2">
      <c r="A460">
        <v>104586</v>
      </c>
      <c r="B460">
        <v>159.12700000000001</v>
      </c>
      <c r="C460">
        <v>5</v>
      </c>
      <c r="D460">
        <v>1</v>
      </c>
      <c r="E460">
        <v>0</v>
      </c>
      <c r="F460">
        <f t="shared" si="22"/>
        <v>1</v>
      </c>
      <c r="G460">
        <f t="shared" si="23"/>
        <v>0</v>
      </c>
      <c r="H460">
        <f t="shared" si="24"/>
        <v>159.12700000000001</v>
      </c>
    </row>
    <row r="461" spans="1:8" x14ac:dyDescent="0.2">
      <c r="A461">
        <v>104698</v>
      </c>
      <c r="B461">
        <v>159.12299999999999</v>
      </c>
      <c r="C461">
        <v>2</v>
      </c>
      <c r="D461">
        <v>0</v>
      </c>
      <c r="E461">
        <v>-49</v>
      </c>
      <c r="F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2">
      <c r="A462">
        <v>104730</v>
      </c>
      <c r="B462">
        <v>159.12299999999999</v>
      </c>
      <c r="C462">
        <v>3</v>
      </c>
      <c r="D462">
        <v>1</v>
      </c>
      <c r="E462">
        <v>0</v>
      </c>
      <c r="F462">
        <f t="shared" si="22"/>
        <v>1</v>
      </c>
      <c r="G462">
        <f t="shared" si="23"/>
        <v>0</v>
      </c>
      <c r="H462">
        <f t="shared" si="24"/>
        <v>0</v>
      </c>
    </row>
    <row r="463" spans="1:8" x14ac:dyDescent="0.2">
      <c r="A463">
        <v>105002</v>
      </c>
      <c r="B463">
        <v>159.12299999999999</v>
      </c>
      <c r="C463">
        <v>4</v>
      </c>
      <c r="D463">
        <v>1</v>
      </c>
      <c r="E463">
        <v>-49</v>
      </c>
      <c r="F463">
        <f t="shared" si="22"/>
        <v>0</v>
      </c>
      <c r="G463">
        <f t="shared" si="23"/>
        <v>1</v>
      </c>
      <c r="H463">
        <f t="shared" si="24"/>
        <v>0</v>
      </c>
    </row>
    <row r="464" spans="1:8" x14ac:dyDescent="0.2">
      <c r="A464">
        <v>105018</v>
      </c>
      <c r="B464">
        <v>159.12299999999999</v>
      </c>
      <c r="C464">
        <v>5</v>
      </c>
      <c r="D464">
        <v>1</v>
      </c>
      <c r="E464">
        <v>0</v>
      </c>
      <c r="F464">
        <f t="shared" si="22"/>
        <v>1</v>
      </c>
      <c r="G464">
        <f t="shared" si="23"/>
        <v>0</v>
      </c>
      <c r="H464">
        <f t="shared" si="24"/>
        <v>159.12299999999999</v>
      </c>
    </row>
    <row r="465" spans="1:8" x14ac:dyDescent="0.2">
      <c r="A465">
        <v>105850</v>
      </c>
      <c r="B465">
        <v>233.148</v>
      </c>
      <c r="C465">
        <v>2</v>
      </c>
      <c r="D465">
        <v>0</v>
      </c>
      <c r="E465">
        <v>-62</v>
      </c>
      <c r="F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2">
      <c r="A466">
        <v>105866</v>
      </c>
      <c r="B466">
        <v>233.148</v>
      </c>
      <c r="C466">
        <v>3</v>
      </c>
      <c r="D466">
        <v>1</v>
      </c>
      <c r="E466">
        <v>0</v>
      </c>
      <c r="F466">
        <f t="shared" si="22"/>
        <v>1</v>
      </c>
      <c r="G466">
        <f t="shared" si="23"/>
        <v>0</v>
      </c>
      <c r="H466">
        <f t="shared" si="24"/>
        <v>0</v>
      </c>
    </row>
    <row r="467" spans="1:8" x14ac:dyDescent="0.2">
      <c r="A467">
        <v>106123</v>
      </c>
      <c r="B467">
        <v>233.148</v>
      </c>
      <c r="C467">
        <v>4</v>
      </c>
      <c r="D467">
        <v>1</v>
      </c>
      <c r="E467">
        <v>-64</v>
      </c>
      <c r="F467">
        <f t="shared" si="22"/>
        <v>0</v>
      </c>
      <c r="G467">
        <f t="shared" si="23"/>
        <v>1</v>
      </c>
      <c r="H467">
        <f t="shared" si="24"/>
        <v>0</v>
      </c>
    </row>
    <row r="468" spans="1:8" x14ac:dyDescent="0.2">
      <c r="A468">
        <v>106153</v>
      </c>
      <c r="B468">
        <v>233.148</v>
      </c>
      <c r="C468">
        <v>5</v>
      </c>
      <c r="D468">
        <v>1</v>
      </c>
      <c r="E468">
        <v>0</v>
      </c>
      <c r="F468">
        <f t="shared" si="22"/>
        <v>1</v>
      </c>
      <c r="G468">
        <f t="shared" si="23"/>
        <v>0</v>
      </c>
      <c r="H468">
        <f t="shared" si="24"/>
        <v>233.148</v>
      </c>
    </row>
    <row r="469" spans="1:8" x14ac:dyDescent="0.2">
      <c r="A469">
        <v>107370</v>
      </c>
      <c r="B469">
        <v>107.131</v>
      </c>
      <c r="C469">
        <v>2</v>
      </c>
      <c r="D469">
        <v>0</v>
      </c>
      <c r="E469">
        <v>-55</v>
      </c>
      <c r="F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2">
      <c r="A470">
        <v>107402</v>
      </c>
      <c r="B470">
        <v>107.131</v>
      </c>
      <c r="C470">
        <v>3</v>
      </c>
      <c r="D470">
        <v>1</v>
      </c>
      <c r="E470">
        <v>0</v>
      </c>
      <c r="F470">
        <f t="shared" si="22"/>
        <v>1</v>
      </c>
      <c r="G470">
        <f t="shared" si="23"/>
        <v>0</v>
      </c>
      <c r="H470">
        <f t="shared" si="24"/>
        <v>0</v>
      </c>
    </row>
    <row r="471" spans="1:8" x14ac:dyDescent="0.2">
      <c r="A471">
        <v>107642</v>
      </c>
      <c r="B471">
        <v>107.131</v>
      </c>
      <c r="C471">
        <v>4</v>
      </c>
      <c r="D471">
        <v>1</v>
      </c>
      <c r="E471">
        <v>-55</v>
      </c>
      <c r="F471">
        <f t="shared" si="22"/>
        <v>0</v>
      </c>
      <c r="G471">
        <f t="shared" si="23"/>
        <v>1</v>
      </c>
      <c r="H471">
        <f t="shared" si="24"/>
        <v>0</v>
      </c>
    </row>
    <row r="472" spans="1:8" x14ac:dyDescent="0.2">
      <c r="A472">
        <v>107657</v>
      </c>
      <c r="B472">
        <v>107.131</v>
      </c>
      <c r="C472">
        <v>5</v>
      </c>
      <c r="D472">
        <v>1</v>
      </c>
      <c r="E472">
        <v>0</v>
      </c>
      <c r="F472">
        <f t="shared" si="22"/>
        <v>1</v>
      </c>
      <c r="G472">
        <f t="shared" si="23"/>
        <v>0</v>
      </c>
      <c r="H472">
        <f t="shared" si="24"/>
        <v>107.131</v>
      </c>
    </row>
    <row r="473" spans="1:8" x14ac:dyDescent="0.2">
      <c r="A473">
        <v>107722</v>
      </c>
      <c r="B473">
        <v>236.18199999999999</v>
      </c>
      <c r="C473">
        <v>2</v>
      </c>
      <c r="D473">
        <v>0</v>
      </c>
      <c r="E473">
        <v>-55</v>
      </c>
      <c r="F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2">
      <c r="A474">
        <v>107738</v>
      </c>
      <c r="B474">
        <v>236.18199999999999</v>
      </c>
      <c r="C474">
        <v>3</v>
      </c>
      <c r="D474">
        <v>1</v>
      </c>
      <c r="E474">
        <v>0</v>
      </c>
      <c r="F474">
        <f t="shared" si="22"/>
        <v>1</v>
      </c>
      <c r="G474">
        <f t="shared" si="23"/>
        <v>0</v>
      </c>
      <c r="H474">
        <f t="shared" si="24"/>
        <v>0</v>
      </c>
    </row>
    <row r="475" spans="1:8" x14ac:dyDescent="0.2">
      <c r="A475">
        <v>108010</v>
      </c>
      <c r="B475">
        <v>236.18199999999999</v>
      </c>
      <c r="C475">
        <v>4</v>
      </c>
      <c r="D475">
        <v>1</v>
      </c>
      <c r="E475">
        <v>-55</v>
      </c>
      <c r="F475">
        <f t="shared" si="22"/>
        <v>0</v>
      </c>
      <c r="G475">
        <f t="shared" si="23"/>
        <v>1</v>
      </c>
      <c r="H475">
        <f t="shared" si="24"/>
        <v>0</v>
      </c>
    </row>
    <row r="476" spans="1:8" x14ac:dyDescent="0.2">
      <c r="A476">
        <v>108026</v>
      </c>
      <c r="B476">
        <v>236.18199999999999</v>
      </c>
      <c r="C476">
        <v>5</v>
      </c>
      <c r="D476">
        <v>1</v>
      </c>
      <c r="E476">
        <v>0</v>
      </c>
      <c r="F476">
        <f t="shared" si="22"/>
        <v>1</v>
      </c>
      <c r="G476">
        <f t="shared" si="23"/>
        <v>0</v>
      </c>
      <c r="H476">
        <f t="shared" si="24"/>
        <v>236.18199999999999</v>
      </c>
    </row>
    <row r="477" spans="1:8" x14ac:dyDescent="0.2">
      <c r="A477">
        <v>108842</v>
      </c>
      <c r="B477">
        <v>159.12700000000001</v>
      </c>
      <c r="C477">
        <v>2</v>
      </c>
      <c r="D477">
        <v>0</v>
      </c>
      <c r="E477">
        <v>-48</v>
      </c>
      <c r="F477">
        <f t="shared" si="22"/>
        <v>0</v>
      </c>
      <c r="G477">
        <f t="shared" si="23"/>
        <v>0</v>
      </c>
      <c r="H477">
        <f t="shared" si="24"/>
        <v>0</v>
      </c>
    </row>
    <row r="478" spans="1:8" x14ac:dyDescent="0.2">
      <c r="A478">
        <v>108857</v>
      </c>
      <c r="B478">
        <v>159.12700000000001</v>
      </c>
      <c r="C478">
        <v>3</v>
      </c>
      <c r="D478">
        <v>1</v>
      </c>
      <c r="E478">
        <v>0</v>
      </c>
      <c r="F478">
        <f t="shared" si="22"/>
        <v>1</v>
      </c>
      <c r="G478">
        <f t="shared" si="23"/>
        <v>0</v>
      </c>
      <c r="H478">
        <f t="shared" si="24"/>
        <v>0</v>
      </c>
    </row>
    <row r="479" spans="1:8" x14ac:dyDescent="0.2">
      <c r="A479">
        <v>109130</v>
      </c>
      <c r="B479">
        <v>159.12700000000001</v>
      </c>
      <c r="C479">
        <v>4</v>
      </c>
      <c r="D479">
        <v>1</v>
      </c>
      <c r="E479">
        <v>-49</v>
      </c>
      <c r="F479">
        <f t="shared" si="22"/>
        <v>0</v>
      </c>
      <c r="G479">
        <f t="shared" si="23"/>
        <v>1</v>
      </c>
      <c r="H479">
        <f t="shared" si="24"/>
        <v>0</v>
      </c>
    </row>
    <row r="480" spans="1:8" x14ac:dyDescent="0.2">
      <c r="A480">
        <v>109146</v>
      </c>
      <c r="B480">
        <v>159.12700000000001</v>
      </c>
      <c r="C480">
        <v>5</v>
      </c>
      <c r="D480">
        <v>1</v>
      </c>
      <c r="E480">
        <v>0</v>
      </c>
      <c r="F480">
        <f t="shared" si="22"/>
        <v>1</v>
      </c>
      <c r="G480">
        <f t="shared" si="23"/>
        <v>0</v>
      </c>
      <c r="H480">
        <f t="shared" si="24"/>
        <v>159.12700000000001</v>
      </c>
    </row>
    <row r="481" spans="1:8" x14ac:dyDescent="0.2">
      <c r="A481">
        <v>109290</v>
      </c>
      <c r="B481">
        <v>159.12299999999999</v>
      </c>
      <c r="C481">
        <v>2</v>
      </c>
      <c r="D481">
        <v>0</v>
      </c>
      <c r="E481">
        <v>-49</v>
      </c>
      <c r="F481">
        <f t="shared" si="22"/>
        <v>0</v>
      </c>
      <c r="G481">
        <f t="shared" si="23"/>
        <v>0</v>
      </c>
      <c r="H481">
        <f t="shared" si="24"/>
        <v>0</v>
      </c>
    </row>
    <row r="482" spans="1:8" x14ac:dyDescent="0.2">
      <c r="A482">
        <v>109321</v>
      </c>
      <c r="B482">
        <v>159.12299999999999</v>
      </c>
      <c r="C482">
        <v>3</v>
      </c>
      <c r="D482">
        <v>1</v>
      </c>
      <c r="E482">
        <v>0</v>
      </c>
      <c r="F482">
        <f t="shared" si="22"/>
        <v>1</v>
      </c>
      <c r="G482">
        <f t="shared" si="23"/>
        <v>0</v>
      </c>
      <c r="H482">
        <f t="shared" si="24"/>
        <v>0</v>
      </c>
    </row>
    <row r="483" spans="1:8" x14ac:dyDescent="0.2">
      <c r="A483">
        <v>109594</v>
      </c>
      <c r="B483">
        <v>159.12299999999999</v>
      </c>
      <c r="C483">
        <v>4</v>
      </c>
      <c r="D483">
        <v>1</v>
      </c>
      <c r="E483">
        <v>-47</v>
      </c>
      <c r="F483">
        <f t="shared" si="22"/>
        <v>0</v>
      </c>
      <c r="G483">
        <f t="shared" si="23"/>
        <v>1</v>
      </c>
      <c r="H483">
        <f t="shared" si="24"/>
        <v>0</v>
      </c>
    </row>
    <row r="484" spans="1:8" x14ac:dyDescent="0.2">
      <c r="A484">
        <v>109610</v>
      </c>
      <c r="B484">
        <v>159.12299999999999</v>
      </c>
      <c r="C484">
        <v>5</v>
      </c>
      <c r="D484">
        <v>1</v>
      </c>
      <c r="E484">
        <v>0</v>
      </c>
      <c r="F484">
        <f t="shared" si="22"/>
        <v>1</v>
      </c>
      <c r="G484">
        <f t="shared" si="23"/>
        <v>0</v>
      </c>
      <c r="H484">
        <f t="shared" si="24"/>
        <v>159.12299999999999</v>
      </c>
    </row>
    <row r="485" spans="1:8" x14ac:dyDescent="0.2">
      <c r="A485">
        <v>110042</v>
      </c>
      <c r="B485">
        <v>233.148</v>
      </c>
      <c r="C485">
        <v>2</v>
      </c>
      <c r="D485">
        <v>0</v>
      </c>
      <c r="E485">
        <v>-65</v>
      </c>
      <c r="F485">
        <f t="shared" si="22"/>
        <v>0</v>
      </c>
      <c r="G485">
        <f t="shared" si="23"/>
        <v>0</v>
      </c>
      <c r="H485">
        <f t="shared" si="24"/>
        <v>0</v>
      </c>
    </row>
    <row r="486" spans="1:8" x14ac:dyDescent="0.2">
      <c r="A486">
        <v>110057</v>
      </c>
      <c r="B486">
        <v>233.148</v>
      </c>
      <c r="C486">
        <v>3</v>
      </c>
      <c r="D486">
        <v>1</v>
      </c>
      <c r="E486">
        <v>0</v>
      </c>
      <c r="F486">
        <f t="shared" si="22"/>
        <v>1</v>
      </c>
      <c r="G486">
        <f t="shared" si="23"/>
        <v>0</v>
      </c>
      <c r="H486">
        <f t="shared" si="24"/>
        <v>0</v>
      </c>
    </row>
    <row r="487" spans="1:8" x14ac:dyDescent="0.2">
      <c r="A487">
        <v>110314</v>
      </c>
      <c r="B487">
        <v>233.148</v>
      </c>
      <c r="C487">
        <v>4</v>
      </c>
      <c r="D487">
        <v>1</v>
      </c>
      <c r="E487">
        <v>-66</v>
      </c>
      <c r="F487">
        <f t="shared" si="22"/>
        <v>0</v>
      </c>
      <c r="G487">
        <f t="shared" si="23"/>
        <v>1</v>
      </c>
      <c r="H487">
        <f t="shared" si="24"/>
        <v>0</v>
      </c>
    </row>
    <row r="488" spans="1:8" x14ac:dyDescent="0.2">
      <c r="A488">
        <v>110346</v>
      </c>
      <c r="B488">
        <v>233.148</v>
      </c>
      <c r="C488">
        <v>5</v>
      </c>
      <c r="D488">
        <v>1</v>
      </c>
      <c r="E488">
        <v>0</v>
      </c>
      <c r="F488">
        <f t="shared" si="22"/>
        <v>1</v>
      </c>
      <c r="G488">
        <f t="shared" si="23"/>
        <v>0</v>
      </c>
      <c r="H488">
        <f t="shared" si="24"/>
        <v>233.148</v>
      </c>
    </row>
    <row r="489" spans="1:8" x14ac:dyDescent="0.2">
      <c r="A489">
        <v>111578</v>
      </c>
      <c r="B489">
        <v>107.131</v>
      </c>
      <c r="C489">
        <v>2</v>
      </c>
      <c r="D489">
        <v>0</v>
      </c>
      <c r="E489">
        <v>-56</v>
      </c>
      <c r="F489">
        <f t="shared" si="22"/>
        <v>0</v>
      </c>
      <c r="G489">
        <f t="shared" si="23"/>
        <v>0</v>
      </c>
      <c r="H489">
        <f t="shared" si="24"/>
        <v>0</v>
      </c>
    </row>
    <row r="490" spans="1:8" x14ac:dyDescent="0.2">
      <c r="A490">
        <v>111594</v>
      </c>
      <c r="B490">
        <v>107.131</v>
      </c>
      <c r="C490">
        <v>3</v>
      </c>
      <c r="D490">
        <v>1</v>
      </c>
      <c r="E490">
        <v>0</v>
      </c>
      <c r="F490">
        <f t="shared" si="22"/>
        <v>1</v>
      </c>
      <c r="G490">
        <f t="shared" si="23"/>
        <v>0</v>
      </c>
      <c r="H490">
        <f t="shared" si="24"/>
        <v>0</v>
      </c>
    </row>
    <row r="491" spans="1:8" x14ac:dyDescent="0.2">
      <c r="A491">
        <v>111850</v>
      </c>
      <c r="B491">
        <v>107.131</v>
      </c>
      <c r="C491">
        <v>4</v>
      </c>
      <c r="D491">
        <v>1</v>
      </c>
      <c r="E491">
        <v>-55</v>
      </c>
      <c r="F491">
        <f t="shared" si="22"/>
        <v>0</v>
      </c>
      <c r="G491">
        <f t="shared" si="23"/>
        <v>1</v>
      </c>
      <c r="H491">
        <f t="shared" si="24"/>
        <v>0</v>
      </c>
    </row>
    <row r="492" spans="1:8" x14ac:dyDescent="0.2">
      <c r="A492">
        <v>111866</v>
      </c>
      <c r="B492">
        <v>107.131</v>
      </c>
      <c r="C492">
        <v>5</v>
      </c>
      <c r="D492">
        <v>1</v>
      </c>
      <c r="E492">
        <v>0</v>
      </c>
      <c r="F492">
        <f t="shared" si="22"/>
        <v>1</v>
      </c>
      <c r="G492">
        <f t="shared" si="23"/>
        <v>0</v>
      </c>
      <c r="H492">
        <f t="shared" si="24"/>
        <v>107.131</v>
      </c>
    </row>
    <row r="493" spans="1:8" x14ac:dyDescent="0.2">
      <c r="A493">
        <v>113066</v>
      </c>
      <c r="B493">
        <v>236.18199999999999</v>
      </c>
      <c r="C493">
        <v>2</v>
      </c>
      <c r="D493">
        <v>0</v>
      </c>
      <c r="E493">
        <v>-55</v>
      </c>
      <c r="F493">
        <f t="shared" si="22"/>
        <v>0</v>
      </c>
      <c r="G493">
        <f t="shared" si="23"/>
        <v>0</v>
      </c>
      <c r="H493">
        <f t="shared" si="24"/>
        <v>0</v>
      </c>
    </row>
    <row r="494" spans="1:8" x14ac:dyDescent="0.2">
      <c r="A494">
        <v>113082</v>
      </c>
      <c r="B494">
        <v>236.18199999999999</v>
      </c>
      <c r="C494">
        <v>3</v>
      </c>
      <c r="D494">
        <v>1</v>
      </c>
      <c r="E494">
        <v>0</v>
      </c>
      <c r="F494">
        <f t="shared" si="22"/>
        <v>1</v>
      </c>
      <c r="G494">
        <f t="shared" si="23"/>
        <v>0</v>
      </c>
      <c r="H494">
        <f t="shared" si="24"/>
        <v>0</v>
      </c>
    </row>
    <row r="495" spans="1:8" x14ac:dyDescent="0.2">
      <c r="A495">
        <v>113354</v>
      </c>
      <c r="B495">
        <v>236.18199999999999</v>
      </c>
      <c r="C495">
        <v>4</v>
      </c>
      <c r="D495">
        <v>1</v>
      </c>
      <c r="E495">
        <v>-54</v>
      </c>
      <c r="F495">
        <f t="shared" si="22"/>
        <v>0</v>
      </c>
      <c r="G495">
        <f t="shared" si="23"/>
        <v>1</v>
      </c>
      <c r="H495">
        <f t="shared" si="24"/>
        <v>0</v>
      </c>
    </row>
    <row r="496" spans="1:8" x14ac:dyDescent="0.2">
      <c r="A496">
        <v>113370</v>
      </c>
      <c r="B496">
        <v>236.18199999999999</v>
      </c>
      <c r="C496">
        <v>5</v>
      </c>
      <c r="D496">
        <v>1</v>
      </c>
      <c r="E496">
        <v>0</v>
      </c>
      <c r="F496">
        <f t="shared" si="22"/>
        <v>1</v>
      </c>
      <c r="G496">
        <f t="shared" si="23"/>
        <v>0</v>
      </c>
      <c r="H496">
        <f t="shared" si="24"/>
        <v>236.18199999999999</v>
      </c>
    </row>
    <row r="497" spans="1:8" x14ac:dyDescent="0.2">
      <c r="A497">
        <v>113450</v>
      </c>
      <c r="B497">
        <v>159.12700000000001</v>
      </c>
      <c r="C497">
        <v>2</v>
      </c>
      <c r="D497">
        <v>0</v>
      </c>
      <c r="E497">
        <v>-47</v>
      </c>
      <c r="F497">
        <f t="shared" si="22"/>
        <v>0</v>
      </c>
      <c r="G497">
        <f t="shared" si="23"/>
        <v>0</v>
      </c>
      <c r="H497">
        <f t="shared" si="24"/>
        <v>0</v>
      </c>
    </row>
    <row r="498" spans="1:8" x14ac:dyDescent="0.2">
      <c r="A498">
        <v>113465</v>
      </c>
      <c r="B498">
        <v>159.12700000000001</v>
      </c>
      <c r="C498">
        <v>3</v>
      </c>
      <c r="D498">
        <v>1</v>
      </c>
      <c r="E498">
        <v>0</v>
      </c>
      <c r="F498">
        <f t="shared" si="22"/>
        <v>1</v>
      </c>
      <c r="G498">
        <f t="shared" si="23"/>
        <v>0</v>
      </c>
      <c r="H498">
        <f t="shared" si="24"/>
        <v>0</v>
      </c>
    </row>
    <row r="499" spans="1:8" x14ac:dyDescent="0.2">
      <c r="A499">
        <v>113738</v>
      </c>
      <c r="B499">
        <v>159.12700000000001</v>
      </c>
      <c r="C499">
        <v>4</v>
      </c>
      <c r="D499">
        <v>1</v>
      </c>
      <c r="E499">
        <v>-47</v>
      </c>
      <c r="F499">
        <f t="shared" si="22"/>
        <v>0</v>
      </c>
      <c r="G499">
        <f t="shared" si="23"/>
        <v>1</v>
      </c>
      <c r="H499">
        <f t="shared" si="24"/>
        <v>0</v>
      </c>
    </row>
    <row r="500" spans="1:8" x14ac:dyDescent="0.2">
      <c r="A500">
        <v>113769</v>
      </c>
      <c r="B500">
        <v>159.12700000000001</v>
      </c>
      <c r="C500">
        <v>5</v>
      </c>
      <c r="D500">
        <v>1</v>
      </c>
      <c r="E500">
        <v>0</v>
      </c>
      <c r="F500">
        <f t="shared" si="22"/>
        <v>1</v>
      </c>
      <c r="G500">
        <f t="shared" si="23"/>
        <v>0</v>
      </c>
      <c r="H500">
        <f t="shared" si="24"/>
        <v>159.12700000000001</v>
      </c>
    </row>
    <row r="501" spans="1:8" x14ac:dyDescent="0.2">
      <c r="A501">
        <v>113930</v>
      </c>
      <c r="B501">
        <v>159.12299999999999</v>
      </c>
      <c r="C501">
        <v>2</v>
      </c>
      <c r="D501">
        <v>0</v>
      </c>
      <c r="E501">
        <v>-49</v>
      </c>
      <c r="F501">
        <f t="shared" si="22"/>
        <v>0</v>
      </c>
      <c r="G501">
        <f t="shared" si="23"/>
        <v>0</v>
      </c>
      <c r="H501">
        <f t="shared" si="24"/>
        <v>0</v>
      </c>
    </row>
    <row r="502" spans="1:8" x14ac:dyDescent="0.2">
      <c r="A502">
        <v>113978</v>
      </c>
      <c r="B502">
        <v>159.12299999999999</v>
      </c>
      <c r="C502">
        <v>3</v>
      </c>
      <c r="D502">
        <v>1</v>
      </c>
      <c r="E502">
        <v>0</v>
      </c>
      <c r="F502">
        <f t="shared" si="22"/>
        <v>1</v>
      </c>
      <c r="G502">
        <f t="shared" si="23"/>
        <v>0</v>
      </c>
      <c r="H502">
        <f t="shared" si="24"/>
        <v>0</v>
      </c>
    </row>
    <row r="503" spans="1:8" x14ac:dyDescent="0.2">
      <c r="A503">
        <v>114234</v>
      </c>
      <c r="B503">
        <v>159.12299999999999</v>
      </c>
      <c r="C503">
        <v>4</v>
      </c>
      <c r="D503">
        <v>1</v>
      </c>
      <c r="E503">
        <v>-49</v>
      </c>
      <c r="F503">
        <f t="shared" si="22"/>
        <v>0</v>
      </c>
      <c r="G503">
        <f t="shared" si="23"/>
        <v>1</v>
      </c>
      <c r="H503">
        <f t="shared" si="24"/>
        <v>0</v>
      </c>
    </row>
    <row r="504" spans="1:8" x14ac:dyDescent="0.2">
      <c r="A504">
        <v>114249</v>
      </c>
      <c r="B504">
        <v>159.12299999999999</v>
      </c>
      <c r="C504">
        <v>5</v>
      </c>
      <c r="D504">
        <v>1</v>
      </c>
      <c r="E504">
        <v>0</v>
      </c>
      <c r="F504">
        <f t="shared" si="22"/>
        <v>1</v>
      </c>
      <c r="G504">
        <f t="shared" si="23"/>
        <v>0</v>
      </c>
      <c r="H504">
        <f t="shared" si="24"/>
        <v>159.12299999999999</v>
      </c>
    </row>
    <row r="505" spans="1:8" x14ac:dyDescent="0.2">
      <c r="A505">
        <v>114298</v>
      </c>
      <c r="B505">
        <v>233.148</v>
      </c>
      <c r="C505">
        <v>2</v>
      </c>
      <c r="D505">
        <v>0</v>
      </c>
      <c r="E505">
        <v>-64</v>
      </c>
      <c r="F505">
        <f t="shared" si="22"/>
        <v>0</v>
      </c>
      <c r="G505">
        <f t="shared" si="23"/>
        <v>0</v>
      </c>
      <c r="H505">
        <f t="shared" si="24"/>
        <v>0</v>
      </c>
    </row>
    <row r="506" spans="1:8" x14ac:dyDescent="0.2">
      <c r="A506">
        <v>114474</v>
      </c>
      <c r="B506">
        <v>233.148</v>
      </c>
      <c r="C506">
        <v>3</v>
      </c>
      <c r="D506">
        <v>2</v>
      </c>
      <c r="E506">
        <v>0</v>
      </c>
      <c r="F506">
        <f t="shared" si="22"/>
        <v>2</v>
      </c>
      <c r="G506">
        <f t="shared" si="23"/>
        <v>0</v>
      </c>
      <c r="H506">
        <f t="shared" si="24"/>
        <v>0</v>
      </c>
    </row>
    <row r="507" spans="1:8" x14ac:dyDescent="0.2">
      <c r="A507">
        <v>114730</v>
      </c>
      <c r="B507">
        <v>233.148</v>
      </c>
      <c r="C507">
        <v>4</v>
      </c>
      <c r="D507">
        <v>1</v>
      </c>
      <c r="E507">
        <v>-64</v>
      </c>
      <c r="F507">
        <f t="shared" si="22"/>
        <v>0</v>
      </c>
      <c r="G507">
        <f t="shared" si="23"/>
        <v>1</v>
      </c>
      <c r="H507">
        <f t="shared" si="24"/>
        <v>0</v>
      </c>
    </row>
    <row r="508" spans="1:8" x14ac:dyDescent="0.2">
      <c r="A508">
        <v>114762</v>
      </c>
      <c r="B508">
        <v>233.148</v>
      </c>
      <c r="C508">
        <v>5</v>
      </c>
      <c r="D508">
        <v>1</v>
      </c>
      <c r="E508">
        <v>0</v>
      </c>
      <c r="F508">
        <f t="shared" si="22"/>
        <v>1</v>
      </c>
      <c r="G508">
        <f t="shared" si="23"/>
        <v>0</v>
      </c>
      <c r="H508">
        <f t="shared" si="24"/>
        <v>233.148</v>
      </c>
    </row>
    <row r="509" spans="1:8" x14ac:dyDescent="0.2">
      <c r="A509">
        <v>115866</v>
      </c>
      <c r="B509">
        <v>107.131</v>
      </c>
      <c r="C509">
        <v>2</v>
      </c>
      <c r="D509">
        <v>0</v>
      </c>
      <c r="E509">
        <v>-56</v>
      </c>
      <c r="F509">
        <f t="shared" si="22"/>
        <v>0</v>
      </c>
      <c r="G509">
        <f t="shared" si="23"/>
        <v>0</v>
      </c>
      <c r="H509">
        <f t="shared" si="24"/>
        <v>0</v>
      </c>
    </row>
    <row r="510" spans="1:8" x14ac:dyDescent="0.2">
      <c r="A510">
        <v>115882</v>
      </c>
      <c r="B510">
        <v>107.131</v>
      </c>
      <c r="C510">
        <v>3</v>
      </c>
      <c r="D510">
        <v>1</v>
      </c>
      <c r="E510">
        <v>0</v>
      </c>
      <c r="F510">
        <f t="shared" si="22"/>
        <v>1</v>
      </c>
      <c r="G510">
        <f t="shared" si="23"/>
        <v>0</v>
      </c>
      <c r="H510">
        <f t="shared" si="24"/>
        <v>0</v>
      </c>
    </row>
    <row r="511" spans="1:8" x14ac:dyDescent="0.2">
      <c r="A511">
        <v>116218</v>
      </c>
      <c r="B511">
        <v>107.131</v>
      </c>
      <c r="C511">
        <v>4</v>
      </c>
      <c r="D511">
        <v>1</v>
      </c>
      <c r="E511">
        <v>-55</v>
      </c>
      <c r="F511">
        <f t="shared" si="22"/>
        <v>0</v>
      </c>
      <c r="G511">
        <f t="shared" si="23"/>
        <v>1</v>
      </c>
      <c r="H511">
        <f t="shared" si="24"/>
        <v>0</v>
      </c>
    </row>
    <row r="512" spans="1:8" x14ac:dyDescent="0.2">
      <c r="A512">
        <v>116250</v>
      </c>
      <c r="B512">
        <v>107.131</v>
      </c>
      <c r="C512">
        <v>5</v>
      </c>
      <c r="D512">
        <v>1</v>
      </c>
      <c r="E512">
        <v>0</v>
      </c>
      <c r="F512">
        <f t="shared" si="22"/>
        <v>1</v>
      </c>
      <c r="G512">
        <f t="shared" si="23"/>
        <v>0</v>
      </c>
      <c r="H512">
        <f t="shared" si="24"/>
        <v>107.131</v>
      </c>
    </row>
    <row r="513" spans="1:8" x14ac:dyDescent="0.2">
      <c r="A513">
        <v>117578</v>
      </c>
      <c r="B513">
        <v>236.18199999999999</v>
      </c>
      <c r="C513">
        <v>2</v>
      </c>
      <c r="D513">
        <v>0</v>
      </c>
      <c r="E513">
        <v>-53</v>
      </c>
      <c r="F513">
        <f t="shared" si="22"/>
        <v>0</v>
      </c>
      <c r="G513">
        <f t="shared" si="23"/>
        <v>0</v>
      </c>
      <c r="H513">
        <f t="shared" si="24"/>
        <v>0</v>
      </c>
    </row>
    <row r="514" spans="1:8" x14ac:dyDescent="0.2">
      <c r="A514">
        <v>117594</v>
      </c>
      <c r="B514">
        <v>236.18199999999999</v>
      </c>
      <c r="C514">
        <v>3</v>
      </c>
      <c r="D514">
        <v>1</v>
      </c>
      <c r="E514">
        <v>0</v>
      </c>
      <c r="F514">
        <f t="shared" ref="F514:F577" si="25">IF(OR(C514=3,C514=5),D514,0)</f>
        <v>1</v>
      </c>
      <c r="G514">
        <f t="shared" ref="G514:G577" si="26">IF(C514=4,D514,0)</f>
        <v>0</v>
      </c>
      <c r="H514">
        <f t="shared" ref="H514:H577" si="27">IF(C514=5,B514,0)</f>
        <v>0</v>
      </c>
    </row>
    <row r="515" spans="1:8" x14ac:dyDescent="0.2">
      <c r="A515">
        <v>117866</v>
      </c>
      <c r="B515">
        <v>236.18199999999999</v>
      </c>
      <c r="C515">
        <v>4</v>
      </c>
      <c r="D515">
        <v>1</v>
      </c>
      <c r="E515">
        <v>-55</v>
      </c>
      <c r="F515">
        <f t="shared" si="25"/>
        <v>0</v>
      </c>
      <c r="G515">
        <f t="shared" si="26"/>
        <v>1</v>
      </c>
      <c r="H515">
        <f t="shared" si="27"/>
        <v>0</v>
      </c>
    </row>
    <row r="516" spans="1:8" x14ac:dyDescent="0.2">
      <c r="A516">
        <v>117882</v>
      </c>
      <c r="B516">
        <v>236.18199999999999</v>
      </c>
      <c r="C516">
        <v>5</v>
      </c>
      <c r="D516">
        <v>1</v>
      </c>
      <c r="E516">
        <v>0</v>
      </c>
      <c r="F516">
        <f t="shared" si="25"/>
        <v>1</v>
      </c>
      <c r="G516">
        <f t="shared" si="26"/>
        <v>0</v>
      </c>
      <c r="H516">
        <f t="shared" si="27"/>
        <v>236.18199999999999</v>
      </c>
    </row>
    <row r="517" spans="1:8" x14ac:dyDescent="0.2">
      <c r="A517">
        <v>118314</v>
      </c>
      <c r="B517">
        <v>159.12299999999999</v>
      </c>
      <c r="C517">
        <v>2</v>
      </c>
      <c r="D517">
        <v>0</v>
      </c>
      <c r="E517">
        <v>-50</v>
      </c>
      <c r="F517">
        <f t="shared" si="25"/>
        <v>0</v>
      </c>
      <c r="G517">
        <f t="shared" si="26"/>
        <v>0</v>
      </c>
      <c r="H517">
        <f t="shared" si="27"/>
        <v>0</v>
      </c>
    </row>
    <row r="518" spans="1:8" x14ac:dyDescent="0.2">
      <c r="A518">
        <v>118362</v>
      </c>
      <c r="B518">
        <v>159.12299999999999</v>
      </c>
      <c r="C518">
        <v>3</v>
      </c>
      <c r="D518">
        <v>1</v>
      </c>
      <c r="E518">
        <v>0</v>
      </c>
      <c r="F518">
        <f t="shared" si="25"/>
        <v>1</v>
      </c>
      <c r="G518">
        <f t="shared" si="26"/>
        <v>0</v>
      </c>
      <c r="H518">
        <f t="shared" si="27"/>
        <v>0</v>
      </c>
    </row>
    <row r="519" spans="1:8" x14ac:dyDescent="0.2">
      <c r="A519">
        <v>118602</v>
      </c>
      <c r="B519">
        <v>159.12299999999999</v>
      </c>
      <c r="C519">
        <v>4</v>
      </c>
      <c r="D519">
        <v>1</v>
      </c>
      <c r="E519">
        <v>-49</v>
      </c>
      <c r="F519">
        <f t="shared" si="25"/>
        <v>0</v>
      </c>
      <c r="G519">
        <f t="shared" si="26"/>
        <v>1</v>
      </c>
      <c r="H519">
        <f t="shared" si="27"/>
        <v>0</v>
      </c>
    </row>
    <row r="520" spans="1:8" x14ac:dyDescent="0.2">
      <c r="A520">
        <v>118633</v>
      </c>
      <c r="B520">
        <v>159.12299999999999</v>
      </c>
      <c r="C520">
        <v>5</v>
      </c>
      <c r="D520">
        <v>1</v>
      </c>
      <c r="E520">
        <v>0</v>
      </c>
      <c r="F520">
        <f t="shared" si="25"/>
        <v>1</v>
      </c>
      <c r="G520">
        <f t="shared" si="26"/>
        <v>0</v>
      </c>
      <c r="H520">
        <f t="shared" si="27"/>
        <v>159.12299999999999</v>
      </c>
    </row>
    <row r="521" spans="1:8" x14ac:dyDescent="0.2">
      <c r="A521">
        <v>118698</v>
      </c>
      <c r="B521">
        <v>159.12700000000001</v>
      </c>
      <c r="C521">
        <v>2</v>
      </c>
      <c r="D521">
        <v>0</v>
      </c>
      <c r="E521">
        <v>-47</v>
      </c>
      <c r="F521">
        <f t="shared" si="25"/>
        <v>0</v>
      </c>
      <c r="G521">
        <f t="shared" si="26"/>
        <v>0</v>
      </c>
      <c r="H521">
        <f t="shared" si="27"/>
        <v>0</v>
      </c>
    </row>
    <row r="522" spans="1:8" x14ac:dyDescent="0.2">
      <c r="A522">
        <v>118713</v>
      </c>
      <c r="B522">
        <v>159.12700000000001</v>
      </c>
      <c r="C522">
        <v>3</v>
      </c>
      <c r="D522">
        <v>1</v>
      </c>
      <c r="E522">
        <v>0</v>
      </c>
      <c r="F522">
        <f t="shared" si="25"/>
        <v>1</v>
      </c>
      <c r="G522">
        <f t="shared" si="26"/>
        <v>0</v>
      </c>
      <c r="H522">
        <f t="shared" si="27"/>
        <v>0</v>
      </c>
    </row>
    <row r="523" spans="1:8" x14ac:dyDescent="0.2">
      <c r="A523">
        <v>119002</v>
      </c>
      <c r="B523">
        <v>159.12700000000001</v>
      </c>
      <c r="C523">
        <v>4</v>
      </c>
      <c r="D523">
        <v>1</v>
      </c>
      <c r="E523">
        <v>-52</v>
      </c>
      <c r="F523">
        <f t="shared" si="25"/>
        <v>0</v>
      </c>
      <c r="G523">
        <f t="shared" si="26"/>
        <v>1</v>
      </c>
      <c r="H523">
        <f t="shared" si="27"/>
        <v>0</v>
      </c>
    </row>
    <row r="524" spans="1:8" x14ac:dyDescent="0.2">
      <c r="A524">
        <v>119018</v>
      </c>
      <c r="B524">
        <v>159.12700000000001</v>
      </c>
      <c r="C524">
        <v>5</v>
      </c>
      <c r="D524">
        <v>1</v>
      </c>
      <c r="E524">
        <v>0</v>
      </c>
      <c r="F524">
        <f t="shared" si="25"/>
        <v>1</v>
      </c>
      <c r="G524">
        <f t="shared" si="26"/>
        <v>0</v>
      </c>
      <c r="H524">
        <f t="shared" si="27"/>
        <v>159.12700000000001</v>
      </c>
    </row>
    <row r="525" spans="1:8" x14ac:dyDescent="0.2">
      <c r="A525">
        <v>119066</v>
      </c>
      <c r="B525">
        <v>233.148</v>
      </c>
      <c r="C525">
        <v>2</v>
      </c>
      <c r="D525">
        <v>0</v>
      </c>
      <c r="E525">
        <v>-65</v>
      </c>
      <c r="F525">
        <f t="shared" si="25"/>
        <v>0</v>
      </c>
      <c r="G525">
        <f t="shared" si="26"/>
        <v>0</v>
      </c>
      <c r="H525">
        <f t="shared" si="27"/>
        <v>0</v>
      </c>
    </row>
    <row r="526" spans="1:8" x14ac:dyDescent="0.2">
      <c r="A526">
        <v>119098</v>
      </c>
      <c r="B526">
        <v>233.148</v>
      </c>
      <c r="C526">
        <v>3</v>
      </c>
      <c r="D526">
        <v>1</v>
      </c>
      <c r="E526">
        <v>0</v>
      </c>
      <c r="F526">
        <f t="shared" si="25"/>
        <v>1</v>
      </c>
      <c r="G526">
        <f t="shared" si="26"/>
        <v>0</v>
      </c>
      <c r="H526">
        <f t="shared" si="27"/>
        <v>0</v>
      </c>
    </row>
    <row r="527" spans="1:8" x14ac:dyDescent="0.2">
      <c r="A527">
        <v>119354</v>
      </c>
      <c r="B527">
        <v>233.148</v>
      </c>
      <c r="C527">
        <v>4</v>
      </c>
      <c r="D527">
        <v>1</v>
      </c>
      <c r="E527">
        <v>-65</v>
      </c>
      <c r="F527">
        <f t="shared" si="25"/>
        <v>0</v>
      </c>
      <c r="G527">
        <f t="shared" si="26"/>
        <v>1</v>
      </c>
      <c r="H527">
        <f t="shared" si="27"/>
        <v>0</v>
      </c>
    </row>
    <row r="528" spans="1:8" x14ac:dyDescent="0.2">
      <c r="A528">
        <v>119418</v>
      </c>
      <c r="B528">
        <v>233.148</v>
      </c>
      <c r="C528">
        <v>5</v>
      </c>
      <c r="D528">
        <v>1</v>
      </c>
      <c r="E528">
        <v>0</v>
      </c>
      <c r="F528">
        <f t="shared" si="25"/>
        <v>1</v>
      </c>
      <c r="G528">
        <f t="shared" si="26"/>
        <v>0</v>
      </c>
      <c r="H528">
        <f t="shared" si="27"/>
        <v>233.148</v>
      </c>
    </row>
    <row r="529" spans="1:8" x14ac:dyDescent="0.2">
      <c r="A529">
        <v>120106</v>
      </c>
      <c r="B529">
        <v>107.131</v>
      </c>
      <c r="C529">
        <v>2</v>
      </c>
      <c r="D529">
        <v>0</v>
      </c>
      <c r="E529">
        <v>-57</v>
      </c>
      <c r="F529">
        <f t="shared" si="25"/>
        <v>0</v>
      </c>
      <c r="G529">
        <f t="shared" si="26"/>
        <v>0</v>
      </c>
      <c r="H529">
        <f t="shared" si="27"/>
        <v>0</v>
      </c>
    </row>
    <row r="530" spans="1:8" x14ac:dyDescent="0.2">
      <c r="A530">
        <v>120122</v>
      </c>
      <c r="B530">
        <v>107.131</v>
      </c>
      <c r="C530">
        <v>3</v>
      </c>
      <c r="D530">
        <v>1</v>
      </c>
      <c r="E530">
        <v>0</v>
      </c>
      <c r="F530">
        <f t="shared" si="25"/>
        <v>1</v>
      </c>
      <c r="G530">
        <f t="shared" si="26"/>
        <v>0</v>
      </c>
      <c r="H530">
        <f t="shared" si="27"/>
        <v>0</v>
      </c>
    </row>
    <row r="531" spans="1:8" x14ac:dyDescent="0.2">
      <c r="A531">
        <v>120506</v>
      </c>
      <c r="B531">
        <v>107.131</v>
      </c>
      <c r="C531">
        <v>4</v>
      </c>
      <c r="D531">
        <v>1</v>
      </c>
      <c r="E531">
        <v>-57</v>
      </c>
      <c r="F531">
        <f t="shared" si="25"/>
        <v>0</v>
      </c>
      <c r="G531">
        <f t="shared" si="26"/>
        <v>1</v>
      </c>
      <c r="H531">
        <f t="shared" si="27"/>
        <v>0</v>
      </c>
    </row>
    <row r="532" spans="1:8" x14ac:dyDescent="0.2">
      <c r="A532">
        <v>120666</v>
      </c>
      <c r="B532">
        <v>107.131</v>
      </c>
      <c r="C532">
        <v>5</v>
      </c>
      <c r="D532">
        <v>2</v>
      </c>
      <c r="E532">
        <v>0</v>
      </c>
      <c r="F532">
        <f t="shared" si="25"/>
        <v>2</v>
      </c>
      <c r="G532">
        <f t="shared" si="26"/>
        <v>0</v>
      </c>
      <c r="H532">
        <f t="shared" si="27"/>
        <v>107.131</v>
      </c>
    </row>
    <row r="533" spans="1:8" x14ac:dyDescent="0.2">
      <c r="A533">
        <v>121881</v>
      </c>
      <c r="B533">
        <v>236.18199999999999</v>
      </c>
      <c r="C533">
        <v>2</v>
      </c>
      <c r="D533">
        <v>0</v>
      </c>
      <c r="E533">
        <v>-54</v>
      </c>
      <c r="F533">
        <f t="shared" si="25"/>
        <v>0</v>
      </c>
      <c r="G533">
        <f t="shared" si="26"/>
        <v>0</v>
      </c>
      <c r="H533">
        <f t="shared" si="27"/>
        <v>0</v>
      </c>
    </row>
    <row r="534" spans="1:8" x14ac:dyDescent="0.2">
      <c r="A534">
        <v>121898</v>
      </c>
      <c r="B534">
        <v>236.18199999999999</v>
      </c>
      <c r="C534">
        <v>3</v>
      </c>
      <c r="D534">
        <v>1</v>
      </c>
      <c r="E534">
        <v>0</v>
      </c>
      <c r="F534">
        <f t="shared" si="25"/>
        <v>1</v>
      </c>
      <c r="G534">
        <f t="shared" si="26"/>
        <v>0</v>
      </c>
      <c r="H534">
        <f t="shared" si="27"/>
        <v>0</v>
      </c>
    </row>
    <row r="535" spans="1:8" x14ac:dyDescent="0.2">
      <c r="A535">
        <v>122170</v>
      </c>
      <c r="B535">
        <v>236.18199999999999</v>
      </c>
      <c r="C535">
        <v>4</v>
      </c>
      <c r="D535">
        <v>1</v>
      </c>
      <c r="E535">
        <v>-61</v>
      </c>
      <c r="F535">
        <f t="shared" si="25"/>
        <v>0</v>
      </c>
      <c r="G535">
        <f t="shared" si="26"/>
        <v>1</v>
      </c>
      <c r="H535">
        <f t="shared" si="27"/>
        <v>0</v>
      </c>
    </row>
    <row r="536" spans="1:8" x14ac:dyDescent="0.2">
      <c r="A536">
        <v>122186</v>
      </c>
      <c r="B536">
        <v>236.18199999999999</v>
      </c>
      <c r="C536">
        <v>5</v>
      </c>
      <c r="D536">
        <v>1</v>
      </c>
      <c r="E536">
        <v>0</v>
      </c>
      <c r="F536">
        <f t="shared" si="25"/>
        <v>1</v>
      </c>
      <c r="G536">
        <f t="shared" si="26"/>
        <v>0</v>
      </c>
      <c r="H536">
        <f t="shared" si="27"/>
        <v>236.18199999999999</v>
      </c>
    </row>
    <row r="537" spans="1:8" x14ac:dyDescent="0.2">
      <c r="A537">
        <v>123066</v>
      </c>
      <c r="B537">
        <v>159.12700000000001</v>
      </c>
      <c r="C537">
        <v>2</v>
      </c>
      <c r="D537">
        <v>0</v>
      </c>
      <c r="E537">
        <v>-46</v>
      </c>
      <c r="F537">
        <f t="shared" si="25"/>
        <v>0</v>
      </c>
      <c r="G537">
        <f t="shared" si="26"/>
        <v>0</v>
      </c>
      <c r="H537">
        <f t="shared" si="27"/>
        <v>0</v>
      </c>
    </row>
    <row r="538" spans="1:8" x14ac:dyDescent="0.2">
      <c r="A538">
        <v>123082</v>
      </c>
      <c r="B538">
        <v>159.12700000000001</v>
      </c>
      <c r="C538">
        <v>3</v>
      </c>
      <c r="D538">
        <v>1</v>
      </c>
      <c r="E538">
        <v>0</v>
      </c>
      <c r="F538">
        <f t="shared" si="25"/>
        <v>1</v>
      </c>
      <c r="G538">
        <f t="shared" si="26"/>
        <v>0</v>
      </c>
      <c r="H538">
        <f t="shared" si="27"/>
        <v>0</v>
      </c>
    </row>
    <row r="539" spans="1:8" x14ac:dyDescent="0.2">
      <c r="A539">
        <v>123354</v>
      </c>
      <c r="B539">
        <v>159.12700000000001</v>
      </c>
      <c r="C539">
        <v>4</v>
      </c>
      <c r="D539">
        <v>1</v>
      </c>
      <c r="E539">
        <v>-48</v>
      </c>
      <c r="F539">
        <f t="shared" si="25"/>
        <v>0</v>
      </c>
      <c r="G539">
        <f t="shared" si="26"/>
        <v>1</v>
      </c>
      <c r="H539">
        <f t="shared" si="27"/>
        <v>0</v>
      </c>
    </row>
    <row r="540" spans="1:8" x14ac:dyDescent="0.2">
      <c r="A540">
        <v>123434</v>
      </c>
      <c r="B540">
        <v>159.12700000000001</v>
      </c>
      <c r="C540">
        <v>5</v>
      </c>
      <c r="D540">
        <v>1</v>
      </c>
      <c r="E540">
        <v>0</v>
      </c>
      <c r="F540">
        <f t="shared" si="25"/>
        <v>1</v>
      </c>
      <c r="G540">
        <f t="shared" si="26"/>
        <v>0</v>
      </c>
      <c r="H540">
        <f t="shared" si="27"/>
        <v>159.12700000000001</v>
      </c>
    </row>
    <row r="541" spans="1:8" x14ac:dyDescent="0.2">
      <c r="A541">
        <v>123498</v>
      </c>
      <c r="B541">
        <v>233.148</v>
      </c>
      <c r="C541">
        <v>2</v>
      </c>
      <c r="D541">
        <v>0</v>
      </c>
      <c r="E541">
        <v>-60</v>
      </c>
      <c r="F541">
        <f t="shared" si="25"/>
        <v>0</v>
      </c>
      <c r="G541">
        <f t="shared" si="26"/>
        <v>0</v>
      </c>
      <c r="H541">
        <f t="shared" si="27"/>
        <v>0</v>
      </c>
    </row>
    <row r="542" spans="1:8" x14ac:dyDescent="0.2">
      <c r="A542">
        <v>123514</v>
      </c>
      <c r="B542">
        <v>159.12299999999999</v>
      </c>
      <c r="C542">
        <v>2</v>
      </c>
      <c r="D542">
        <v>0</v>
      </c>
      <c r="E542">
        <v>-61</v>
      </c>
      <c r="F542">
        <f t="shared" si="25"/>
        <v>0</v>
      </c>
      <c r="G542">
        <f t="shared" si="26"/>
        <v>0</v>
      </c>
      <c r="H542">
        <f t="shared" si="27"/>
        <v>0</v>
      </c>
    </row>
    <row r="543" spans="1:8" x14ac:dyDescent="0.2">
      <c r="A543">
        <v>123545</v>
      </c>
      <c r="B543">
        <v>233.148</v>
      </c>
      <c r="C543">
        <v>3</v>
      </c>
      <c r="D543">
        <v>1</v>
      </c>
      <c r="E543">
        <v>0</v>
      </c>
      <c r="F543">
        <f t="shared" si="25"/>
        <v>1</v>
      </c>
      <c r="G543">
        <f t="shared" si="26"/>
        <v>0</v>
      </c>
      <c r="H543">
        <f t="shared" si="27"/>
        <v>0</v>
      </c>
    </row>
    <row r="544" spans="1:8" x14ac:dyDescent="0.2">
      <c r="A544">
        <v>123770</v>
      </c>
      <c r="B544">
        <v>233.148</v>
      </c>
      <c r="C544">
        <v>4</v>
      </c>
      <c r="D544">
        <v>1</v>
      </c>
      <c r="E544">
        <v>-62</v>
      </c>
      <c r="F544">
        <f t="shared" si="25"/>
        <v>0</v>
      </c>
      <c r="G544">
        <f t="shared" si="26"/>
        <v>1</v>
      </c>
      <c r="H544">
        <f t="shared" si="27"/>
        <v>0</v>
      </c>
    </row>
    <row r="545" spans="1:8" x14ac:dyDescent="0.2">
      <c r="A545">
        <v>123802</v>
      </c>
      <c r="B545">
        <v>233.148</v>
      </c>
      <c r="C545">
        <v>5</v>
      </c>
      <c r="D545">
        <v>1</v>
      </c>
      <c r="E545">
        <v>0</v>
      </c>
      <c r="F545">
        <f t="shared" si="25"/>
        <v>1</v>
      </c>
      <c r="G545">
        <f t="shared" si="26"/>
        <v>0</v>
      </c>
      <c r="H545">
        <f t="shared" si="27"/>
        <v>233.148</v>
      </c>
    </row>
    <row r="546" spans="1:8" x14ac:dyDescent="0.2">
      <c r="A546">
        <v>123866</v>
      </c>
      <c r="B546">
        <v>159.12299999999999</v>
      </c>
      <c r="C546">
        <v>2</v>
      </c>
      <c r="D546">
        <v>0</v>
      </c>
      <c r="E546">
        <v>-58</v>
      </c>
      <c r="F546">
        <f t="shared" si="25"/>
        <v>0</v>
      </c>
      <c r="G546">
        <f t="shared" si="26"/>
        <v>0</v>
      </c>
      <c r="H546">
        <f t="shared" si="27"/>
        <v>0</v>
      </c>
    </row>
    <row r="547" spans="1:8" x14ac:dyDescent="0.2">
      <c r="A547">
        <v>123898</v>
      </c>
      <c r="B547">
        <v>159.12299999999999</v>
      </c>
      <c r="C547">
        <v>3</v>
      </c>
      <c r="D547">
        <v>1</v>
      </c>
      <c r="E547">
        <v>0</v>
      </c>
      <c r="F547">
        <f t="shared" si="25"/>
        <v>1</v>
      </c>
      <c r="G547">
        <f t="shared" si="26"/>
        <v>0</v>
      </c>
      <c r="H547">
        <f t="shared" si="27"/>
        <v>0</v>
      </c>
    </row>
    <row r="548" spans="1:8" x14ac:dyDescent="0.2">
      <c r="A548">
        <v>124170</v>
      </c>
      <c r="B548">
        <v>159.12299999999999</v>
      </c>
      <c r="C548">
        <v>4</v>
      </c>
      <c r="D548">
        <v>1</v>
      </c>
      <c r="E548">
        <v>-57</v>
      </c>
      <c r="F548">
        <f t="shared" si="25"/>
        <v>0</v>
      </c>
      <c r="G548">
        <f t="shared" si="26"/>
        <v>1</v>
      </c>
      <c r="H548">
        <f t="shared" si="27"/>
        <v>0</v>
      </c>
    </row>
    <row r="549" spans="1:8" x14ac:dyDescent="0.2">
      <c r="A549">
        <v>124185</v>
      </c>
      <c r="B549">
        <v>159.12299999999999</v>
      </c>
      <c r="C549">
        <v>5</v>
      </c>
      <c r="D549">
        <v>1</v>
      </c>
      <c r="E549">
        <v>0</v>
      </c>
      <c r="F549">
        <f t="shared" si="25"/>
        <v>1</v>
      </c>
      <c r="G549">
        <f t="shared" si="26"/>
        <v>0</v>
      </c>
      <c r="H549">
        <f t="shared" si="27"/>
        <v>159.12299999999999</v>
      </c>
    </row>
    <row r="550" spans="1:8" x14ac:dyDescent="0.2">
      <c r="A550">
        <v>124666</v>
      </c>
      <c r="B550">
        <v>107.131</v>
      </c>
      <c r="C550">
        <v>2</v>
      </c>
      <c r="D550">
        <v>0</v>
      </c>
      <c r="E550">
        <v>-56</v>
      </c>
      <c r="F550">
        <f t="shared" si="25"/>
        <v>0</v>
      </c>
      <c r="G550">
        <f t="shared" si="26"/>
        <v>0</v>
      </c>
      <c r="H550">
        <f t="shared" si="27"/>
        <v>0</v>
      </c>
    </row>
    <row r="551" spans="1:8" x14ac:dyDescent="0.2">
      <c r="A551">
        <v>124826</v>
      </c>
      <c r="B551">
        <v>107.131</v>
      </c>
      <c r="C551">
        <v>3</v>
      </c>
      <c r="D551">
        <v>2</v>
      </c>
      <c r="E551">
        <v>0</v>
      </c>
      <c r="F551">
        <f t="shared" si="25"/>
        <v>2</v>
      </c>
      <c r="G551">
        <f t="shared" si="26"/>
        <v>0</v>
      </c>
      <c r="H551">
        <f t="shared" si="27"/>
        <v>0</v>
      </c>
    </row>
    <row r="552" spans="1:8" x14ac:dyDescent="0.2">
      <c r="A552">
        <v>125082</v>
      </c>
      <c r="B552">
        <v>107.131</v>
      </c>
      <c r="C552">
        <v>4</v>
      </c>
      <c r="D552">
        <v>1</v>
      </c>
      <c r="E552">
        <v>-55</v>
      </c>
      <c r="F552">
        <f t="shared" si="25"/>
        <v>0</v>
      </c>
      <c r="G552">
        <f t="shared" si="26"/>
        <v>1</v>
      </c>
      <c r="H552">
        <f t="shared" si="27"/>
        <v>0</v>
      </c>
    </row>
    <row r="553" spans="1:8" x14ac:dyDescent="0.2">
      <c r="A553">
        <v>125098</v>
      </c>
      <c r="B553">
        <v>107.131</v>
      </c>
      <c r="C553">
        <v>5</v>
      </c>
      <c r="D553">
        <v>1</v>
      </c>
      <c r="E553">
        <v>0</v>
      </c>
      <c r="F553">
        <f t="shared" si="25"/>
        <v>1</v>
      </c>
      <c r="G553">
        <f t="shared" si="26"/>
        <v>0</v>
      </c>
      <c r="H553">
        <f t="shared" si="27"/>
        <v>107.131</v>
      </c>
    </row>
    <row r="554" spans="1:8" x14ac:dyDescent="0.2">
      <c r="A554">
        <v>127083</v>
      </c>
      <c r="B554">
        <v>236.18199999999999</v>
      </c>
      <c r="C554">
        <v>2</v>
      </c>
      <c r="D554">
        <v>0</v>
      </c>
      <c r="E554">
        <v>-52</v>
      </c>
      <c r="F554">
        <f t="shared" si="25"/>
        <v>0</v>
      </c>
      <c r="G554">
        <f t="shared" si="26"/>
        <v>0</v>
      </c>
      <c r="H554">
        <f t="shared" si="27"/>
        <v>0</v>
      </c>
    </row>
    <row r="555" spans="1:8" x14ac:dyDescent="0.2">
      <c r="A555">
        <v>127098</v>
      </c>
      <c r="B555">
        <v>236.18199999999999</v>
      </c>
      <c r="C555">
        <v>3</v>
      </c>
      <c r="D555">
        <v>1</v>
      </c>
      <c r="E555">
        <v>0</v>
      </c>
      <c r="F555">
        <f t="shared" si="25"/>
        <v>1</v>
      </c>
      <c r="G555">
        <f t="shared" si="26"/>
        <v>0</v>
      </c>
      <c r="H555">
        <f t="shared" si="27"/>
        <v>0</v>
      </c>
    </row>
    <row r="556" spans="1:8" x14ac:dyDescent="0.2">
      <c r="A556">
        <v>127369</v>
      </c>
      <c r="B556">
        <v>236.18199999999999</v>
      </c>
      <c r="C556">
        <v>4</v>
      </c>
      <c r="D556">
        <v>1</v>
      </c>
      <c r="E556">
        <v>-51</v>
      </c>
      <c r="F556">
        <f t="shared" si="25"/>
        <v>0</v>
      </c>
      <c r="G556">
        <f t="shared" si="26"/>
        <v>1</v>
      </c>
      <c r="H556">
        <f t="shared" si="27"/>
        <v>0</v>
      </c>
    </row>
    <row r="557" spans="1:8" x14ac:dyDescent="0.2">
      <c r="A557">
        <v>127514</v>
      </c>
      <c r="B557">
        <v>236.18199999999999</v>
      </c>
      <c r="C557">
        <v>5</v>
      </c>
      <c r="D557">
        <v>2</v>
      </c>
      <c r="E557">
        <v>0</v>
      </c>
      <c r="F557">
        <f t="shared" si="25"/>
        <v>2</v>
      </c>
      <c r="G557">
        <f t="shared" si="26"/>
        <v>0</v>
      </c>
      <c r="H557">
        <f t="shared" si="27"/>
        <v>236.18199999999999</v>
      </c>
    </row>
    <row r="558" spans="1:8" x14ac:dyDescent="0.2">
      <c r="A558">
        <v>127706</v>
      </c>
      <c r="B558">
        <v>233.148</v>
      </c>
      <c r="C558">
        <v>2</v>
      </c>
      <c r="D558">
        <v>0</v>
      </c>
      <c r="E558">
        <v>-65</v>
      </c>
      <c r="F558">
        <f t="shared" si="25"/>
        <v>0</v>
      </c>
      <c r="G558">
        <f t="shared" si="26"/>
        <v>0</v>
      </c>
      <c r="H558">
        <f t="shared" si="27"/>
        <v>0</v>
      </c>
    </row>
    <row r="559" spans="1:8" x14ac:dyDescent="0.2">
      <c r="A559">
        <v>127866</v>
      </c>
      <c r="B559">
        <v>233.148</v>
      </c>
      <c r="C559">
        <v>3</v>
      </c>
      <c r="D559">
        <v>2</v>
      </c>
      <c r="E559">
        <v>0</v>
      </c>
      <c r="F559">
        <f t="shared" si="25"/>
        <v>2</v>
      </c>
      <c r="G559">
        <f t="shared" si="26"/>
        <v>0</v>
      </c>
      <c r="H559">
        <f t="shared" si="27"/>
        <v>0</v>
      </c>
    </row>
    <row r="560" spans="1:8" x14ac:dyDescent="0.2">
      <c r="A560">
        <v>128138</v>
      </c>
      <c r="B560">
        <v>233.148</v>
      </c>
      <c r="C560">
        <v>4</v>
      </c>
      <c r="D560">
        <v>1</v>
      </c>
      <c r="E560">
        <v>-63</v>
      </c>
      <c r="F560">
        <f t="shared" si="25"/>
        <v>0</v>
      </c>
      <c r="G560">
        <f t="shared" si="26"/>
        <v>1</v>
      </c>
      <c r="H560">
        <f t="shared" si="27"/>
        <v>0</v>
      </c>
    </row>
    <row r="561" spans="1:8" x14ac:dyDescent="0.2">
      <c r="A561">
        <v>128154</v>
      </c>
      <c r="B561">
        <v>233.148</v>
      </c>
      <c r="C561">
        <v>5</v>
      </c>
      <c r="D561">
        <v>1</v>
      </c>
      <c r="E561">
        <v>0</v>
      </c>
      <c r="F561">
        <f t="shared" si="25"/>
        <v>1</v>
      </c>
      <c r="G561">
        <f t="shared" si="26"/>
        <v>0</v>
      </c>
      <c r="H561">
        <f t="shared" si="27"/>
        <v>233.148</v>
      </c>
    </row>
    <row r="562" spans="1:8" x14ac:dyDescent="0.2">
      <c r="A562">
        <v>128346</v>
      </c>
      <c r="B562">
        <v>159.12700000000001</v>
      </c>
      <c r="C562">
        <v>2</v>
      </c>
      <c r="D562">
        <v>0</v>
      </c>
      <c r="E562">
        <v>-46</v>
      </c>
      <c r="F562">
        <f t="shared" si="25"/>
        <v>0</v>
      </c>
      <c r="G562">
        <f t="shared" si="26"/>
        <v>0</v>
      </c>
      <c r="H562">
        <f t="shared" si="27"/>
        <v>0</v>
      </c>
    </row>
    <row r="563" spans="1:8" x14ac:dyDescent="0.2">
      <c r="A563">
        <v>128362</v>
      </c>
      <c r="B563">
        <v>159.12700000000001</v>
      </c>
      <c r="C563">
        <v>3</v>
      </c>
      <c r="D563">
        <v>1</v>
      </c>
      <c r="E563">
        <v>0</v>
      </c>
      <c r="F563">
        <f t="shared" si="25"/>
        <v>1</v>
      </c>
      <c r="G563">
        <f t="shared" si="26"/>
        <v>0</v>
      </c>
      <c r="H563">
        <f t="shared" si="27"/>
        <v>0</v>
      </c>
    </row>
    <row r="564" spans="1:8" x14ac:dyDescent="0.2">
      <c r="A564">
        <v>128634</v>
      </c>
      <c r="B564">
        <v>159.12700000000001</v>
      </c>
      <c r="C564">
        <v>4</v>
      </c>
      <c r="D564">
        <v>1</v>
      </c>
      <c r="E564">
        <v>-46</v>
      </c>
      <c r="F564">
        <f t="shared" si="25"/>
        <v>0</v>
      </c>
      <c r="G564">
        <f t="shared" si="26"/>
        <v>1</v>
      </c>
      <c r="H564">
        <f t="shared" si="27"/>
        <v>0</v>
      </c>
    </row>
    <row r="565" spans="1:8" x14ac:dyDescent="0.2">
      <c r="A565">
        <v>128650</v>
      </c>
      <c r="B565">
        <v>159.12700000000001</v>
      </c>
      <c r="C565">
        <v>5</v>
      </c>
      <c r="D565">
        <v>1</v>
      </c>
      <c r="E565">
        <v>0</v>
      </c>
      <c r="F565">
        <f t="shared" si="25"/>
        <v>1</v>
      </c>
      <c r="G565">
        <f t="shared" si="26"/>
        <v>0</v>
      </c>
      <c r="H565">
        <f t="shared" si="27"/>
        <v>159.12700000000001</v>
      </c>
    </row>
    <row r="566" spans="1:8" x14ac:dyDescent="0.2">
      <c r="A566">
        <v>129002</v>
      </c>
      <c r="B566">
        <v>107.131</v>
      </c>
      <c r="C566">
        <v>2</v>
      </c>
      <c r="D566">
        <v>0</v>
      </c>
      <c r="E566">
        <v>-55</v>
      </c>
      <c r="F566">
        <f t="shared" si="25"/>
        <v>0</v>
      </c>
      <c r="G566">
        <f t="shared" si="26"/>
        <v>0</v>
      </c>
      <c r="H566">
        <f t="shared" si="27"/>
        <v>0</v>
      </c>
    </row>
    <row r="567" spans="1:8" x14ac:dyDescent="0.2">
      <c r="A567">
        <v>129018</v>
      </c>
      <c r="B567">
        <v>107.131</v>
      </c>
      <c r="C567">
        <v>3</v>
      </c>
      <c r="D567">
        <v>1</v>
      </c>
      <c r="E567">
        <v>0</v>
      </c>
      <c r="F567">
        <f t="shared" si="25"/>
        <v>1</v>
      </c>
      <c r="G567">
        <f t="shared" si="26"/>
        <v>0</v>
      </c>
      <c r="H567">
        <f t="shared" si="27"/>
        <v>0</v>
      </c>
    </row>
    <row r="568" spans="1:8" x14ac:dyDescent="0.2">
      <c r="A568">
        <v>129354</v>
      </c>
      <c r="B568">
        <v>107.131</v>
      </c>
      <c r="C568">
        <v>4</v>
      </c>
      <c r="D568">
        <v>1</v>
      </c>
      <c r="E568">
        <v>-54</v>
      </c>
      <c r="F568">
        <f t="shared" si="25"/>
        <v>0</v>
      </c>
      <c r="G568">
        <f t="shared" si="26"/>
        <v>1</v>
      </c>
      <c r="H568">
        <f t="shared" si="27"/>
        <v>0</v>
      </c>
    </row>
    <row r="569" spans="1:8" x14ac:dyDescent="0.2">
      <c r="A569">
        <v>129370</v>
      </c>
      <c r="B569">
        <v>107.131</v>
      </c>
      <c r="C569">
        <v>5</v>
      </c>
      <c r="D569">
        <v>1</v>
      </c>
      <c r="E569">
        <v>0</v>
      </c>
      <c r="F569">
        <f t="shared" si="25"/>
        <v>1</v>
      </c>
      <c r="G569">
        <f t="shared" si="26"/>
        <v>0</v>
      </c>
      <c r="H569">
        <f t="shared" si="27"/>
        <v>107.131</v>
      </c>
    </row>
    <row r="570" spans="1:8" x14ac:dyDescent="0.2">
      <c r="A570">
        <v>129579</v>
      </c>
      <c r="B570">
        <v>159.12299999999999</v>
      </c>
      <c r="C570">
        <v>2</v>
      </c>
      <c r="D570">
        <v>0</v>
      </c>
      <c r="E570">
        <v>-60</v>
      </c>
      <c r="F570">
        <f t="shared" si="25"/>
        <v>0</v>
      </c>
      <c r="G570">
        <f t="shared" si="26"/>
        <v>0</v>
      </c>
      <c r="H570">
        <f t="shared" si="27"/>
        <v>0</v>
      </c>
    </row>
    <row r="571" spans="1:8" x14ac:dyDescent="0.2">
      <c r="A571">
        <v>129626</v>
      </c>
      <c r="B571">
        <v>159.12299999999999</v>
      </c>
      <c r="C571">
        <v>3</v>
      </c>
      <c r="D571">
        <v>1</v>
      </c>
      <c r="E571">
        <v>0</v>
      </c>
      <c r="F571">
        <f t="shared" si="25"/>
        <v>1</v>
      </c>
      <c r="G571">
        <f t="shared" si="26"/>
        <v>0</v>
      </c>
      <c r="H571">
        <f t="shared" si="27"/>
        <v>0</v>
      </c>
    </row>
    <row r="572" spans="1:8" x14ac:dyDescent="0.2">
      <c r="A572">
        <v>129914</v>
      </c>
      <c r="B572">
        <v>159.12299999999999</v>
      </c>
      <c r="C572">
        <v>4</v>
      </c>
      <c r="D572">
        <v>1</v>
      </c>
      <c r="E572">
        <v>-51</v>
      </c>
      <c r="F572">
        <f t="shared" si="25"/>
        <v>0</v>
      </c>
      <c r="G572">
        <f t="shared" si="26"/>
        <v>1</v>
      </c>
      <c r="H572">
        <f t="shared" si="27"/>
        <v>0</v>
      </c>
    </row>
    <row r="573" spans="1:8" x14ac:dyDescent="0.2">
      <c r="A573">
        <v>129946</v>
      </c>
      <c r="B573">
        <v>159.12299999999999</v>
      </c>
      <c r="C573">
        <v>5</v>
      </c>
      <c r="D573">
        <v>1</v>
      </c>
      <c r="E573">
        <v>0</v>
      </c>
      <c r="F573">
        <f t="shared" si="25"/>
        <v>1</v>
      </c>
      <c r="G573">
        <f t="shared" si="26"/>
        <v>0</v>
      </c>
      <c r="H573">
        <f t="shared" si="27"/>
        <v>159.12299999999999</v>
      </c>
    </row>
    <row r="574" spans="1:8" x14ac:dyDescent="0.2">
      <c r="A574">
        <v>131418</v>
      </c>
      <c r="B574">
        <v>236.18199999999999</v>
      </c>
      <c r="C574">
        <v>2</v>
      </c>
      <c r="D574">
        <v>0</v>
      </c>
      <c r="E574">
        <v>-49</v>
      </c>
      <c r="F574">
        <f t="shared" si="25"/>
        <v>0</v>
      </c>
      <c r="G574">
        <f t="shared" si="26"/>
        <v>0</v>
      </c>
      <c r="H574">
        <f t="shared" si="27"/>
        <v>0</v>
      </c>
    </row>
    <row r="575" spans="1:8" x14ac:dyDescent="0.2">
      <c r="A575">
        <v>131434</v>
      </c>
      <c r="B575">
        <v>236.18199999999999</v>
      </c>
      <c r="C575">
        <v>3</v>
      </c>
      <c r="D575">
        <v>1</v>
      </c>
      <c r="E575">
        <v>0</v>
      </c>
      <c r="F575">
        <f t="shared" si="25"/>
        <v>1</v>
      </c>
      <c r="G575">
        <f t="shared" si="26"/>
        <v>0</v>
      </c>
      <c r="H575">
        <f t="shared" si="27"/>
        <v>0</v>
      </c>
    </row>
    <row r="576" spans="1:8" x14ac:dyDescent="0.2">
      <c r="A576">
        <v>131706</v>
      </c>
      <c r="B576">
        <v>236.18199999999999</v>
      </c>
      <c r="C576">
        <v>4</v>
      </c>
      <c r="D576">
        <v>1</v>
      </c>
      <c r="E576">
        <v>-50</v>
      </c>
      <c r="F576">
        <f t="shared" si="25"/>
        <v>0</v>
      </c>
      <c r="G576">
        <f t="shared" si="26"/>
        <v>1</v>
      </c>
      <c r="H576">
        <f t="shared" si="27"/>
        <v>0</v>
      </c>
    </row>
    <row r="577" spans="1:8" x14ac:dyDescent="0.2">
      <c r="A577">
        <v>131722</v>
      </c>
      <c r="B577">
        <v>236.18199999999999</v>
      </c>
      <c r="C577">
        <v>5</v>
      </c>
      <c r="D577">
        <v>1</v>
      </c>
      <c r="E577">
        <v>0</v>
      </c>
      <c r="F577">
        <f t="shared" si="25"/>
        <v>1</v>
      </c>
      <c r="G577">
        <f t="shared" si="26"/>
        <v>0</v>
      </c>
      <c r="H577">
        <f t="shared" si="27"/>
        <v>236.18199999999999</v>
      </c>
    </row>
    <row r="578" spans="1:8" x14ac:dyDescent="0.2">
      <c r="A578">
        <v>132026</v>
      </c>
      <c r="B578">
        <v>233.148</v>
      </c>
      <c r="C578">
        <v>2</v>
      </c>
      <c r="D578">
        <v>0</v>
      </c>
      <c r="E578">
        <v>-62</v>
      </c>
      <c r="F578">
        <f t="shared" ref="F578:F641" si="28">IF(OR(C578=3,C578=5),D578,0)</f>
        <v>0</v>
      </c>
      <c r="G578">
        <f t="shared" ref="G578:G641" si="29">IF(C578=4,D578,0)</f>
        <v>0</v>
      </c>
      <c r="H578">
        <f t="shared" ref="H578:H641" si="30">IF(C578=5,B578,0)</f>
        <v>0</v>
      </c>
    </row>
    <row r="579" spans="1:8" x14ac:dyDescent="0.2">
      <c r="A579">
        <v>132186</v>
      </c>
      <c r="B579">
        <v>233.148</v>
      </c>
      <c r="C579">
        <v>3</v>
      </c>
      <c r="D579">
        <v>2</v>
      </c>
      <c r="E579">
        <v>0</v>
      </c>
      <c r="F579">
        <f t="shared" si="28"/>
        <v>2</v>
      </c>
      <c r="G579">
        <f t="shared" si="29"/>
        <v>0</v>
      </c>
      <c r="H579">
        <f t="shared" si="30"/>
        <v>0</v>
      </c>
    </row>
    <row r="580" spans="1:8" x14ac:dyDescent="0.2">
      <c r="A580">
        <v>132826</v>
      </c>
      <c r="B580">
        <v>233.148</v>
      </c>
      <c r="C580">
        <v>4</v>
      </c>
      <c r="D580">
        <v>1</v>
      </c>
      <c r="E580">
        <v>-63</v>
      </c>
      <c r="F580">
        <f t="shared" si="28"/>
        <v>0</v>
      </c>
      <c r="G580">
        <f t="shared" si="29"/>
        <v>1</v>
      </c>
      <c r="H580">
        <f t="shared" si="30"/>
        <v>0</v>
      </c>
    </row>
    <row r="581" spans="1:8" x14ac:dyDescent="0.2">
      <c r="A581">
        <v>132841</v>
      </c>
      <c r="B581">
        <v>233.148</v>
      </c>
      <c r="C581">
        <v>5</v>
      </c>
      <c r="D581">
        <v>1</v>
      </c>
      <c r="E581">
        <v>0</v>
      </c>
      <c r="F581">
        <f t="shared" si="28"/>
        <v>1</v>
      </c>
      <c r="G581">
        <f t="shared" si="29"/>
        <v>0</v>
      </c>
      <c r="H581">
        <f t="shared" si="30"/>
        <v>233.148</v>
      </c>
    </row>
    <row r="582" spans="1:8" x14ac:dyDescent="0.2">
      <c r="A582">
        <v>133146</v>
      </c>
      <c r="B582">
        <v>159.12700000000001</v>
      </c>
      <c r="C582">
        <v>2</v>
      </c>
      <c r="D582">
        <v>0</v>
      </c>
      <c r="E582">
        <v>-49</v>
      </c>
      <c r="F582">
        <f t="shared" si="28"/>
        <v>0</v>
      </c>
      <c r="G582">
        <f t="shared" si="29"/>
        <v>0</v>
      </c>
      <c r="H582">
        <f t="shared" si="30"/>
        <v>0</v>
      </c>
    </row>
    <row r="583" spans="1:8" x14ac:dyDescent="0.2">
      <c r="A583">
        <v>133162</v>
      </c>
      <c r="B583">
        <v>159.12700000000001</v>
      </c>
      <c r="C583">
        <v>3</v>
      </c>
      <c r="D583">
        <v>1</v>
      </c>
      <c r="E583">
        <v>0</v>
      </c>
      <c r="F583">
        <f t="shared" si="28"/>
        <v>1</v>
      </c>
      <c r="G583">
        <f t="shared" si="29"/>
        <v>0</v>
      </c>
      <c r="H583">
        <f t="shared" si="30"/>
        <v>0</v>
      </c>
    </row>
    <row r="584" spans="1:8" x14ac:dyDescent="0.2">
      <c r="A584">
        <v>133434</v>
      </c>
      <c r="B584">
        <v>159.12700000000001</v>
      </c>
      <c r="C584">
        <v>4</v>
      </c>
      <c r="D584">
        <v>1</v>
      </c>
      <c r="E584">
        <v>-48</v>
      </c>
      <c r="F584">
        <f t="shared" si="28"/>
        <v>0</v>
      </c>
      <c r="G584">
        <f t="shared" si="29"/>
        <v>1</v>
      </c>
      <c r="H584">
        <f t="shared" si="30"/>
        <v>0</v>
      </c>
    </row>
    <row r="585" spans="1:8" x14ac:dyDescent="0.2">
      <c r="A585">
        <v>133481</v>
      </c>
      <c r="B585">
        <v>159.12700000000001</v>
      </c>
      <c r="C585">
        <v>5</v>
      </c>
      <c r="D585">
        <v>1</v>
      </c>
      <c r="E585">
        <v>0</v>
      </c>
      <c r="F585">
        <f t="shared" si="28"/>
        <v>1</v>
      </c>
      <c r="G585">
        <f t="shared" si="29"/>
        <v>0</v>
      </c>
      <c r="H585">
        <f t="shared" si="30"/>
        <v>159.12700000000001</v>
      </c>
    </row>
    <row r="586" spans="1:8" x14ac:dyDescent="0.2">
      <c r="A586">
        <v>133547</v>
      </c>
      <c r="B586">
        <v>107.131</v>
      </c>
      <c r="C586">
        <v>2</v>
      </c>
      <c r="D586">
        <v>0</v>
      </c>
      <c r="E586">
        <v>-55</v>
      </c>
      <c r="F586">
        <f t="shared" si="28"/>
        <v>0</v>
      </c>
      <c r="G586">
        <f t="shared" si="29"/>
        <v>0</v>
      </c>
      <c r="H586">
        <f t="shared" si="30"/>
        <v>0</v>
      </c>
    </row>
    <row r="587" spans="1:8" x14ac:dyDescent="0.2">
      <c r="A587">
        <v>133705</v>
      </c>
      <c r="B587">
        <v>107.131</v>
      </c>
      <c r="C587">
        <v>3</v>
      </c>
      <c r="D587">
        <v>2</v>
      </c>
      <c r="E587">
        <v>0</v>
      </c>
      <c r="F587">
        <f t="shared" si="28"/>
        <v>2</v>
      </c>
      <c r="G587">
        <f t="shared" si="29"/>
        <v>0</v>
      </c>
      <c r="H587">
        <f t="shared" si="30"/>
        <v>0</v>
      </c>
    </row>
    <row r="588" spans="1:8" x14ac:dyDescent="0.2">
      <c r="A588">
        <v>134073</v>
      </c>
      <c r="B588">
        <v>107.131</v>
      </c>
      <c r="C588">
        <v>4</v>
      </c>
      <c r="D588">
        <v>1</v>
      </c>
      <c r="E588">
        <v>-54</v>
      </c>
      <c r="F588">
        <f t="shared" si="28"/>
        <v>0</v>
      </c>
      <c r="G588">
        <f t="shared" si="29"/>
        <v>1</v>
      </c>
      <c r="H588">
        <f t="shared" si="30"/>
        <v>0</v>
      </c>
    </row>
    <row r="589" spans="1:8" x14ac:dyDescent="0.2">
      <c r="A589">
        <v>134090</v>
      </c>
      <c r="B589">
        <v>107.131</v>
      </c>
      <c r="C589">
        <v>5</v>
      </c>
      <c r="D589">
        <v>1</v>
      </c>
      <c r="E589">
        <v>0</v>
      </c>
      <c r="F589">
        <f t="shared" si="28"/>
        <v>1</v>
      </c>
      <c r="G589">
        <f t="shared" si="29"/>
        <v>0</v>
      </c>
      <c r="H589">
        <f t="shared" si="30"/>
        <v>107.131</v>
      </c>
    </row>
    <row r="590" spans="1:8" x14ac:dyDescent="0.2">
      <c r="A590">
        <v>134234</v>
      </c>
      <c r="B590">
        <v>159.12299999999999</v>
      </c>
      <c r="C590">
        <v>2</v>
      </c>
      <c r="D590">
        <v>0</v>
      </c>
      <c r="E590">
        <v>-51</v>
      </c>
      <c r="F590">
        <f t="shared" si="28"/>
        <v>0</v>
      </c>
      <c r="G590">
        <f t="shared" si="29"/>
        <v>0</v>
      </c>
      <c r="H590">
        <f t="shared" si="30"/>
        <v>0</v>
      </c>
    </row>
    <row r="591" spans="1:8" x14ac:dyDescent="0.2">
      <c r="A591">
        <v>134266</v>
      </c>
      <c r="B591">
        <v>159.12299999999999</v>
      </c>
      <c r="C591">
        <v>3</v>
      </c>
      <c r="D591">
        <v>1</v>
      </c>
      <c r="E591">
        <v>0</v>
      </c>
      <c r="F591">
        <f t="shared" si="28"/>
        <v>1</v>
      </c>
      <c r="G591">
        <f t="shared" si="29"/>
        <v>0</v>
      </c>
      <c r="H591">
        <f t="shared" si="30"/>
        <v>0</v>
      </c>
    </row>
    <row r="592" spans="1:8" x14ac:dyDescent="0.2">
      <c r="A592">
        <v>134522</v>
      </c>
      <c r="B592">
        <v>159.12299999999999</v>
      </c>
      <c r="C592">
        <v>4</v>
      </c>
      <c r="D592">
        <v>1</v>
      </c>
      <c r="E592">
        <v>-51</v>
      </c>
      <c r="F592">
        <f t="shared" si="28"/>
        <v>0</v>
      </c>
      <c r="G592">
        <f t="shared" si="29"/>
        <v>1</v>
      </c>
      <c r="H592">
        <f t="shared" si="30"/>
        <v>0</v>
      </c>
    </row>
    <row r="593" spans="1:8" x14ac:dyDescent="0.2">
      <c r="A593">
        <v>134537</v>
      </c>
      <c r="B593">
        <v>159.12299999999999</v>
      </c>
      <c r="C593">
        <v>5</v>
      </c>
      <c r="D593">
        <v>1</v>
      </c>
      <c r="E593">
        <v>0</v>
      </c>
      <c r="F593">
        <f t="shared" si="28"/>
        <v>1</v>
      </c>
      <c r="G593">
        <f t="shared" si="29"/>
        <v>0</v>
      </c>
      <c r="H593">
        <f t="shared" si="30"/>
        <v>159.12299999999999</v>
      </c>
    </row>
    <row r="594" spans="1:8" x14ac:dyDescent="0.2">
      <c r="A594">
        <v>136762</v>
      </c>
      <c r="B594">
        <v>233.148</v>
      </c>
      <c r="C594">
        <v>2</v>
      </c>
      <c r="D594">
        <v>0</v>
      </c>
      <c r="E594">
        <v>-62</v>
      </c>
      <c r="F594">
        <f t="shared" si="28"/>
        <v>0</v>
      </c>
      <c r="G594">
        <f t="shared" si="29"/>
        <v>0</v>
      </c>
      <c r="H594">
        <f t="shared" si="30"/>
        <v>0</v>
      </c>
    </row>
    <row r="595" spans="1:8" x14ac:dyDescent="0.2">
      <c r="A595">
        <v>136778</v>
      </c>
      <c r="B595">
        <v>233.148</v>
      </c>
      <c r="C595">
        <v>3</v>
      </c>
      <c r="D595">
        <v>1</v>
      </c>
      <c r="E595">
        <v>0</v>
      </c>
      <c r="F595">
        <f t="shared" si="28"/>
        <v>1</v>
      </c>
      <c r="G595">
        <f t="shared" si="29"/>
        <v>0</v>
      </c>
      <c r="H595">
        <f t="shared" si="30"/>
        <v>0</v>
      </c>
    </row>
    <row r="596" spans="1:8" x14ac:dyDescent="0.2">
      <c r="A596">
        <v>137050</v>
      </c>
      <c r="B596">
        <v>233.148</v>
      </c>
      <c r="C596">
        <v>4</v>
      </c>
      <c r="D596">
        <v>1</v>
      </c>
      <c r="E596">
        <v>-63</v>
      </c>
      <c r="F596">
        <f t="shared" si="28"/>
        <v>0</v>
      </c>
      <c r="G596">
        <f t="shared" si="29"/>
        <v>1</v>
      </c>
      <c r="H596">
        <f t="shared" si="30"/>
        <v>0</v>
      </c>
    </row>
    <row r="597" spans="1:8" x14ac:dyDescent="0.2">
      <c r="A597">
        <v>137066</v>
      </c>
      <c r="B597">
        <v>233.148</v>
      </c>
      <c r="C597">
        <v>5</v>
      </c>
      <c r="D597">
        <v>1</v>
      </c>
      <c r="E597">
        <v>0</v>
      </c>
      <c r="F597">
        <f t="shared" si="28"/>
        <v>1</v>
      </c>
      <c r="G597">
        <f t="shared" si="29"/>
        <v>0</v>
      </c>
      <c r="H597">
        <f t="shared" si="30"/>
        <v>233.148</v>
      </c>
    </row>
    <row r="598" spans="1:8" x14ac:dyDescent="0.2">
      <c r="A598">
        <v>137258</v>
      </c>
      <c r="B598">
        <v>236.18199999999999</v>
      </c>
      <c r="C598">
        <v>2</v>
      </c>
      <c r="D598">
        <v>0</v>
      </c>
      <c r="E598">
        <v>-53</v>
      </c>
      <c r="F598">
        <f t="shared" si="28"/>
        <v>0</v>
      </c>
      <c r="G598">
        <f t="shared" si="29"/>
        <v>0</v>
      </c>
      <c r="H598">
        <f t="shared" si="30"/>
        <v>0</v>
      </c>
    </row>
    <row r="599" spans="1:8" x14ac:dyDescent="0.2">
      <c r="A599">
        <v>137274</v>
      </c>
      <c r="B599">
        <v>236.18199999999999</v>
      </c>
      <c r="C599">
        <v>3</v>
      </c>
      <c r="D599">
        <v>1</v>
      </c>
      <c r="E599">
        <v>0</v>
      </c>
      <c r="F599">
        <f t="shared" si="28"/>
        <v>1</v>
      </c>
      <c r="G599">
        <f t="shared" si="29"/>
        <v>0</v>
      </c>
      <c r="H599">
        <f t="shared" si="30"/>
        <v>0</v>
      </c>
    </row>
    <row r="600" spans="1:8" x14ac:dyDescent="0.2">
      <c r="A600">
        <v>137546</v>
      </c>
      <c r="B600">
        <v>236.18199999999999</v>
      </c>
      <c r="C600">
        <v>4</v>
      </c>
      <c r="D600">
        <v>1</v>
      </c>
      <c r="E600">
        <v>-52</v>
      </c>
      <c r="F600">
        <f t="shared" si="28"/>
        <v>0</v>
      </c>
      <c r="G600">
        <f t="shared" si="29"/>
        <v>1</v>
      </c>
      <c r="H600">
        <f t="shared" si="30"/>
        <v>0</v>
      </c>
    </row>
    <row r="601" spans="1:8" x14ac:dyDescent="0.2">
      <c r="A601">
        <v>137562</v>
      </c>
      <c r="B601">
        <v>236.18199999999999</v>
      </c>
      <c r="C601">
        <v>5</v>
      </c>
      <c r="D601">
        <v>1</v>
      </c>
      <c r="E601">
        <v>0</v>
      </c>
      <c r="F601">
        <f t="shared" si="28"/>
        <v>1</v>
      </c>
      <c r="G601">
        <f t="shared" si="29"/>
        <v>0</v>
      </c>
      <c r="H601">
        <f t="shared" si="30"/>
        <v>236.18199999999999</v>
      </c>
    </row>
    <row r="602" spans="1:8" x14ac:dyDescent="0.2">
      <c r="A602">
        <v>137994</v>
      </c>
      <c r="B602">
        <v>107.131</v>
      </c>
      <c r="C602">
        <v>2</v>
      </c>
      <c r="D602">
        <v>0</v>
      </c>
      <c r="E602">
        <v>-55</v>
      </c>
      <c r="F602">
        <f t="shared" si="28"/>
        <v>0</v>
      </c>
      <c r="G602">
        <f t="shared" si="29"/>
        <v>0</v>
      </c>
      <c r="H602">
        <f t="shared" si="30"/>
        <v>0</v>
      </c>
    </row>
    <row r="603" spans="1:8" x14ac:dyDescent="0.2">
      <c r="A603">
        <v>138010</v>
      </c>
      <c r="B603">
        <v>107.131</v>
      </c>
      <c r="C603">
        <v>3</v>
      </c>
      <c r="D603">
        <v>1</v>
      </c>
      <c r="E603">
        <v>0</v>
      </c>
      <c r="F603">
        <f t="shared" si="28"/>
        <v>1</v>
      </c>
      <c r="G603">
        <f t="shared" si="29"/>
        <v>0</v>
      </c>
      <c r="H603">
        <f t="shared" si="30"/>
        <v>0</v>
      </c>
    </row>
    <row r="604" spans="1:8" x14ac:dyDescent="0.2">
      <c r="A604">
        <v>138265</v>
      </c>
      <c r="B604">
        <v>107.131</v>
      </c>
      <c r="C604">
        <v>4</v>
      </c>
      <c r="D604">
        <v>1</v>
      </c>
      <c r="E604">
        <v>-54</v>
      </c>
      <c r="F604">
        <f t="shared" si="28"/>
        <v>0</v>
      </c>
      <c r="G604">
        <f t="shared" si="29"/>
        <v>1</v>
      </c>
      <c r="H604">
        <f t="shared" si="30"/>
        <v>0</v>
      </c>
    </row>
    <row r="605" spans="1:8" x14ac:dyDescent="0.2">
      <c r="A605">
        <v>138522</v>
      </c>
      <c r="B605">
        <v>107.131</v>
      </c>
      <c r="C605">
        <v>5</v>
      </c>
      <c r="D605">
        <v>2</v>
      </c>
      <c r="E605">
        <v>0</v>
      </c>
      <c r="F605">
        <f t="shared" si="28"/>
        <v>2</v>
      </c>
      <c r="G605">
        <f t="shared" si="29"/>
        <v>0</v>
      </c>
      <c r="H605">
        <f t="shared" si="30"/>
        <v>107.131</v>
      </c>
    </row>
    <row r="606" spans="1:8" x14ac:dyDescent="0.2">
      <c r="A606">
        <v>138618</v>
      </c>
      <c r="B606">
        <v>159.12700000000001</v>
      </c>
      <c r="C606">
        <v>2</v>
      </c>
      <c r="D606">
        <v>0</v>
      </c>
      <c r="E606">
        <v>-46</v>
      </c>
      <c r="F606">
        <f t="shared" si="28"/>
        <v>0</v>
      </c>
      <c r="G606">
        <f t="shared" si="29"/>
        <v>0</v>
      </c>
      <c r="H606">
        <f t="shared" si="30"/>
        <v>0</v>
      </c>
    </row>
    <row r="607" spans="1:8" x14ac:dyDescent="0.2">
      <c r="A607">
        <v>138634</v>
      </c>
      <c r="B607">
        <v>159.12700000000001</v>
      </c>
      <c r="C607">
        <v>3</v>
      </c>
      <c r="D607">
        <v>1</v>
      </c>
      <c r="E607">
        <v>0</v>
      </c>
      <c r="F607">
        <f t="shared" si="28"/>
        <v>1</v>
      </c>
      <c r="G607">
        <f t="shared" si="29"/>
        <v>0</v>
      </c>
      <c r="H607">
        <f t="shared" si="30"/>
        <v>0</v>
      </c>
    </row>
    <row r="608" spans="1:8" x14ac:dyDescent="0.2">
      <c r="A608">
        <v>138906</v>
      </c>
      <c r="B608">
        <v>159.12700000000001</v>
      </c>
      <c r="C608">
        <v>4</v>
      </c>
      <c r="D608">
        <v>1</v>
      </c>
      <c r="E608">
        <v>-47</v>
      </c>
      <c r="F608">
        <f t="shared" si="28"/>
        <v>0</v>
      </c>
      <c r="G608">
        <f t="shared" si="29"/>
        <v>1</v>
      </c>
      <c r="H608">
        <f t="shared" si="30"/>
        <v>0</v>
      </c>
    </row>
    <row r="609" spans="1:8" x14ac:dyDescent="0.2">
      <c r="A609">
        <v>138938</v>
      </c>
      <c r="B609">
        <v>159.12700000000001</v>
      </c>
      <c r="C609">
        <v>5</v>
      </c>
      <c r="D609">
        <v>1</v>
      </c>
      <c r="E609">
        <v>0</v>
      </c>
      <c r="F609">
        <f t="shared" si="28"/>
        <v>1</v>
      </c>
      <c r="G609">
        <f t="shared" si="29"/>
        <v>0</v>
      </c>
      <c r="H609">
        <f t="shared" si="30"/>
        <v>159.12700000000001</v>
      </c>
    </row>
    <row r="610" spans="1:8" x14ac:dyDescent="0.2">
      <c r="A610">
        <v>139066</v>
      </c>
      <c r="B610">
        <v>159.12299999999999</v>
      </c>
      <c r="C610">
        <v>2</v>
      </c>
      <c r="D610">
        <v>0</v>
      </c>
      <c r="E610">
        <v>-57</v>
      </c>
      <c r="F610">
        <f t="shared" si="28"/>
        <v>0</v>
      </c>
      <c r="G610">
        <f t="shared" si="29"/>
        <v>0</v>
      </c>
      <c r="H610">
        <f t="shared" si="30"/>
        <v>0</v>
      </c>
    </row>
    <row r="611" spans="1:8" x14ac:dyDescent="0.2">
      <c r="A611">
        <v>139098</v>
      </c>
      <c r="B611">
        <v>159.12299999999999</v>
      </c>
      <c r="C611">
        <v>3</v>
      </c>
      <c r="D611">
        <v>1</v>
      </c>
      <c r="E611">
        <v>0</v>
      </c>
      <c r="F611">
        <f t="shared" si="28"/>
        <v>1</v>
      </c>
      <c r="G611">
        <f t="shared" si="29"/>
        <v>0</v>
      </c>
      <c r="H611">
        <f t="shared" si="30"/>
        <v>0</v>
      </c>
    </row>
    <row r="612" spans="1:8" x14ac:dyDescent="0.2">
      <c r="A612">
        <v>139370</v>
      </c>
      <c r="B612">
        <v>159.12299999999999</v>
      </c>
      <c r="C612">
        <v>4</v>
      </c>
      <c r="D612">
        <v>1</v>
      </c>
      <c r="E612">
        <v>-51</v>
      </c>
      <c r="F612">
        <f t="shared" si="28"/>
        <v>0</v>
      </c>
      <c r="G612">
        <f t="shared" si="29"/>
        <v>1</v>
      </c>
      <c r="H612">
        <f t="shared" si="30"/>
        <v>0</v>
      </c>
    </row>
    <row r="613" spans="1:8" x14ac:dyDescent="0.2">
      <c r="A613">
        <v>139402</v>
      </c>
      <c r="B613">
        <v>159.12299999999999</v>
      </c>
      <c r="C613">
        <v>5</v>
      </c>
      <c r="D613">
        <v>1</v>
      </c>
      <c r="E613">
        <v>0</v>
      </c>
      <c r="F613">
        <f t="shared" si="28"/>
        <v>1</v>
      </c>
      <c r="G613">
        <f t="shared" si="29"/>
        <v>0</v>
      </c>
      <c r="H613">
        <f t="shared" si="30"/>
        <v>159.12299999999999</v>
      </c>
    </row>
    <row r="614" spans="1:8" x14ac:dyDescent="0.2">
      <c r="A614">
        <v>141018</v>
      </c>
      <c r="B614">
        <v>233.148</v>
      </c>
      <c r="C614">
        <v>2</v>
      </c>
      <c r="D614">
        <v>0</v>
      </c>
      <c r="E614">
        <v>-66</v>
      </c>
      <c r="F614">
        <f t="shared" si="28"/>
        <v>0</v>
      </c>
      <c r="G614">
        <f t="shared" si="29"/>
        <v>0</v>
      </c>
      <c r="H614">
        <f t="shared" si="30"/>
        <v>0</v>
      </c>
    </row>
    <row r="615" spans="1:8" x14ac:dyDescent="0.2">
      <c r="A615">
        <v>141034</v>
      </c>
      <c r="B615">
        <v>233.148</v>
      </c>
      <c r="C615">
        <v>3</v>
      </c>
      <c r="D615">
        <v>1</v>
      </c>
      <c r="E615">
        <v>0</v>
      </c>
      <c r="F615">
        <f t="shared" si="28"/>
        <v>1</v>
      </c>
      <c r="G615">
        <f t="shared" si="29"/>
        <v>0</v>
      </c>
      <c r="H615">
        <f t="shared" si="30"/>
        <v>0</v>
      </c>
    </row>
    <row r="616" spans="1:8" x14ac:dyDescent="0.2">
      <c r="A616">
        <v>141674</v>
      </c>
      <c r="B616">
        <v>233.148</v>
      </c>
      <c r="C616">
        <v>4</v>
      </c>
      <c r="D616">
        <v>1</v>
      </c>
      <c r="E616">
        <v>-68</v>
      </c>
      <c r="F616">
        <f t="shared" si="28"/>
        <v>0</v>
      </c>
      <c r="G616">
        <f t="shared" si="29"/>
        <v>1</v>
      </c>
      <c r="H616">
        <f t="shared" si="30"/>
        <v>0</v>
      </c>
    </row>
    <row r="617" spans="1:8" x14ac:dyDescent="0.2">
      <c r="A617">
        <v>141769</v>
      </c>
      <c r="B617">
        <v>233.148</v>
      </c>
      <c r="C617">
        <v>5</v>
      </c>
      <c r="D617">
        <v>1</v>
      </c>
      <c r="E617">
        <v>0</v>
      </c>
      <c r="F617">
        <f t="shared" si="28"/>
        <v>1</v>
      </c>
      <c r="G617">
        <f t="shared" si="29"/>
        <v>0</v>
      </c>
      <c r="H617">
        <f t="shared" si="30"/>
        <v>233.148</v>
      </c>
    </row>
    <row r="618" spans="1:8" x14ac:dyDescent="0.2">
      <c r="A618">
        <v>142330</v>
      </c>
      <c r="B618">
        <v>107.131</v>
      </c>
      <c r="C618">
        <v>2</v>
      </c>
      <c r="D618">
        <v>0</v>
      </c>
      <c r="E618">
        <v>-55</v>
      </c>
      <c r="F618">
        <f t="shared" si="28"/>
        <v>0</v>
      </c>
      <c r="G618">
        <f t="shared" si="29"/>
        <v>0</v>
      </c>
      <c r="H618">
        <f t="shared" si="30"/>
        <v>0</v>
      </c>
    </row>
    <row r="619" spans="1:8" x14ac:dyDescent="0.2">
      <c r="A619">
        <v>142442</v>
      </c>
      <c r="B619">
        <v>236.18199999999999</v>
      </c>
      <c r="C619">
        <v>2</v>
      </c>
      <c r="D619">
        <v>0</v>
      </c>
      <c r="E619">
        <v>-52</v>
      </c>
      <c r="F619">
        <f t="shared" si="28"/>
        <v>0</v>
      </c>
      <c r="G619">
        <f t="shared" si="29"/>
        <v>0</v>
      </c>
      <c r="H619">
        <f t="shared" si="30"/>
        <v>0</v>
      </c>
    </row>
    <row r="620" spans="1:8" x14ac:dyDescent="0.2">
      <c r="A620">
        <v>142522</v>
      </c>
      <c r="B620">
        <v>107.131</v>
      </c>
      <c r="C620">
        <v>3</v>
      </c>
      <c r="D620">
        <v>2</v>
      </c>
      <c r="E620">
        <v>0</v>
      </c>
      <c r="F620">
        <f t="shared" si="28"/>
        <v>2</v>
      </c>
      <c r="G620">
        <f t="shared" si="29"/>
        <v>0</v>
      </c>
      <c r="H620">
        <f t="shared" si="30"/>
        <v>0</v>
      </c>
    </row>
    <row r="621" spans="1:8" x14ac:dyDescent="0.2">
      <c r="A621">
        <v>142858</v>
      </c>
      <c r="B621">
        <v>107.131</v>
      </c>
      <c r="C621">
        <v>4</v>
      </c>
      <c r="D621">
        <v>1</v>
      </c>
      <c r="E621">
        <v>-54</v>
      </c>
      <c r="F621">
        <f t="shared" si="28"/>
        <v>0</v>
      </c>
      <c r="G621">
        <f t="shared" si="29"/>
        <v>1</v>
      </c>
      <c r="H621">
        <f t="shared" si="30"/>
        <v>0</v>
      </c>
    </row>
    <row r="622" spans="1:8" x14ac:dyDescent="0.2">
      <c r="A622">
        <v>143097</v>
      </c>
      <c r="B622">
        <v>107.131</v>
      </c>
      <c r="C622">
        <v>5</v>
      </c>
      <c r="D622">
        <v>2</v>
      </c>
      <c r="E622">
        <v>0</v>
      </c>
      <c r="F622">
        <f t="shared" si="28"/>
        <v>2</v>
      </c>
      <c r="G622">
        <f t="shared" si="29"/>
        <v>0</v>
      </c>
      <c r="H622">
        <f t="shared" si="30"/>
        <v>107.131</v>
      </c>
    </row>
    <row r="623" spans="1:8" x14ac:dyDescent="0.2">
      <c r="A623">
        <v>143146</v>
      </c>
      <c r="B623">
        <v>159.12700000000001</v>
      </c>
      <c r="C623">
        <v>2</v>
      </c>
      <c r="D623">
        <v>0</v>
      </c>
      <c r="E623">
        <v>-49</v>
      </c>
      <c r="F623">
        <f t="shared" si="28"/>
        <v>0</v>
      </c>
      <c r="G623">
        <f t="shared" si="29"/>
        <v>0</v>
      </c>
      <c r="H623">
        <f t="shared" si="30"/>
        <v>0</v>
      </c>
    </row>
    <row r="624" spans="1:8" x14ac:dyDescent="0.2">
      <c r="A624">
        <v>143178</v>
      </c>
      <c r="B624">
        <v>159.12700000000001</v>
      </c>
      <c r="C624">
        <v>3</v>
      </c>
      <c r="D624">
        <v>1</v>
      </c>
      <c r="E624">
        <v>0</v>
      </c>
      <c r="F624">
        <f t="shared" si="28"/>
        <v>1</v>
      </c>
      <c r="G624">
        <f t="shared" si="29"/>
        <v>0</v>
      </c>
      <c r="H624">
        <f t="shared" si="30"/>
        <v>0</v>
      </c>
    </row>
    <row r="625" spans="1:8" x14ac:dyDescent="0.2">
      <c r="A625">
        <v>143434</v>
      </c>
      <c r="B625">
        <v>159.12700000000001</v>
      </c>
      <c r="C625">
        <v>4</v>
      </c>
      <c r="D625">
        <v>1</v>
      </c>
      <c r="E625">
        <v>-49</v>
      </c>
      <c r="F625">
        <f t="shared" si="28"/>
        <v>0</v>
      </c>
      <c r="G625">
        <f t="shared" si="29"/>
        <v>1</v>
      </c>
      <c r="H625">
        <f t="shared" si="30"/>
        <v>0</v>
      </c>
    </row>
    <row r="626" spans="1:8" x14ac:dyDescent="0.2">
      <c r="A626">
        <v>143450</v>
      </c>
      <c r="B626">
        <v>159.12700000000001</v>
      </c>
      <c r="C626">
        <v>5</v>
      </c>
      <c r="D626">
        <v>1</v>
      </c>
      <c r="E626">
        <v>0</v>
      </c>
      <c r="F626">
        <f t="shared" si="28"/>
        <v>1</v>
      </c>
      <c r="G626">
        <f t="shared" si="29"/>
        <v>0</v>
      </c>
      <c r="H626">
        <f t="shared" si="30"/>
        <v>159.12700000000001</v>
      </c>
    </row>
    <row r="627" spans="1:8" x14ac:dyDescent="0.2">
      <c r="A627">
        <v>143498</v>
      </c>
      <c r="B627">
        <v>159.12299999999999</v>
      </c>
      <c r="C627">
        <v>2</v>
      </c>
      <c r="D627">
        <v>0</v>
      </c>
      <c r="E627">
        <v>-54</v>
      </c>
      <c r="F627">
        <f t="shared" si="28"/>
        <v>0</v>
      </c>
      <c r="G627">
        <f t="shared" si="29"/>
        <v>0</v>
      </c>
      <c r="H627">
        <f t="shared" si="30"/>
        <v>0</v>
      </c>
    </row>
    <row r="628" spans="1:8" x14ac:dyDescent="0.2">
      <c r="A628">
        <v>143514</v>
      </c>
      <c r="B628">
        <v>159.12299999999999</v>
      </c>
      <c r="C628">
        <v>3</v>
      </c>
      <c r="D628">
        <v>1</v>
      </c>
      <c r="E628">
        <v>0</v>
      </c>
      <c r="F628">
        <f t="shared" si="28"/>
        <v>1</v>
      </c>
      <c r="G628">
        <f t="shared" si="29"/>
        <v>0</v>
      </c>
      <c r="H628">
        <f t="shared" si="30"/>
        <v>0</v>
      </c>
    </row>
    <row r="629" spans="1:8" x14ac:dyDescent="0.2">
      <c r="A629">
        <v>143818</v>
      </c>
      <c r="B629">
        <v>159.12299999999999</v>
      </c>
      <c r="C629">
        <v>4</v>
      </c>
      <c r="D629">
        <v>1</v>
      </c>
      <c r="E629">
        <v>-54</v>
      </c>
      <c r="F629">
        <f t="shared" si="28"/>
        <v>0</v>
      </c>
      <c r="G629">
        <f t="shared" si="29"/>
        <v>1</v>
      </c>
      <c r="H629">
        <f t="shared" si="30"/>
        <v>0</v>
      </c>
    </row>
    <row r="630" spans="1:8" x14ac:dyDescent="0.2">
      <c r="A630">
        <v>143850</v>
      </c>
      <c r="B630">
        <v>159.12299999999999</v>
      </c>
      <c r="C630">
        <v>5</v>
      </c>
      <c r="D630">
        <v>1</v>
      </c>
      <c r="E630">
        <v>0</v>
      </c>
      <c r="F630">
        <f t="shared" si="28"/>
        <v>1</v>
      </c>
      <c r="G630">
        <f t="shared" si="29"/>
        <v>0</v>
      </c>
      <c r="H630">
        <f t="shared" si="30"/>
        <v>159.12299999999999</v>
      </c>
    </row>
    <row r="631" spans="1:8" x14ac:dyDescent="0.2">
      <c r="A631">
        <v>144042</v>
      </c>
      <c r="B631">
        <v>236.18199999999999</v>
      </c>
      <c r="C631">
        <v>2</v>
      </c>
      <c r="D631">
        <v>0</v>
      </c>
      <c r="E631">
        <v>-50</v>
      </c>
      <c r="F631">
        <f t="shared" si="28"/>
        <v>0</v>
      </c>
      <c r="G631">
        <f t="shared" si="29"/>
        <v>0</v>
      </c>
      <c r="H631">
        <f t="shared" si="30"/>
        <v>0</v>
      </c>
    </row>
    <row r="632" spans="1:8" x14ac:dyDescent="0.2">
      <c r="A632">
        <v>144058</v>
      </c>
      <c r="B632">
        <v>236.18199999999999</v>
      </c>
      <c r="C632">
        <v>3</v>
      </c>
      <c r="D632">
        <v>1</v>
      </c>
      <c r="E632">
        <v>0</v>
      </c>
      <c r="F632">
        <f t="shared" si="28"/>
        <v>1</v>
      </c>
      <c r="G632">
        <f t="shared" si="29"/>
        <v>0</v>
      </c>
      <c r="H632">
        <f t="shared" si="30"/>
        <v>0</v>
      </c>
    </row>
    <row r="633" spans="1:8" x14ac:dyDescent="0.2">
      <c r="A633">
        <v>144330</v>
      </c>
      <c r="B633">
        <v>236.18199999999999</v>
      </c>
      <c r="C633">
        <v>4</v>
      </c>
      <c r="D633">
        <v>1</v>
      </c>
      <c r="E633">
        <v>-51</v>
      </c>
      <c r="F633">
        <f t="shared" si="28"/>
        <v>0</v>
      </c>
      <c r="G633">
        <f t="shared" si="29"/>
        <v>1</v>
      </c>
      <c r="H633">
        <f t="shared" si="30"/>
        <v>0</v>
      </c>
    </row>
    <row r="634" spans="1:8" x14ac:dyDescent="0.2">
      <c r="A634">
        <v>144346</v>
      </c>
      <c r="B634">
        <v>236.18199999999999</v>
      </c>
      <c r="C634">
        <v>5</v>
      </c>
      <c r="D634">
        <v>1</v>
      </c>
      <c r="E634">
        <v>0</v>
      </c>
      <c r="F634">
        <f t="shared" si="28"/>
        <v>1</v>
      </c>
      <c r="G634">
        <f t="shared" si="29"/>
        <v>0</v>
      </c>
      <c r="H634">
        <f t="shared" si="30"/>
        <v>236.18199999999999</v>
      </c>
    </row>
    <row r="635" spans="1:8" x14ac:dyDescent="0.2">
      <c r="A635">
        <v>145547</v>
      </c>
      <c r="B635">
        <v>233.148</v>
      </c>
      <c r="C635">
        <v>2</v>
      </c>
      <c r="D635">
        <v>0</v>
      </c>
      <c r="E635">
        <v>-66</v>
      </c>
      <c r="F635">
        <f t="shared" si="28"/>
        <v>0</v>
      </c>
      <c r="G635">
        <f t="shared" si="29"/>
        <v>0</v>
      </c>
      <c r="H635">
        <f t="shared" si="30"/>
        <v>0</v>
      </c>
    </row>
    <row r="636" spans="1:8" x14ac:dyDescent="0.2">
      <c r="A636">
        <v>145561</v>
      </c>
      <c r="B636">
        <v>233.148</v>
      </c>
      <c r="C636">
        <v>3</v>
      </c>
      <c r="D636">
        <v>1</v>
      </c>
      <c r="E636">
        <v>0</v>
      </c>
      <c r="F636">
        <f t="shared" si="28"/>
        <v>1</v>
      </c>
      <c r="G636">
        <f t="shared" si="29"/>
        <v>0</v>
      </c>
      <c r="H636">
        <f t="shared" si="30"/>
        <v>0</v>
      </c>
    </row>
    <row r="637" spans="1:8" x14ac:dyDescent="0.2">
      <c r="A637">
        <v>145834</v>
      </c>
      <c r="B637">
        <v>233.148</v>
      </c>
      <c r="C637">
        <v>4</v>
      </c>
      <c r="D637">
        <v>1</v>
      </c>
      <c r="E637">
        <v>-68</v>
      </c>
      <c r="F637">
        <f t="shared" si="28"/>
        <v>0</v>
      </c>
      <c r="G637">
        <f t="shared" si="29"/>
        <v>1</v>
      </c>
      <c r="H637">
        <f t="shared" si="30"/>
        <v>0</v>
      </c>
    </row>
    <row r="638" spans="1:8" x14ac:dyDescent="0.2">
      <c r="A638">
        <v>145850</v>
      </c>
      <c r="B638">
        <v>233.148</v>
      </c>
      <c r="C638">
        <v>5</v>
      </c>
      <c r="D638">
        <v>1</v>
      </c>
      <c r="E638">
        <v>0</v>
      </c>
      <c r="F638">
        <f t="shared" si="28"/>
        <v>1</v>
      </c>
      <c r="G638">
        <f t="shared" si="29"/>
        <v>0</v>
      </c>
      <c r="H638">
        <f t="shared" si="30"/>
        <v>233.148</v>
      </c>
    </row>
    <row r="639" spans="1:8" x14ac:dyDescent="0.2">
      <c r="A639">
        <v>146970</v>
      </c>
      <c r="B639">
        <v>107.131</v>
      </c>
      <c r="C639">
        <v>2</v>
      </c>
      <c r="D639">
        <v>0</v>
      </c>
      <c r="E639">
        <v>-55</v>
      </c>
      <c r="F639">
        <f t="shared" si="28"/>
        <v>0</v>
      </c>
      <c r="G639">
        <f t="shared" si="29"/>
        <v>0</v>
      </c>
      <c r="H639">
        <f t="shared" si="30"/>
        <v>0</v>
      </c>
    </row>
    <row r="640" spans="1:8" x14ac:dyDescent="0.2">
      <c r="A640">
        <v>147146</v>
      </c>
      <c r="B640">
        <v>107.131</v>
      </c>
      <c r="C640">
        <v>3</v>
      </c>
      <c r="D640">
        <v>2</v>
      </c>
      <c r="E640">
        <v>0</v>
      </c>
      <c r="F640">
        <f t="shared" si="28"/>
        <v>2</v>
      </c>
      <c r="G640">
        <f t="shared" si="29"/>
        <v>0</v>
      </c>
      <c r="H640">
        <f t="shared" si="30"/>
        <v>0</v>
      </c>
    </row>
    <row r="641" spans="1:8" x14ac:dyDescent="0.2">
      <c r="A641">
        <v>147387</v>
      </c>
      <c r="B641">
        <v>107.131</v>
      </c>
      <c r="C641">
        <v>4</v>
      </c>
      <c r="D641">
        <v>1</v>
      </c>
      <c r="E641">
        <v>-55</v>
      </c>
      <c r="F641">
        <f t="shared" si="28"/>
        <v>0</v>
      </c>
      <c r="G641">
        <f t="shared" si="29"/>
        <v>1</v>
      </c>
      <c r="H641">
        <f t="shared" si="30"/>
        <v>0</v>
      </c>
    </row>
    <row r="642" spans="1:8" x14ac:dyDescent="0.2">
      <c r="A642">
        <v>147626</v>
      </c>
      <c r="B642">
        <v>107.131</v>
      </c>
      <c r="C642">
        <v>5</v>
      </c>
      <c r="D642">
        <v>2</v>
      </c>
      <c r="E642">
        <v>0</v>
      </c>
      <c r="F642">
        <f t="shared" ref="F642:F705" si="31">IF(OR(C642=3,C642=5),D642,0)</f>
        <v>2</v>
      </c>
      <c r="G642">
        <f t="shared" ref="G642:G705" si="32">IF(C642=4,D642,0)</f>
        <v>0</v>
      </c>
      <c r="H642">
        <f t="shared" ref="H642:H705" si="33">IF(C642=5,B642,0)</f>
        <v>107.131</v>
      </c>
    </row>
    <row r="643" spans="1:8" x14ac:dyDescent="0.2">
      <c r="A643">
        <v>147802</v>
      </c>
      <c r="B643">
        <v>159.12700000000001</v>
      </c>
      <c r="C643">
        <v>2</v>
      </c>
      <c r="D643">
        <v>0</v>
      </c>
      <c r="E643">
        <v>-48</v>
      </c>
      <c r="F643">
        <f t="shared" si="31"/>
        <v>0</v>
      </c>
      <c r="G643">
        <f t="shared" si="32"/>
        <v>0</v>
      </c>
      <c r="H643">
        <f t="shared" si="33"/>
        <v>0</v>
      </c>
    </row>
    <row r="644" spans="1:8" x14ac:dyDescent="0.2">
      <c r="A644">
        <v>147818</v>
      </c>
      <c r="B644">
        <v>159.12700000000001</v>
      </c>
      <c r="C644">
        <v>3</v>
      </c>
      <c r="D644">
        <v>1</v>
      </c>
      <c r="E644">
        <v>0</v>
      </c>
      <c r="F644">
        <f t="shared" si="31"/>
        <v>1</v>
      </c>
      <c r="G644">
        <f t="shared" si="32"/>
        <v>0</v>
      </c>
      <c r="H644">
        <f t="shared" si="33"/>
        <v>0</v>
      </c>
    </row>
    <row r="645" spans="1:8" x14ac:dyDescent="0.2">
      <c r="A645">
        <v>148090</v>
      </c>
      <c r="B645">
        <v>159.12700000000001</v>
      </c>
      <c r="C645">
        <v>4</v>
      </c>
      <c r="D645">
        <v>1</v>
      </c>
      <c r="E645">
        <v>-49</v>
      </c>
      <c r="F645">
        <f t="shared" si="31"/>
        <v>0</v>
      </c>
      <c r="G645">
        <f t="shared" si="32"/>
        <v>1</v>
      </c>
      <c r="H645">
        <f t="shared" si="33"/>
        <v>0</v>
      </c>
    </row>
    <row r="646" spans="1:8" x14ac:dyDescent="0.2">
      <c r="A646">
        <v>148106</v>
      </c>
      <c r="B646">
        <v>159.12700000000001</v>
      </c>
      <c r="C646">
        <v>5</v>
      </c>
      <c r="D646">
        <v>1</v>
      </c>
      <c r="E646">
        <v>0</v>
      </c>
      <c r="F646">
        <f t="shared" si="31"/>
        <v>1</v>
      </c>
      <c r="G646">
        <f t="shared" si="32"/>
        <v>0</v>
      </c>
      <c r="H646">
        <f t="shared" si="33"/>
        <v>159.12700000000001</v>
      </c>
    </row>
    <row r="647" spans="1:8" x14ac:dyDescent="0.2">
      <c r="A647">
        <v>148170</v>
      </c>
      <c r="B647">
        <v>159.12299999999999</v>
      </c>
      <c r="C647">
        <v>2</v>
      </c>
      <c r="D647">
        <v>0</v>
      </c>
      <c r="E647">
        <v>-55</v>
      </c>
      <c r="F647">
        <f t="shared" si="31"/>
        <v>0</v>
      </c>
      <c r="G647">
        <f t="shared" si="32"/>
        <v>0</v>
      </c>
      <c r="H647">
        <f t="shared" si="33"/>
        <v>0</v>
      </c>
    </row>
    <row r="648" spans="1:8" x14ac:dyDescent="0.2">
      <c r="A648">
        <v>148186</v>
      </c>
      <c r="B648">
        <v>159.12299999999999</v>
      </c>
      <c r="C648">
        <v>3</v>
      </c>
      <c r="D648">
        <v>1</v>
      </c>
      <c r="E648">
        <v>0</v>
      </c>
      <c r="F648">
        <f t="shared" si="31"/>
        <v>1</v>
      </c>
      <c r="G648">
        <f t="shared" si="32"/>
        <v>0</v>
      </c>
      <c r="H648">
        <f t="shared" si="33"/>
        <v>0</v>
      </c>
    </row>
    <row r="649" spans="1:8" x14ac:dyDescent="0.2">
      <c r="A649">
        <v>148458</v>
      </c>
      <c r="B649">
        <v>159.12299999999999</v>
      </c>
      <c r="C649">
        <v>4</v>
      </c>
      <c r="D649">
        <v>1</v>
      </c>
      <c r="E649">
        <v>-53</v>
      </c>
      <c r="F649">
        <f t="shared" si="31"/>
        <v>0</v>
      </c>
      <c r="G649">
        <f t="shared" si="32"/>
        <v>1</v>
      </c>
      <c r="H649">
        <f t="shared" si="33"/>
        <v>0</v>
      </c>
    </row>
    <row r="650" spans="1:8" x14ac:dyDescent="0.2">
      <c r="A650">
        <v>148490</v>
      </c>
      <c r="B650">
        <v>159.12299999999999</v>
      </c>
      <c r="C650">
        <v>5</v>
      </c>
      <c r="D650">
        <v>1</v>
      </c>
      <c r="E650">
        <v>0</v>
      </c>
      <c r="F650">
        <f t="shared" si="31"/>
        <v>1</v>
      </c>
      <c r="G650">
        <f t="shared" si="32"/>
        <v>0</v>
      </c>
      <c r="H650">
        <f t="shared" si="33"/>
        <v>159.12299999999999</v>
      </c>
    </row>
    <row r="651" spans="1:8" x14ac:dyDescent="0.2">
      <c r="A651">
        <v>149049</v>
      </c>
      <c r="B651">
        <v>236.18199999999999</v>
      </c>
      <c r="C651">
        <v>2</v>
      </c>
      <c r="D651">
        <v>0</v>
      </c>
      <c r="E651">
        <v>-51</v>
      </c>
      <c r="F651">
        <f t="shared" si="31"/>
        <v>0</v>
      </c>
      <c r="G651">
        <f t="shared" si="32"/>
        <v>0</v>
      </c>
      <c r="H651">
        <f t="shared" si="33"/>
        <v>0</v>
      </c>
    </row>
    <row r="652" spans="1:8" x14ac:dyDescent="0.2">
      <c r="A652">
        <v>149066</v>
      </c>
      <c r="B652">
        <v>236.18199999999999</v>
      </c>
      <c r="C652">
        <v>3</v>
      </c>
      <c r="D652">
        <v>1</v>
      </c>
      <c r="E652">
        <v>0</v>
      </c>
      <c r="F652">
        <f t="shared" si="31"/>
        <v>1</v>
      </c>
      <c r="G652">
        <f t="shared" si="32"/>
        <v>0</v>
      </c>
      <c r="H652">
        <f t="shared" si="33"/>
        <v>0</v>
      </c>
    </row>
    <row r="653" spans="1:8" x14ac:dyDescent="0.2">
      <c r="A653">
        <v>149337</v>
      </c>
      <c r="B653">
        <v>236.18199999999999</v>
      </c>
      <c r="C653">
        <v>4</v>
      </c>
      <c r="D653">
        <v>1</v>
      </c>
      <c r="E653">
        <v>-52</v>
      </c>
      <c r="F653">
        <f t="shared" si="31"/>
        <v>0</v>
      </c>
      <c r="G653">
        <f t="shared" si="32"/>
        <v>1</v>
      </c>
      <c r="H653">
        <f t="shared" si="33"/>
        <v>0</v>
      </c>
    </row>
    <row r="654" spans="1:8" x14ac:dyDescent="0.2">
      <c r="A654">
        <v>149354</v>
      </c>
      <c r="B654">
        <v>236.18199999999999</v>
      </c>
      <c r="C654">
        <v>5</v>
      </c>
      <c r="D654">
        <v>1</v>
      </c>
      <c r="E654">
        <v>0</v>
      </c>
      <c r="F654">
        <f t="shared" si="31"/>
        <v>1</v>
      </c>
      <c r="G654">
        <f t="shared" si="32"/>
        <v>0</v>
      </c>
      <c r="H654">
        <f t="shared" si="33"/>
        <v>236.18199999999999</v>
      </c>
    </row>
    <row r="655" spans="1:8" x14ac:dyDescent="0.2">
      <c r="A655">
        <v>149786</v>
      </c>
      <c r="B655">
        <v>233.148</v>
      </c>
      <c r="C655">
        <v>2</v>
      </c>
      <c r="D655">
        <v>0</v>
      </c>
      <c r="E655">
        <v>-66</v>
      </c>
      <c r="F655">
        <f t="shared" si="31"/>
        <v>0</v>
      </c>
      <c r="G655">
        <f t="shared" si="32"/>
        <v>0</v>
      </c>
      <c r="H655">
        <f t="shared" si="33"/>
        <v>0</v>
      </c>
    </row>
    <row r="656" spans="1:8" x14ac:dyDescent="0.2">
      <c r="A656">
        <v>149946</v>
      </c>
      <c r="B656">
        <v>233.148</v>
      </c>
      <c r="C656">
        <v>3</v>
      </c>
      <c r="D656">
        <v>2</v>
      </c>
      <c r="E656">
        <v>0</v>
      </c>
      <c r="F656">
        <f t="shared" si="31"/>
        <v>2</v>
      </c>
      <c r="G656">
        <f t="shared" si="32"/>
        <v>0</v>
      </c>
      <c r="H656">
        <f t="shared" si="33"/>
        <v>0</v>
      </c>
    </row>
    <row r="657" spans="1:8" x14ac:dyDescent="0.2">
      <c r="A657">
        <v>150426</v>
      </c>
      <c r="B657">
        <v>233.148</v>
      </c>
      <c r="C657">
        <v>4</v>
      </c>
      <c r="D657">
        <v>1</v>
      </c>
      <c r="E657">
        <v>-68</v>
      </c>
      <c r="F657">
        <f t="shared" si="31"/>
        <v>0</v>
      </c>
      <c r="G657">
        <f t="shared" si="32"/>
        <v>1</v>
      </c>
      <c r="H657">
        <f t="shared" si="33"/>
        <v>0</v>
      </c>
    </row>
    <row r="658" spans="1:8" x14ac:dyDescent="0.2">
      <c r="A658">
        <v>150442</v>
      </c>
      <c r="B658">
        <v>233.148</v>
      </c>
      <c r="C658">
        <v>5</v>
      </c>
      <c r="D658">
        <v>1</v>
      </c>
      <c r="E658">
        <v>0</v>
      </c>
      <c r="F658">
        <f t="shared" si="31"/>
        <v>1</v>
      </c>
      <c r="G658">
        <f t="shared" si="32"/>
        <v>0</v>
      </c>
      <c r="H658">
        <f t="shared" si="33"/>
        <v>233.148</v>
      </c>
    </row>
    <row r="659" spans="1:8" x14ac:dyDescent="0.2">
      <c r="A659">
        <v>151610</v>
      </c>
      <c r="B659">
        <v>107.131</v>
      </c>
      <c r="C659">
        <v>2</v>
      </c>
      <c r="D659">
        <v>0</v>
      </c>
      <c r="E659">
        <v>-55</v>
      </c>
      <c r="F659">
        <f t="shared" si="31"/>
        <v>0</v>
      </c>
      <c r="G659">
        <f t="shared" si="32"/>
        <v>0</v>
      </c>
      <c r="H659">
        <f t="shared" si="33"/>
        <v>0</v>
      </c>
    </row>
    <row r="660" spans="1:8" x14ac:dyDescent="0.2">
      <c r="A660">
        <v>151642</v>
      </c>
      <c r="B660">
        <v>107.131</v>
      </c>
      <c r="C660">
        <v>3</v>
      </c>
      <c r="D660">
        <v>1</v>
      </c>
      <c r="E660">
        <v>0</v>
      </c>
      <c r="F660">
        <f t="shared" si="31"/>
        <v>1</v>
      </c>
      <c r="G660">
        <f t="shared" si="32"/>
        <v>0</v>
      </c>
      <c r="H660">
        <f t="shared" si="33"/>
        <v>0</v>
      </c>
    </row>
    <row r="661" spans="1:8" x14ac:dyDescent="0.2">
      <c r="A661">
        <v>152346</v>
      </c>
      <c r="B661">
        <v>159.12299999999999</v>
      </c>
      <c r="C661">
        <v>2</v>
      </c>
      <c r="D661">
        <v>0</v>
      </c>
      <c r="E661">
        <v>-51</v>
      </c>
      <c r="F661">
        <f t="shared" si="31"/>
        <v>0</v>
      </c>
      <c r="G661">
        <f t="shared" si="32"/>
        <v>0</v>
      </c>
      <c r="H661">
        <f t="shared" si="33"/>
        <v>0</v>
      </c>
    </row>
    <row r="662" spans="1:8" x14ac:dyDescent="0.2">
      <c r="A662">
        <v>152362</v>
      </c>
      <c r="B662">
        <v>159.12299999999999</v>
      </c>
      <c r="C662">
        <v>3</v>
      </c>
      <c r="D662">
        <v>1</v>
      </c>
      <c r="E662">
        <v>0</v>
      </c>
      <c r="F662">
        <f t="shared" si="31"/>
        <v>1</v>
      </c>
      <c r="G662">
        <f t="shared" si="32"/>
        <v>0</v>
      </c>
      <c r="H662">
        <f t="shared" si="33"/>
        <v>0</v>
      </c>
    </row>
    <row r="663" spans="1:8" x14ac:dyDescent="0.2">
      <c r="A663">
        <v>152367</v>
      </c>
      <c r="B663">
        <v>107.131</v>
      </c>
      <c r="C663">
        <v>4</v>
      </c>
      <c r="D663">
        <v>1</v>
      </c>
      <c r="E663">
        <v>-55</v>
      </c>
      <c r="F663">
        <f t="shared" si="31"/>
        <v>0</v>
      </c>
      <c r="G663">
        <f t="shared" si="32"/>
        <v>1</v>
      </c>
      <c r="H663">
        <f t="shared" si="33"/>
        <v>0</v>
      </c>
    </row>
    <row r="664" spans="1:8" x14ac:dyDescent="0.2">
      <c r="A664">
        <v>152377</v>
      </c>
      <c r="B664">
        <v>107.131</v>
      </c>
      <c r="C664">
        <v>5</v>
      </c>
      <c r="D664">
        <v>1</v>
      </c>
      <c r="E664">
        <v>0</v>
      </c>
      <c r="F664">
        <f t="shared" si="31"/>
        <v>1</v>
      </c>
      <c r="G664">
        <f t="shared" si="32"/>
        <v>0</v>
      </c>
      <c r="H664">
        <f t="shared" si="33"/>
        <v>107.131</v>
      </c>
    </row>
    <row r="665" spans="1:8" x14ac:dyDescent="0.2">
      <c r="A665">
        <v>152458</v>
      </c>
      <c r="B665">
        <v>159.12700000000001</v>
      </c>
      <c r="C665">
        <v>2</v>
      </c>
      <c r="D665">
        <v>0</v>
      </c>
      <c r="E665">
        <v>-46</v>
      </c>
      <c r="F665">
        <f t="shared" si="31"/>
        <v>0</v>
      </c>
      <c r="G665">
        <f t="shared" si="32"/>
        <v>0</v>
      </c>
      <c r="H665">
        <f t="shared" si="33"/>
        <v>0</v>
      </c>
    </row>
    <row r="666" spans="1:8" x14ac:dyDescent="0.2">
      <c r="A666">
        <v>152473</v>
      </c>
      <c r="B666">
        <v>159.12700000000001</v>
      </c>
      <c r="C666">
        <v>3</v>
      </c>
      <c r="D666">
        <v>1</v>
      </c>
      <c r="E666">
        <v>0</v>
      </c>
      <c r="F666">
        <f t="shared" si="31"/>
        <v>1</v>
      </c>
      <c r="G666">
        <f t="shared" si="32"/>
        <v>0</v>
      </c>
      <c r="H666">
        <f t="shared" si="33"/>
        <v>0</v>
      </c>
    </row>
    <row r="667" spans="1:8" x14ac:dyDescent="0.2">
      <c r="A667">
        <v>152634</v>
      </c>
      <c r="B667">
        <v>159.12299999999999</v>
      </c>
      <c r="C667">
        <v>4</v>
      </c>
      <c r="D667">
        <v>1</v>
      </c>
      <c r="E667">
        <v>-52</v>
      </c>
      <c r="F667">
        <f t="shared" si="31"/>
        <v>0</v>
      </c>
      <c r="G667">
        <f t="shared" si="32"/>
        <v>1</v>
      </c>
      <c r="H667">
        <f t="shared" si="33"/>
        <v>0</v>
      </c>
    </row>
    <row r="668" spans="1:8" x14ac:dyDescent="0.2">
      <c r="A668">
        <v>152681</v>
      </c>
      <c r="B668">
        <v>159.12299999999999</v>
      </c>
      <c r="C668">
        <v>5</v>
      </c>
      <c r="D668">
        <v>1</v>
      </c>
      <c r="E668">
        <v>0</v>
      </c>
      <c r="F668">
        <f t="shared" si="31"/>
        <v>1</v>
      </c>
      <c r="G668">
        <f t="shared" si="32"/>
        <v>0</v>
      </c>
      <c r="H668">
        <f t="shared" si="33"/>
        <v>159.12299999999999</v>
      </c>
    </row>
    <row r="669" spans="1:8" x14ac:dyDescent="0.2">
      <c r="A669">
        <v>153626</v>
      </c>
      <c r="B669">
        <v>236.18199999999999</v>
      </c>
      <c r="C669">
        <v>2</v>
      </c>
      <c r="D669">
        <v>0</v>
      </c>
      <c r="E669">
        <v>-49</v>
      </c>
      <c r="F669">
        <f t="shared" si="31"/>
        <v>0</v>
      </c>
      <c r="G669">
        <f t="shared" si="32"/>
        <v>0</v>
      </c>
      <c r="H669">
        <f t="shared" si="33"/>
        <v>0</v>
      </c>
    </row>
    <row r="670" spans="1:8" x14ac:dyDescent="0.2">
      <c r="A670">
        <v>153641</v>
      </c>
      <c r="B670">
        <v>236.18199999999999</v>
      </c>
      <c r="C670">
        <v>3</v>
      </c>
      <c r="D670">
        <v>1</v>
      </c>
      <c r="E670">
        <v>0</v>
      </c>
      <c r="F670">
        <f t="shared" si="31"/>
        <v>1</v>
      </c>
      <c r="G670">
        <f t="shared" si="32"/>
        <v>0</v>
      </c>
      <c r="H670">
        <f t="shared" si="33"/>
        <v>0</v>
      </c>
    </row>
    <row r="671" spans="1:8" x14ac:dyDescent="0.2">
      <c r="A671">
        <v>153651</v>
      </c>
      <c r="B671">
        <v>159.12700000000001</v>
      </c>
      <c r="C671">
        <v>2</v>
      </c>
      <c r="D671">
        <v>0</v>
      </c>
      <c r="E671">
        <v>-47</v>
      </c>
      <c r="F671">
        <f t="shared" si="31"/>
        <v>0</v>
      </c>
      <c r="G671">
        <f t="shared" si="32"/>
        <v>0</v>
      </c>
      <c r="H671">
        <f t="shared" si="33"/>
        <v>0</v>
      </c>
    </row>
    <row r="672" spans="1:8" x14ac:dyDescent="0.2">
      <c r="A672">
        <v>153674</v>
      </c>
      <c r="B672">
        <v>159.12700000000001</v>
      </c>
      <c r="C672">
        <v>3</v>
      </c>
      <c r="D672">
        <v>1</v>
      </c>
      <c r="E672">
        <v>0</v>
      </c>
      <c r="F672">
        <f t="shared" si="31"/>
        <v>1</v>
      </c>
      <c r="G672">
        <f t="shared" si="32"/>
        <v>0</v>
      </c>
      <c r="H672">
        <f t="shared" si="33"/>
        <v>0</v>
      </c>
    </row>
    <row r="673" spans="1:8" x14ac:dyDescent="0.2">
      <c r="A673">
        <v>153688</v>
      </c>
      <c r="B673">
        <v>159.12299999999999</v>
      </c>
      <c r="C673">
        <v>2</v>
      </c>
      <c r="D673">
        <v>0</v>
      </c>
      <c r="E673">
        <v>-51</v>
      </c>
      <c r="F673">
        <f t="shared" si="31"/>
        <v>0</v>
      </c>
      <c r="G673">
        <f t="shared" si="32"/>
        <v>0</v>
      </c>
      <c r="H673">
        <f t="shared" si="33"/>
        <v>0</v>
      </c>
    </row>
    <row r="674" spans="1:8" x14ac:dyDescent="0.2">
      <c r="A674">
        <v>153705</v>
      </c>
      <c r="B674">
        <v>159.12299999999999</v>
      </c>
      <c r="C674">
        <v>3</v>
      </c>
      <c r="D674">
        <v>1</v>
      </c>
      <c r="E674">
        <v>0</v>
      </c>
      <c r="F674">
        <f t="shared" si="31"/>
        <v>1</v>
      </c>
      <c r="G674">
        <f t="shared" si="32"/>
        <v>0</v>
      </c>
      <c r="H674">
        <f t="shared" si="33"/>
        <v>0</v>
      </c>
    </row>
    <row r="675" spans="1:8" x14ac:dyDescent="0.2">
      <c r="A675">
        <v>153914</v>
      </c>
      <c r="B675">
        <v>236.18199999999999</v>
      </c>
      <c r="C675">
        <v>4</v>
      </c>
      <c r="D675">
        <v>1</v>
      </c>
      <c r="E675">
        <v>-50</v>
      </c>
      <c r="F675">
        <f t="shared" si="31"/>
        <v>0</v>
      </c>
      <c r="G675">
        <f t="shared" si="32"/>
        <v>1</v>
      </c>
      <c r="H675">
        <f t="shared" si="33"/>
        <v>0</v>
      </c>
    </row>
    <row r="676" spans="1:8" x14ac:dyDescent="0.2">
      <c r="A676">
        <v>153930</v>
      </c>
      <c r="B676">
        <v>236.18199999999999</v>
      </c>
      <c r="C676">
        <v>5</v>
      </c>
      <c r="D676">
        <v>1</v>
      </c>
      <c r="E676">
        <v>0</v>
      </c>
      <c r="F676">
        <f t="shared" si="31"/>
        <v>1</v>
      </c>
      <c r="G676">
        <f t="shared" si="32"/>
        <v>0</v>
      </c>
      <c r="H676">
        <f t="shared" si="33"/>
        <v>236.18199999999999</v>
      </c>
    </row>
    <row r="677" spans="1:8" x14ac:dyDescent="0.2">
      <c r="A677">
        <v>154362</v>
      </c>
      <c r="B677">
        <v>233.148</v>
      </c>
      <c r="C677">
        <v>2</v>
      </c>
      <c r="D677">
        <v>0</v>
      </c>
      <c r="E677">
        <v>-67</v>
      </c>
      <c r="F677">
        <f t="shared" si="31"/>
        <v>0</v>
      </c>
      <c r="G677">
        <f t="shared" si="32"/>
        <v>0</v>
      </c>
      <c r="H677">
        <f t="shared" si="33"/>
        <v>0</v>
      </c>
    </row>
    <row r="678" spans="1:8" x14ac:dyDescent="0.2">
      <c r="A678">
        <v>154378</v>
      </c>
      <c r="B678">
        <v>233.148</v>
      </c>
      <c r="C678">
        <v>3</v>
      </c>
      <c r="D678">
        <v>1</v>
      </c>
      <c r="E678">
        <v>0</v>
      </c>
      <c r="F678">
        <f t="shared" si="31"/>
        <v>1</v>
      </c>
      <c r="G678">
        <f t="shared" si="32"/>
        <v>0</v>
      </c>
      <c r="H678">
        <f t="shared" si="33"/>
        <v>0</v>
      </c>
    </row>
    <row r="679" spans="1:8" x14ac:dyDescent="0.2">
      <c r="A679">
        <v>154634</v>
      </c>
      <c r="B679">
        <v>233.148</v>
      </c>
      <c r="C679">
        <v>4</v>
      </c>
      <c r="D679">
        <v>1</v>
      </c>
      <c r="E679">
        <v>-67</v>
      </c>
      <c r="F679">
        <f t="shared" si="31"/>
        <v>0</v>
      </c>
      <c r="G679">
        <f t="shared" si="32"/>
        <v>1</v>
      </c>
      <c r="H679">
        <f t="shared" si="33"/>
        <v>0</v>
      </c>
    </row>
    <row r="680" spans="1:8" x14ac:dyDescent="0.2">
      <c r="A680">
        <v>154650</v>
      </c>
      <c r="B680">
        <v>233.148</v>
      </c>
      <c r="C680">
        <v>5</v>
      </c>
      <c r="D680">
        <v>1</v>
      </c>
      <c r="E680">
        <v>0</v>
      </c>
      <c r="F680">
        <f t="shared" si="31"/>
        <v>1</v>
      </c>
      <c r="G680">
        <f t="shared" si="32"/>
        <v>0</v>
      </c>
      <c r="H680">
        <f t="shared" si="33"/>
        <v>233.148</v>
      </c>
    </row>
    <row r="681" spans="1:8" x14ac:dyDescent="0.2">
      <c r="A681">
        <v>154948</v>
      </c>
      <c r="B681">
        <v>159.12700000000001</v>
      </c>
      <c r="C681">
        <v>2</v>
      </c>
      <c r="D681">
        <v>0</v>
      </c>
      <c r="E681">
        <v>-47</v>
      </c>
      <c r="F681">
        <f t="shared" si="31"/>
        <v>0</v>
      </c>
      <c r="G681">
        <f t="shared" si="32"/>
        <v>0</v>
      </c>
      <c r="H681">
        <f t="shared" si="33"/>
        <v>0</v>
      </c>
    </row>
    <row r="682" spans="1:8" x14ac:dyDescent="0.2">
      <c r="A682">
        <v>154970</v>
      </c>
      <c r="B682">
        <v>159.12700000000001</v>
      </c>
      <c r="C682">
        <v>3</v>
      </c>
      <c r="D682">
        <v>1</v>
      </c>
      <c r="E682">
        <v>0</v>
      </c>
      <c r="F682">
        <f t="shared" si="31"/>
        <v>1</v>
      </c>
      <c r="G682">
        <f t="shared" si="32"/>
        <v>0</v>
      </c>
      <c r="H682">
        <f t="shared" si="33"/>
        <v>0</v>
      </c>
    </row>
    <row r="683" spans="1:8" x14ac:dyDescent="0.2">
      <c r="A683">
        <v>155242</v>
      </c>
      <c r="B683">
        <v>159.12700000000001</v>
      </c>
      <c r="C683">
        <v>4</v>
      </c>
      <c r="D683">
        <v>1</v>
      </c>
      <c r="E683">
        <v>-48</v>
      </c>
      <c r="F683">
        <f t="shared" si="31"/>
        <v>0</v>
      </c>
      <c r="G683">
        <f t="shared" si="32"/>
        <v>1</v>
      </c>
      <c r="H683">
        <f t="shared" si="33"/>
        <v>0</v>
      </c>
    </row>
    <row r="684" spans="1:8" x14ac:dyDescent="0.2">
      <c r="A684">
        <v>155258</v>
      </c>
      <c r="B684">
        <v>159.12700000000001</v>
      </c>
      <c r="C684">
        <v>5</v>
      </c>
      <c r="D684">
        <v>1</v>
      </c>
      <c r="E684">
        <v>0</v>
      </c>
      <c r="F684">
        <f t="shared" si="31"/>
        <v>1</v>
      </c>
      <c r="G684">
        <f t="shared" si="32"/>
        <v>0</v>
      </c>
      <c r="H684">
        <f t="shared" si="33"/>
        <v>159.12700000000001</v>
      </c>
    </row>
    <row r="685" spans="1:8" x14ac:dyDescent="0.2">
      <c r="A685">
        <v>156410</v>
      </c>
      <c r="B685">
        <v>107.131</v>
      </c>
      <c r="C685">
        <v>2</v>
      </c>
      <c r="D685">
        <v>0</v>
      </c>
      <c r="E685">
        <v>-55</v>
      </c>
      <c r="F685">
        <f t="shared" si="31"/>
        <v>0</v>
      </c>
      <c r="G685">
        <f t="shared" si="32"/>
        <v>0</v>
      </c>
      <c r="H685">
        <f t="shared" si="33"/>
        <v>0</v>
      </c>
    </row>
    <row r="686" spans="1:8" x14ac:dyDescent="0.2">
      <c r="A686">
        <v>156458</v>
      </c>
      <c r="B686">
        <v>107.131</v>
      </c>
      <c r="C686">
        <v>3</v>
      </c>
      <c r="D686">
        <v>1</v>
      </c>
      <c r="E686">
        <v>0</v>
      </c>
      <c r="F686">
        <f t="shared" si="31"/>
        <v>1</v>
      </c>
      <c r="G686">
        <f t="shared" si="32"/>
        <v>0</v>
      </c>
      <c r="H686">
        <f t="shared" si="33"/>
        <v>0</v>
      </c>
    </row>
    <row r="687" spans="1:8" x14ac:dyDescent="0.2">
      <c r="A687">
        <v>156730</v>
      </c>
      <c r="B687">
        <v>107.131</v>
      </c>
      <c r="C687">
        <v>4</v>
      </c>
      <c r="D687">
        <v>1</v>
      </c>
      <c r="E687">
        <v>-54</v>
      </c>
      <c r="F687">
        <f t="shared" si="31"/>
        <v>0</v>
      </c>
      <c r="G687">
        <f t="shared" si="32"/>
        <v>1</v>
      </c>
      <c r="H687">
        <f t="shared" si="33"/>
        <v>0</v>
      </c>
    </row>
    <row r="688" spans="1:8" x14ac:dyDescent="0.2">
      <c r="A688">
        <v>157082</v>
      </c>
      <c r="B688">
        <v>107.131</v>
      </c>
      <c r="C688">
        <v>5</v>
      </c>
      <c r="D688">
        <v>3</v>
      </c>
      <c r="E688">
        <v>0</v>
      </c>
      <c r="F688">
        <f t="shared" si="31"/>
        <v>3</v>
      </c>
      <c r="G688">
        <f t="shared" si="32"/>
        <v>0</v>
      </c>
      <c r="H688">
        <f t="shared" si="33"/>
        <v>107.131</v>
      </c>
    </row>
    <row r="689" spans="1:8" x14ac:dyDescent="0.2">
      <c r="A689">
        <v>158538</v>
      </c>
      <c r="B689">
        <v>233.148</v>
      </c>
      <c r="C689">
        <v>2</v>
      </c>
      <c r="D689">
        <v>0</v>
      </c>
      <c r="E689">
        <v>-62</v>
      </c>
      <c r="F689">
        <f t="shared" si="31"/>
        <v>0</v>
      </c>
      <c r="G689">
        <f t="shared" si="32"/>
        <v>0</v>
      </c>
      <c r="H689">
        <f t="shared" si="33"/>
        <v>0</v>
      </c>
    </row>
    <row r="690" spans="1:8" x14ac:dyDescent="0.2">
      <c r="A690">
        <v>158698</v>
      </c>
      <c r="B690">
        <v>233.148</v>
      </c>
      <c r="C690">
        <v>3</v>
      </c>
      <c r="D690">
        <v>2</v>
      </c>
      <c r="E690">
        <v>0</v>
      </c>
      <c r="F690">
        <f t="shared" si="31"/>
        <v>2</v>
      </c>
      <c r="G690">
        <f t="shared" si="32"/>
        <v>0</v>
      </c>
      <c r="H690">
        <f t="shared" si="33"/>
        <v>0</v>
      </c>
    </row>
    <row r="691" spans="1:8" x14ac:dyDescent="0.2">
      <c r="A691">
        <v>159258</v>
      </c>
      <c r="B691">
        <v>233.148</v>
      </c>
      <c r="C691">
        <v>4</v>
      </c>
      <c r="D691">
        <v>1</v>
      </c>
      <c r="E691">
        <v>-64</v>
      </c>
      <c r="F691">
        <f t="shared" si="31"/>
        <v>0</v>
      </c>
      <c r="G691">
        <f t="shared" si="32"/>
        <v>1</v>
      </c>
      <c r="H691">
        <f t="shared" si="33"/>
        <v>0</v>
      </c>
    </row>
    <row r="692" spans="1:8" x14ac:dyDescent="0.2">
      <c r="A692">
        <v>159274</v>
      </c>
      <c r="B692">
        <v>233.148</v>
      </c>
      <c r="C692">
        <v>5</v>
      </c>
      <c r="D692">
        <v>1</v>
      </c>
      <c r="E692">
        <v>0</v>
      </c>
      <c r="F692">
        <f t="shared" si="31"/>
        <v>1</v>
      </c>
      <c r="G692">
        <f t="shared" si="32"/>
        <v>0</v>
      </c>
      <c r="H692">
        <f t="shared" si="33"/>
        <v>233.148</v>
      </c>
    </row>
    <row r="693" spans="1:8" x14ac:dyDescent="0.2">
      <c r="A693">
        <v>159578</v>
      </c>
      <c r="B693">
        <v>236.18199999999999</v>
      </c>
      <c r="C693">
        <v>2</v>
      </c>
      <c r="D693">
        <v>0</v>
      </c>
      <c r="E693">
        <v>-53</v>
      </c>
      <c r="F693">
        <f t="shared" si="31"/>
        <v>0</v>
      </c>
      <c r="G693">
        <f t="shared" si="32"/>
        <v>0</v>
      </c>
      <c r="H693">
        <f t="shared" si="33"/>
        <v>0</v>
      </c>
    </row>
    <row r="694" spans="1:8" x14ac:dyDescent="0.2">
      <c r="A694">
        <v>159626</v>
      </c>
      <c r="B694">
        <v>236.18199999999999</v>
      </c>
      <c r="C694">
        <v>3</v>
      </c>
      <c r="D694">
        <v>1</v>
      </c>
      <c r="E694">
        <v>0</v>
      </c>
      <c r="F694">
        <f t="shared" si="31"/>
        <v>1</v>
      </c>
      <c r="G694">
        <f t="shared" si="32"/>
        <v>0</v>
      </c>
      <c r="H694">
        <f t="shared" si="33"/>
        <v>0</v>
      </c>
    </row>
    <row r="695" spans="1:8" x14ac:dyDescent="0.2">
      <c r="A695">
        <v>159898</v>
      </c>
      <c r="B695">
        <v>236.18199999999999</v>
      </c>
      <c r="C695">
        <v>4</v>
      </c>
      <c r="D695">
        <v>1</v>
      </c>
      <c r="E695">
        <v>-54</v>
      </c>
      <c r="F695">
        <f t="shared" si="31"/>
        <v>0</v>
      </c>
      <c r="G695">
        <f t="shared" si="32"/>
        <v>1</v>
      </c>
      <c r="H695">
        <f t="shared" si="33"/>
        <v>0</v>
      </c>
    </row>
    <row r="696" spans="1:8" x14ac:dyDescent="0.2">
      <c r="A696">
        <v>159913</v>
      </c>
      <c r="B696">
        <v>236.18199999999999</v>
      </c>
      <c r="C696">
        <v>5</v>
      </c>
      <c r="D696">
        <v>1</v>
      </c>
      <c r="E696">
        <v>0</v>
      </c>
      <c r="F696">
        <f t="shared" si="31"/>
        <v>1</v>
      </c>
      <c r="G696">
        <f t="shared" si="32"/>
        <v>0</v>
      </c>
      <c r="H696">
        <f t="shared" si="33"/>
        <v>236.18199999999999</v>
      </c>
    </row>
    <row r="697" spans="1:8" x14ac:dyDescent="0.2">
      <c r="A697">
        <v>160361</v>
      </c>
      <c r="B697">
        <v>159.12700000000001</v>
      </c>
      <c r="C697">
        <v>2</v>
      </c>
      <c r="D697">
        <v>0</v>
      </c>
      <c r="E697">
        <v>-43</v>
      </c>
      <c r="F697">
        <f t="shared" si="31"/>
        <v>0</v>
      </c>
      <c r="G697">
        <f t="shared" si="32"/>
        <v>0</v>
      </c>
      <c r="H697">
        <f t="shared" si="33"/>
        <v>0</v>
      </c>
    </row>
    <row r="698" spans="1:8" x14ac:dyDescent="0.2">
      <c r="A698">
        <v>160377</v>
      </c>
      <c r="B698">
        <v>159.12700000000001</v>
      </c>
      <c r="C698">
        <v>3</v>
      </c>
      <c r="D698">
        <v>1</v>
      </c>
      <c r="E698">
        <v>0</v>
      </c>
      <c r="F698">
        <f t="shared" si="31"/>
        <v>1</v>
      </c>
      <c r="G698">
        <f t="shared" si="32"/>
        <v>0</v>
      </c>
      <c r="H698">
        <f t="shared" si="33"/>
        <v>0</v>
      </c>
    </row>
    <row r="699" spans="1:8" x14ac:dyDescent="0.2">
      <c r="A699">
        <v>160649</v>
      </c>
      <c r="B699">
        <v>159.12700000000001</v>
      </c>
      <c r="C699">
        <v>4</v>
      </c>
      <c r="D699">
        <v>1</v>
      </c>
      <c r="E699">
        <v>-44</v>
      </c>
      <c r="F699">
        <f t="shared" si="31"/>
        <v>0</v>
      </c>
      <c r="G699">
        <f t="shared" si="32"/>
        <v>1</v>
      </c>
      <c r="H699">
        <f t="shared" si="33"/>
        <v>0</v>
      </c>
    </row>
    <row r="700" spans="1:8" x14ac:dyDescent="0.2">
      <c r="A700">
        <v>160681</v>
      </c>
      <c r="B700">
        <v>159.12700000000001</v>
      </c>
      <c r="C700">
        <v>5</v>
      </c>
      <c r="D700">
        <v>1</v>
      </c>
      <c r="E700">
        <v>0</v>
      </c>
      <c r="F700">
        <f t="shared" si="31"/>
        <v>1</v>
      </c>
      <c r="G700">
        <f t="shared" si="32"/>
        <v>0</v>
      </c>
      <c r="H700">
        <f t="shared" si="33"/>
        <v>159.12700000000001</v>
      </c>
    </row>
    <row r="701" spans="1:8" x14ac:dyDescent="0.2">
      <c r="A701">
        <v>161114</v>
      </c>
      <c r="B701">
        <v>107.131</v>
      </c>
      <c r="C701">
        <v>2</v>
      </c>
      <c r="D701">
        <v>0</v>
      </c>
      <c r="E701">
        <v>-57</v>
      </c>
      <c r="F701">
        <f t="shared" si="31"/>
        <v>0</v>
      </c>
      <c r="G701">
        <f t="shared" si="32"/>
        <v>0</v>
      </c>
      <c r="H701">
        <f t="shared" si="33"/>
        <v>0</v>
      </c>
    </row>
    <row r="702" spans="1:8" x14ac:dyDescent="0.2">
      <c r="A702">
        <v>161116</v>
      </c>
      <c r="B702">
        <v>107.131</v>
      </c>
      <c r="C702">
        <v>2</v>
      </c>
      <c r="D702">
        <v>0</v>
      </c>
      <c r="E702">
        <v>-57</v>
      </c>
      <c r="F702">
        <f t="shared" si="31"/>
        <v>0</v>
      </c>
      <c r="G702">
        <f t="shared" si="32"/>
        <v>0</v>
      </c>
      <c r="H702">
        <f t="shared" si="33"/>
        <v>0</v>
      </c>
    </row>
    <row r="703" spans="1:8" x14ac:dyDescent="0.2">
      <c r="A703">
        <v>161353</v>
      </c>
      <c r="B703">
        <v>107.131</v>
      </c>
      <c r="C703">
        <v>3</v>
      </c>
      <c r="D703">
        <v>2</v>
      </c>
      <c r="E703">
        <v>0</v>
      </c>
      <c r="F703">
        <f t="shared" si="31"/>
        <v>2</v>
      </c>
      <c r="G703">
        <f t="shared" si="32"/>
        <v>0</v>
      </c>
      <c r="H703">
        <f t="shared" si="33"/>
        <v>0</v>
      </c>
    </row>
    <row r="704" spans="1:8" x14ac:dyDescent="0.2">
      <c r="A704">
        <v>161562</v>
      </c>
      <c r="B704">
        <v>107.131</v>
      </c>
      <c r="C704">
        <v>4</v>
      </c>
      <c r="D704">
        <v>1</v>
      </c>
      <c r="E704">
        <v>-56</v>
      </c>
      <c r="F704">
        <f t="shared" si="31"/>
        <v>0</v>
      </c>
      <c r="G704">
        <f t="shared" si="32"/>
        <v>1</v>
      </c>
      <c r="H704">
        <f t="shared" si="33"/>
        <v>0</v>
      </c>
    </row>
    <row r="705" spans="1:8" x14ac:dyDescent="0.2">
      <c r="A705">
        <v>161610</v>
      </c>
      <c r="B705">
        <v>107.131</v>
      </c>
      <c r="C705">
        <v>5</v>
      </c>
      <c r="D705">
        <v>1</v>
      </c>
      <c r="E705">
        <v>0</v>
      </c>
      <c r="F705">
        <f t="shared" si="31"/>
        <v>1</v>
      </c>
      <c r="G705">
        <f t="shared" si="32"/>
        <v>0</v>
      </c>
      <c r="H705">
        <f t="shared" si="33"/>
        <v>107.131</v>
      </c>
    </row>
    <row r="706" spans="1:8" x14ac:dyDescent="0.2">
      <c r="A706">
        <v>163210</v>
      </c>
      <c r="B706">
        <v>233.148</v>
      </c>
      <c r="C706">
        <v>2</v>
      </c>
      <c r="D706">
        <v>0</v>
      </c>
      <c r="E706">
        <v>-66</v>
      </c>
      <c r="F706">
        <f t="shared" ref="F706:F769" si="34">IF(OR(C706=3,C706=5),D706,0)</f>
        <v>0</v>
      </c>
      <c r="G706">
        <f t="shared" ref="G706:G769" si="35">IF(C706=4,D706,0)</f>
        <v>0</v>
      </c>
      <c r="H706">
        <f t="shared" ref="H706:H769" si="36">IF(C706=5,B706,0)</f>
        <v>0</v>
      </c>
    </row>
    <row r="707" spans="1:8" x14ac:dyDescent="0.2">
      <c r="A707">
        <v>163241</v>
      </c>
      <c r="B707">
        <v>233.148</v>
      </c>
      <c r="C707">
        <v>3</v>
      </c>
      <c r="D707">
        <v>1</v>
      </c>
      <c r="E707">
        <v>0</v>
      </c>
      <c r="F707">
        <f t="shared" si="34"/>
        <v>1</v>
      </c>
      <c r="G707">
        <f t="shared" si="35"/>
        <v>0</v>
      </c>
      <c r="H707">
        <f t="shared" si="36"/>
        <v>0</v>
      </c>
    </row>
    <row r="708" spans="1:8" x14ac:dyDescent="0.2">
      <c r="A708">
        <v>163482</v>
      </c>
      <c r="B708">
        <v>233.148</v>
      </c>
      <c r="C708">
        <v>4</v>
      </c>
      <c r="D708">
        <v>1</v>
      </c>
      <c r="E708">
        <v>-65</v>
      </c>
      <c r="F708">
        <f t="shared" si="34"/>
        <v>0</v>
      </c>
      <c r="G708">
        <f t="shared" si="35"/>
        <v>1</v>
      </c>
      <c r="H708">
        <f t="shared" si="36"/>
        <v>0</v>
      </c>
    </row>
    <row r="709" spans="1:8" x14ac:dyDescent="0.2">
      <c r="A709">
        <v>163497</v>
      </c>
      <c r="B709">
        <v>233.148</v>
      </c>
      <c r="C709">
        <v>5</v>
      </c>
      <c r="D709">
        <v>1</v>
      </c>
      <c r="E709">
        <v>0</v>
      </c>
      <c r="F709">
        <f t="shared" si="34"/>
        <v>1</v>
      </c>
      <c r="G709">
        <f t="shared" si="35"/>
        <v>0</v>
      </c>
      <c r="H709">
        <f t="shared" si="36"/>
        <v>233.148</v>
      </c>
    </row>
    <row r="710" spans="1:8" x14ac:dyDescent="0.2">
      <c r="A710">
        <v>163562</v>
      </c>
      <c r="B710">
        <v>159.12299999999999</v>
      </c>
      <c r="C710">
        <v>2</v>
      </c>
      <c r="D710">
        <v>0</v>
      </c>
      <c r="E710">
        <v>-72</v>
      </c>
      <c r="F710">
        <f t="shared" si="34"/>
        <v>0</v>
      </c>
      <c r="G710">
        <f t="shared" si="35"/>
        <v>0</v>
      </c>
      <c r="H710">
        <f t="shared" si="36"/>
        <v>0</v>
      </c>
    </row>
    <row r="711" spans="1:8" x14ac:dyDescent="0.2">
      <c r="A711">
        <v>163594</v>
      </c>
      <c r="B711">
        <v>159.12299999999999</v>
      </c>
      <c r="C711">
        <v>3</v>
      </c>
      <c r="D711">
        <v>1</v>
      </c>
      <c r="E711">
        <v>0</v>
      </c>
      <c r="F711">
        <f t="shared" si="34"/>
        <v>1</v>
      </c>
      <c r="G711">
        <f t="shared" si="35"/>
        <v>0</v>
      </c>
      <c r="H711">
        <f t="shared" si="36"/>
        <v>0</v>
      </c>
    </row>
    <row r="712" spans="1:8" x14ac:dyDescent="0.2">
      <c r="A712">
        <v>163882</v>
      </c>
      <c r="B712">
        <v>159.12299999999999</v>
      </c>
      <c r="C712">
        <v>4</v>
      </c>
      <c r="D712">
        <v>1</v>
      </c>
      <c r="E712">
        <v>-75</v>
      </c>
      <c r="F712">
        <f t="shared" si="34"/>
        <v>0</v>
      </c>
      <c r="G712">
        <f t="shared" si="35"/>
        <v>1</v>
      </c>
      <c r="H712">
        <f t="shared" si="36"/>
        <v>0</v>
      </c>
    </row>
    <row r="713" spans="1:8" x14ac:dyDescent="0.2">
      <c r="A713">
        <v>163898</v>
      </c>
      <c r="B713">
        <v>159.12299999999999</v>
      </c>
      <c r="C713">
        <v>5</v>
      </c>
      <c r="D713">
        <v>1</v>
      </c>
      <c r="E713">
        <v>0</v>
      </c>
      <c r="F713">
        <f t="shared" si="34"/>
        <v>1</v>
      </c>
      <c r="G713">
        <f t="shared" si="35"/>
        <v>0</v>
      </c>
      <c r="H713">
        <f t="shared" si="36"/>
        <v>159.12299999999999</v>
      </c>
    </row>
    <row r="714" spans="1:8" x14ac:dyDescent="0.2">
      <c r="A714">
        <v>164602</v>
      </c>
      <c r="B714">
        <v>159.12700000000001</v>
      </c>
      <c r="C714">
        <v>2</v>
      </c>
      <c r="D714">
        <v>0</v>
      </c>
      <c r="E714">
        <v>-45</v>
      </c>
      <c r="F714">
        <f t="shared" si="34"/>
        <v>0</v>
      </c>
      <c r="G714">
        <f t="shared" si="35"/>
        <v>0</v>
      </c>
      <c r="H714">
        <f t="shared" si="36"/>
        <v>0</v>
      </c>
    </row>
    <row r="715" spans="1:8" x14ac:dyDescent="0.2">
      <c r="A715">
        <v>164618</v>
      </c>
      <c r="B715">
        <v>159.12700000000001</v>
      </c>
      <c r="C715">
        <v>3</v>
      </c>
      <c r="D715">
        <v>1</v>
      </c>
      <c r="E715">
        <v>0</v>
      </c>
      <c r="F715">
        <f t="shared" si="34"/>
        <v>1</v>
      </c>
      <c r="G715">
        <f t="shared" si="35"/>
        <v>0</v>
      </c>
      <c r="H715">
        <f t="shared" si="36"/>
        <v>0</v>
      </c>
    </row>
    <row r="716" spans="1:8" x14ac:dyDescent="0.2">
      <c r="A716">
        <v>164890</v>
      </c>
      <c r="B716">
        <v>159.12700000000001</v>
      </c>
      <c r="C716">
        <v>4</v>
      </c>
      <c r="D716">
        <v>1</v>
      </c>
      <c r="E716">
        <v>-45</v>
      </c>
      <c r="F716">
        <f t="shared" si="34"/>
        <v>0</v>
      </c>
      <c r="G716">
        <f t="shared" si="35"/>
        <v>1</v>
      </c>
      <c r="H716">
        <f t="shared" si="36"/>
        <v>0</v>
      </c>
    </row>
    <row r="717" spans="1:8" x14ac:dyDescent="0.2">
      <c r="A717">
        <v>164905</v>
      </c>
      <c r="B717">
        <v>159.12700000000001</v>
      </c>
      <c r="C717">
        <v>5</v>
      </c>
      <c r="D717">
        <v>1</v>
      </c>
      <c r="E717">
        <v>0</v>
      </c>
      <c r="F717">
        <f t="shared" si="34"/>
        <v>1</v>
      </c>
      <c r="G717">
        <f t="shared" si="35"/>
        <v>0</v>
      </c>
      <c r="H717">
        <f t="shared" si="36"/>
        <v>159.12700000000001</v>
      </c>
    </row>
    <row r="718" spans="1:8" x14ac:dyDescent="0.2">
      <c r="A718">
        <v>165098</v>
      </c>
      <c r="B718">
        <v>236.18199999999999</v>
      </c>
      <c r="C718">
        <v>2</v>
      </c>
      <c r="D718">
        <v>0</v>
      </c>
      <c r="E718">
        <v>-49</v>
      </c>
      <c r="F718">
        <f t="shared" si="34"/>
        <v>0</v>
      </c>
      <c r="G718">
        <f t="shared" si="35"/>
        <v>0</v>
      </c>
      <c r="H718">
        <f t="shared" si="36"/>
        <v>0</v>
      </c>
    </row>
    <row r="719" spans="1:8" x14ac:dyDescent="0.2">
      <c r="A719">
        <v>165113</v>
      </c>
      <c r="B719">
        <v>236.18199999999999</v>
      </c>
      <c r="C719">
        <v>3</v>
      </c>
      <c r="D719">
        <v>1</v>
      </c>
      <c r="E719">
        <v>0</v>
      </c>
      <c r="F719">
        <f t="shared" si="34"/>
        <v>1</v>
      </c>
      <c r="G719">
        <f t="shared" si="35"/>
        <v>0</v>
      </c>
      <c r="H719">
        <f t="shared" si="36"/>
        <v>0</v>
      </c>
    </row>
    <row r="720" spans="1:8" x14ac:dyDescent="0.2">
      <c r="A720">
        <v>165385</v>
      </c>
      <c r="B720">
        <v>236.18199999999999</v>
      </c>
      <c r="C720">
        <v>4</v>
      </c>
      <c r="D720">
        <v>1</v>
      </c>
      <c r="E720">
        <v>-55</v>
      </c>
      <c r="F720">
        <f t="shared" si="34"/>
        <v>0</v>
      </c>
      <c r="G720">
        <f t="shared" si="35"/>
        <v>1</v>
      </c>
      <c r="H720">
        <f t="shared" si="36"/>
        <v>0</v>
      </c>
    </row>
    <row r="721" spans="1:8" x14ac:dyDescent="0.2">
      <c r="A721">
        <v>165402</v>
      </c>
      <c r="B721">
        <v>236.18199999999999</v>
      </c>
      <c r="C721">
        <v>5</v>
      </c>
      <c r="D721">
        <v>1</v>
      </c>
      <c r="E721">
        <v>0</v>
      </c>
      <c r="F721">
        <f t="shared" si="34"/>
        <v>1</v>
      </c>
      <c r="G721">
        <f t="shared" si="35"/>
        <v>0</v>
      </c>
      <c r="H721">
        <f t="shared" si="36"/>
        <v>236.18199999999999</v>
      </c>
    </row>
    <row r="722" spans="1:8" x14ac:dyDescent="0.2">
      <c r="A722">
        <v>165434</v>
      </c>
      <c r="B722">
        <v>107.131</v>
      </c>
      <c r="C722">
        <v>2</v>
      </c>
      <c r="D722">
        <v>0</v>
      </c>
      <c r="E722">
        <v>-55</v>
      </c>
      <c r="F722">
        <f t="shared" si="34"/>
        <v>0</v>
      </c>
      <c r="G722">
        <f t="shared" si="35"/>
        <v>0</v>
      </c>
      <c r="H722">
        <f t="shared" si="36"/>
        <v>0</v>
      </c>
    </row>
    <row r="723" spans="1:8" x14ac:dyDescent="0.2">
      <c r="A723">
        <v>165450</v>
      </c>
      <c r="B723">
        <v>107.131</v>
      </c>
      <c r="C723">
        <v>3</v>
      </c>
      <c r="D723">
        <v>1</v>
      </c>
      <c r="E723">
        <v>0</v>
      </c>
      <c r="F723">
        <f t="shared" si="34"/>
        <v>1</v>
      </c>
      <c r="G723">
        <f t="shared" si="35"/>
        <v>0</v>
      </c>
      <c r="H723">
        <f t="shared" si="36"/>
        <v>0</v>
      </c>
    </row>
    <row r="724" spans="1:8" x14ac:dyDescent="0.2">
      <c r="A724">
        <v>165706</v>
      </c>
      <c r="B724">
        <v>107.131</v>
      </c>
      <c r="C724">
        <v>4</v>
      </c>
      <c r="D724">
        <v>1</v>
      </c>
      <c r="E724">
        <v>-55</v>
      </c>
      <c r="F724">
        <f t="shared" si="34"/>
        <v>0</v>
      </c>
      <c r="G724">
        <f t="shared" si="35"/>
        <v>1</v>
      </c>
      <c r="H724">
        <f t="shared" si="36"/>
        <v>0</v>
      </c>
    </row>
    <row r="725" spans="1:8" x14ac:dyDescent="0.2">
      <c r="A725">
        <v>165945</v>
      </c>
      <c r="B725">
        <v>107.131</v>
      </c>
      <c r="C725">
        <v>5</v>
      </c>
      <c r="D725">
        <v>2</v>
      </c>
      <c r="E725">
        <v>0</v>
      </c>
      <c r="F725">
        <f t="shared" si="34"/>
        <v>2</v>
      </c>
      <c r="G725">
        <f t="shared" si="35"/>
        <v>0</v>
      </c>
      <c r="H725">
        <f t="shared" si="36"/>
        <v>107.131</v>
      </c>
    </row>
    <row r="726" spans="1:8" x14ac:dyDescent="0.2">
      <c r="A726">
        <v>167402</v>
      </c>
      <c r="B726">
        <v>233.148</v>
      </c>
      <c r="C726">
        <v>2</v>
      </c>
      <c r="D726">
        <v>0</v>
      </c>
      <c r="E726">
        <v>-66</v>
      </c>
      <c r="F726">
        <f t="shared" si="34"/>
        <v>0</v>
      </c>
      <c r="G726">
        <f t="shared" si="35"/>
        <v>0</v>
      </c>
      <c r="H726">
        <f t="shared" si="36"/>
        <v>0</v>
      </c>
    </row>
    <row r="727" spans="1:8" x14ac:dyDescent="0.2">
      <c r="A727">
        <v>167418</v>
      </c>
      <c r="B727">
        <v>233.148</v>
      </c>
      <c r="C727">
        <v>3</v>
      </c>
      <c r="D727">
        <v>1</v>
      </c>
      <c r="E727">
        <v>0</v>
      </c>
      <c r="F727">
        <f t="shared" si="34"/>
        <v>1</v>
      </c>
      <c r="G727">
        <f t="shared" si="35"/>
        <v>0</v>
      </c>
      <c r="H727">
        <f t="shared" si="36"/>
        <v>0</v>
      </c>
    </row>
    <row r="728" spans="1:8" x14ac:dyDescent="0.2">
      <c r="A728">
        <v>167674</v>
      </c>
      <c r="B728">
        <v>233.148</v>
      </c>
      <c r="C728">
        <v>4</v>
      </c>
      <c r="D728">
        <v>1</v>
      </c>
      <c r="E728">
        <v>-70</v>
      </c>
      <c r="F728">
        <f t="shared" si="34"/>
        <v>0</v>
      </c>
      <c r="G728">
        <f t="shared" si="35"/>
        <v>1</v>
      </c>
      <c r="H728">
        <f t="shared" si="36"/>
        <v>0</v>
      </c>
    </row>
    <row r="729" spans="1:8" x14ac:dyDescent="0.2">
      <c r="A729">
        <v>167738</v>
      </c>
      <c r="B729">
        <v>233.148</v>
      </c>
      <c r="C729">
        <v>5</v>
      </c>
      <c r="D729">
        <v>1</v>
      </c>
      <c r="E729">
        <v>0</v>
      </c>
      <c r="F729">
        <f t="shared" si="34"/>
        <v>1</v>
      </c>
      <c r="G729">
        <f t="shared" si="35"/>
        <v>0</v>
      </c>
      <c r="H729">
        <f t="shared" si="36"/>
        <v>233.148</v>
      </c>
    </row>
    <row r="730" spans="1:8" x14ac:dyDescent="0.2">
      <c r="A730">
        <v>168954</v>
      </c>
      <c r="B730">
        <v>159.12299999999999</v>
      </c>
      <c r="C730">
        <v>2</v>
      </c>
      <c r="D730">
        <v>0</v>
      </c>
      <c r="E730">
        <v>-50</v>
      </c>
      <c r="F730">
        <f t="shared" si="34"/>
        <v>0</v>
      </c>
      <c r="G730">
        <f t="shared" si="35"/>
        <v>0</v>
      </c>
      <c r="H730">
        <f t="shared" si="36"/>
        <v>0</v>
      </c>
    </row>
    <row r="731" spans="1:8" x14ac:dyDescent="0.2">
      <c r="A731">
        <v>168986</v>
      </c>
      <c r="B731">
        <v>159.12299999999999</v>
      </c>
      <c r="C731">
        <v>3</v>
      </c>
      <c r="D731">
        <v>1</v>
      </c>
      <c r="E731">
        <v>0</v>
      </c>
      <c r="F731">
        <f t="shared" si="34"/>
        <v>1</v>
      </c>
      <c r="G731">
        <f t="shared" si="35"/>
        <v>0</v>
      </c>
      <c r="H731">
        <f t="shared" si="36"/>
        <v>0</v>
      </c>
    </row>
    <row r="732" spans="1:8" x14ac:dyDescent="0.2">
      <c r="A732">
        <v>169242</v>
      </c>
      <c r="B732">
        <v>159.12299999999999</v>
      </c>
      <c r="C732">
        <v>4</v>
      </c>
      <c r="D732">
        <v>1</v>
      </c>
      <c r="E732">
        <v>-54</v>
      </c>
      <c r="F732">
        <f t="shared" si="34"/>
        <v>0</v>
      </c>
      <c r="G732">
        <f t="shared" si="35"/>
        <v>1</v>
      </c>
      <c r="H732">
        <f t="shared" si="36"/>
        <v>0</v>
      </c>
    </row>
    <row r="733" spans="1:8" x14ac:dyDescent="0.2">
      <c r="A733">
        <v>169273</v>
      </c>
      <c r="B733">
        <v>159.12299999999999</v>
      </c>
      <c r="C733">
        <v>5</v>
      </c>
      <c r="D733">
        <v>1</v>
      </c>
      <c r="E733">
        <v>0</v>
      </c>
      <c r="F733">
        <f t="shared" si="34"/>
        <v>1</v>
      </c>
      <c r="G733">
        <f t="shared" si="35"/>
        <v>0</v>
      </c>
      <c r="H733">
        <f t="shared" si="36"/>
        <v>159.12299999999999</v>
      </c>
    </row>
    <row r="734" spans="1:8" x14ac:dyDescent="0.2">
      <c r="A734">
        <v>169322</v>
      </c>
      <c r="B734">
        <v>159.12700000000001</v>
      </c>
      <c r="C734">
        <v>2</v>
      </c>
      <c r="D734">
        <v>0</v>
      </c>
      <c r="E734">
        <v>-51</v>
      </c>
      <c r="F734">
        <f t="shared" si="34"/>
        <v>0</v>
      </c>
      <c r="G734">
        <f t="shared" si="35"/>
        <v>0</v>
      </c>
      <c r="H734">
        <f t="shared" si="36"/>
        <v>0</v>
      </c>
    </row>
    <row r="735" spans="1:8" x14ac:dyDescent="0.2">
      <c r="A735">
        <v>169337</v>
      </c>
      <c r="B735">
        <v>159.12700000000001</v>
      </c>
      <c r="C735">
        <v>3</v>
      </c>
      <c r="D735">
        <v>1</v>
      </c>
      <c r="E735">
        <v>0</v>
      </c>
      <c r="F735">
        <f t="shared" si="34"/>
        <v>1</v>
      </c>
      <c r="G735">
        <f t="shared" si="35"/>
        <v>0</v>
      </c>
      <c r="H735">
        <f t="shared" si="36"/>
        <v>0</v>
      </c>
    </row>
    <row r="736" spans="1:8" x14ac:dyDescent="0.2">
      <c r="A736">
        <v>169610</v>
      </c>
      <c r="B736">
        <v>159.12700000000001</v>
      </c>
      <c r="C736">
        <v>4</v>
      </c>
      <c r="D736">
        <v>1</v>
      </c>
      <c r="E736">
        <v>-47</v>
      </c>
      <c r="F736">
        <f t="shared" si="34"/>
        <v>0</v>
      </c>
      <c r="G736">
        <f t="shared" si="35"/>
        <v>1</v>
      </c>
      <c r="H736">
        <f t="shared" si="36"/>
        <v>0</v>
      </c>
    </row>
    <row r="737" spans="1:8" x14ac:dyDescent="0.2">
      <c r="A737">
        <v>169642</v>
      </c>
      <c r="B737">
        <v>159.12700000000001</v>
      </c>
      <c r="C737">
        <v>5</v>
      </c>
      <c r="D737">
        <v>1</v>
      </c>
      <c r="E737">
        <v>0</v>
      </c>
      <c r="F737">
        <f t="shared" si="34"/>
        <v>1</v>
      </c>
      <c r="G737">
        <f t="shared" si="35"/>
        <v>0</v>
      </c>
      <c r="H737">
        <f t="shared" si="36"/>
        <v>159.12700000000001</v>
      </c>
    </row>
    <row r="738" spans="1:8" x14ac:dyDescent="0.2">
      <c r="A738">
        <v>169818</v>
      </c>
      <c r="B738">
        <v>236.18199999999999</v>
      </c>
      <c r="C738">
        <v>2</v>
      </c>
      <c r="D738">
        <v>0</v>
      </c>
      <c r="E738">
        <v>-54</v>
      </c>
      <c r="F738">
        <f t="shared" si="34"/>
        <v>0</v>
      </c>
      <c r="G738">
        <f t="shared" si="35"/>
        <v>0</v>
      </c>
      <c r="H738">
        <f t="shared" si="36"/>
        <v>0</v>
      </c>
    </row>
    <row r="739" spans="1:8" x14ac:dyDescent="0.2">
      <c r="A739">
        <v>169834</v>
      </c>
      <c r="B739">
        <v>236.18199999999999</v>
      </c>
      <c r="C739">
        <v>3</v>
      </c>
      <c r="D739">
        <v>1</v>
      </c>
      <c r="E739">
        <v>0</v>
      </c>
      <c r="F739">
        <f t="shared" si="34"/>
        <v>1</v>
      </c>
      <c r="G739">
        <f t="shared" si="35"/>
        <v>0</v>
      </c>
      <c r="H739">
        <f t="shared" si="36"/>
        <v>0</v>
      </c>
    </row>
    <row r="740" spans="1:8" x14ac:dyDescent="0.2">
      <c r="A740">
        <v>170106</v>
      </c>
      <c r="B740">
        <v>236.18199999999999</v>
      </c>
      <c r="C740">
        <v>4</v>
      </c>
      <c r="D740">
        <v>1</v>
      </c>
      <c r="E740">
        <v>-53</v>
      </c>
      <c r="F740">
        <f t="shared" si="34"/>
        <v>0</v>
      </c>
      <c r="G740">
        <f t="shared" si="35"/>
        <v>1</v>
      </c>
      <c r="H740">
        <f t="shared" si="36"/>
        <v>0</v>
      </c>
    </row>
    <row r="741" spans="1:8" x14ac:dyDescent="0.2">
      <c r="A741">
        <v>170122</v>
      </c>
      <c r="B741">
        <v>236.18199999999999</v>
      </c>
      <c r="C741">
        <v>5</v>
      </c>
      <c r="D741">
        <v>1</v>
      </c>
      <c r="E741">
        <v>0</v>
      </c>
      <c r="F741">
        <f t="shared" si="34"/>
        <v>1</v>
      </c>
      <c r="G741">
        <f t="shared" si="35"/>
        <v>0</v>
      </c>
      <c r="H741">
        <f t="shared" si="36"/>
        <v>236.18199999999999</v>
      </c>
    </row>
    <row r="742" spans="1:8" x14ac:dyDescent="0.2">
      <c r="A742">
        <v>170490</v>
      </c>
      <c r="B742">
        <v>107.131</v>
      </c>
      <c r="C742">
        <v>2</v>
      </c>
      <c r="D742">
        <v>0</v>
      </c>
      <c r="E742">
        <v>-55</v>
      </c>
      <c r="F742">
        <f t="shared" si="34"/>
        <v>0</v>
      </c>
      <c r="G742">
        <f t="shared" si="35"/>
        <v>0</v>
      </c>
      <c r="H742">
        <f t="shared" si="36"/>
        <v>0</v>
      </c>
    </row>
    <row r="743" spans="1:8" x14ac:dyDescent="0.2">
      <c r="A743">
        <v>170492</v>
      </c>
      <c r="B743">
        <v>107.131</v>
      </c>
      <c r="C743">
        <v>2</v>
      </c>
      <c r="D743">
        <v>0</v>
      </c>
      <c r="E743">
        <v>-55</v>
      </c>
      <c r="F743">
        <f t="shared" si="34"/>
        <v>0</v>
      </c>
      <c r="G743">
        <f t="shared" si="35"/>
        <v>0</v>
      </c>
      <c r="H743">
        <f t="shared" si="36"/>
        <v>0</v>
      </c>
    </row>
    <row r="744" spans="1:8" x14ac:dyDescent="0.2">
      <c r="A744">
        <v>170500</v>
      </c>
      <c r="B744">
        <v>107.131</v>
      </c>
      <c r="C744">
        <v>2</v>
      </c>
      <c r="D744">
        <v>0</v>
      </c>
      <c r="E744">
        <v>-55</v>
      </c>
      <c r="F744">
        <f t="shared" si="34"/>
        <v>0</v>
      </c>
      <c r="G744">
        <f t="shared" si="35"/>
        <v>0</v>
      </c>
      <c r="H744">
        <f t="shared" si="36"/>
        <v>0</v>
      </c>
    </row>
    <row r="745" spans="1:8" x14ac:dyDescent="0.2">
      <c r="A745">
        <v>170502</v>
      </c>
      <c r="B745">
        <v>107.131</v>
      </c>
      <c r="C745">
        <v>2</v>
      </c>
      <c r="D745">
        <v>0</v>
      </c>
      <c r="E745">
        <v>-55</v>
      </c>
      <c r="F745">
        <f t="shared" si="34"/>
        <v>0</v>
      </c>
      <c r="G745">
        <f t="shared" si="35"/>
        <v>0</v>
      </c>
      <c r="H745">
        <f t="shared" si="36"/>
        <v>0</v>
      </c>
    </row>
    <row r="746" spans="1:8" x14ac:dyDescent="0.2">
      <c r="A746">
        <v>170698</v>
      </c>
      <c r="B746">
        <v>107.131</v>
      </c>
      <c r="C746">
        <v>3</v>
      </c>
      <c r="D746">
        <v>2</v>
      </c>
      <c r="E746">
        <v>0</v>
      </c>
      <c r="F746">
        <f t="shared" si="34"/>
        <v>2</v>
      </c>
      <c r="G746">
        <f t="shared" si="35"/>
        <v>0</v>
      </c>
      <c r="H746">
        <f t="shared" si="36"/>
        <v>0</v>
      </c>
    </row>
    <row r="747" spans="1:8" x14ac:dyDescent="0.2">
      <c r="A747">
        <v>170938</v>
      </c>
      <c r="B747">
        <v>107.131</v>
      </c>
      <c r="C747">
        <v>4</v>
      </c>
      <c r="D747">
        <v>1</v>
      </c>
      <c r="E747">
        <v>-55</v>
      </c>
      <c r="F747">
        <f t="shared" si="34"/>
        <v>0</v>
      </c>
      <c r="G747">
        <f t="shared" si="35"/>
        <v>1</v>
      </c>
      <c r="H747">
        <f t="shared" si="36"/>
        <v>0</v>
      </c>
    </row>
    <row r="748" spans="1:8" x14ac:dyDescent="0.2">
      <c r="A748">
        <v>170954</v>
      </c>
      <c r="B748">
        <v>107.131</v>
      </c>
      <c r="C748">
        <v>5</v>
      </c>
      <c r="D748">
        <v>1</v>
      </c>
      <c r="E748">
        <v>0</v>
      </c>
      <c r="F748">
        <f t="shared" si="34"/>
        <v>1</v>
      </c>
      <c r="G748">
        <f t="shared" si="35"/>
        <v>0</v>
      </c>
      <c r="H748">
        <f t="shared" si="36"/>
        <v>107.131</v>
      </c>
    </row>
    <row r="749" spans="1:8" x14ac:dyDescent="0.2">
      <c r="A749">
        <v>171658</v>
      </c>
      <c r="B749">
        <v>233.148</v>
      </c>
      <c r="C749">
        <v>2</v>
      </c>
      <c r="D749">
        <v>0</v>
      </c>
      <c r="E749">
        <v>-63</v>
      </c>
      <c r="F749">
        <f t="shared" si="34"/>
        <v>0</v>
      </c>
      <c r="G749">
        <f t="shared" si="35"/>
        <v>0</v>
      </c>
      <c r="H749">
        <f t="shared" si="36"/>
        <v>0</v>
      </c>
    </row>
    <row r="750" spans="1:8" x14ac:dyDescent="0.2">
      <c r="A750">
        <v>171690</v>
      </c>
      <c r="B750">
        <v>233.148</v>
      </c>
      <c r="C750">
        <v>3</v>
      </c>
      <c r="D750">
        <v>1</v>
      </c>
      <c r="E750">
        <v>0</v>
      </c>
      <c r="F750">
        <f t="shared" si="34"/>
        <v>1</v>
      </c>
      <c r="G750">
        <f t="shared" si="35"/>
        <v>0</v>
      </c>
      <c r="H750">
        <f t="shared" si="36"/>
        <v>0</v>
      </c>
    </row>
    <row r="751" spans="1:8" x14ac:dyDescent="0.2">
      <c r="A751">
        <v>171930</v>
      </c>
      <c r="B751">
        <v>233.148</v>
      </c>
      <c r="C751">
        <v>4</v>
      </c>
      <c r="D751">
        <v>1</v>
      </c>
      <c r="E751">
        <v>-64</v>
      </c>
      <c r="F751">
        <f t="shared" si="34"/>
        <v>0</v>
      </c>
      <c r="G751">
        <f t="shared" si="35"/>
        <v>1</v>
      </c>
      <c r="H751">
        <f t="shared" si="36"/>
        <v>0</v>
      </c>
    </row>
    <row r="752" spans="1:8" x14ac:dyDescent="0.2">
      <c r="A752">
        <v>172105</v>
      </c>
      <c r="B752">
        <v>233.148</v>
      </c>
      <c r="C752">
        <v>5</v>
      </c>
      <c r="D752">
        <v>2</v>
      </c>
      <c r="E752">
        <v>0</v>
      </c>
      <c r="F752">
        <f t="shared" si="34"/>
        <v>2</v>
      </c>
      <c r="G752">
        <f t="shared" si="35"/>
        <v>0</v>
      </c>
      <c r="H752">
        <f t="shared" si="36"/>
        <v>233.148</v>
      </c>
    </row>
    <row r="753" spans="1:8" x14ac:dyDescent="0.2">
      <c r="A753">
        <v>173306</v>
      </c>
      <c r="B753">
        <v>159.12299999999999</v>
      </c>
      <c r="C753">
        <v>2</v>
      </c>
      <c r="D753">
        <v>0</v>
      </c>
      <c r="E753">
        <v>-55</v>
      </c>
      <c r="F753">
        <f t="shared" si="34"/>
        <v>0</v>
      </c>
      <c r="G753">
        <f t="shared" si="35"/>
        <v>0</v>
      </c>
      <c r="H753">
        <f t="shared" si="36"/>
        <v>0</v>
      </c>
    </row>
    <row r="754" spans="1:8" x14ac:dyDescent="0.2">
      <c r="A754">
        <v>173338</v>
      </c>
      <c r="B754">
        <v>159.12299999999999</v>
      </c>
      <c r="C754">
        <v>3</v>
      </c>
      <c r="D754">
        <v>1</v>
      </c>
      <c r="E754">
        <v>0</v>
      </c>
      <c r="F754">
        <f t="shared" si="34"/>
        <v>1</v>
      </c>
      <c r="G754">
        <f t="shared" si="35"/>
        <v>0</v>
      </c>
      <c r="H754">
        <f t="shared" si="36"/>
        <v>0</v>
      </c>
    </row>
    <row r="755" spans="1:8" x14ac:dyDescent="0.2">
      <c r="A755">
        <v>173593</v>
      </c>
      <c r="B755">
        <v>159.12299999999999</v>
      </c>
      <c r="C755">
        <v>4</v>
      </c>
      <c r="D755">
        <v>1</v>
      </c>
      <c r="E755">
        <v>-53</v>
      </c>
      <c r="F755">
        <f t="shared" si="34"/>
        <v>0</v>
      </c>
      <c r="G755">
        <f t="shared" si="35"/>
        <v>1</v>
      </c>
      <c r="H755">
        <f t="shared" si="36"/>
        <v>0</v>
      </c>
    </row>
    <row r="756" spans="1:8" x14ac:dyDescent="0.2">
      <c r="A756">
        <v>173610</v>
      </c>
      <c r="B756">
        <v>159.12299999999999</v>
      </c>
      <c r="C756">
        <v>5</v>
      </c>
      <c r="D756">
        <v>1</v>
      </c>
      <c r="E756">
        <v>0</v>
      </c>
      <c r="F756">
        <f t="shared" si="34"/>
        <v>1</v>
      </c>
      <c r="G756">
        <f t="shared" si="35"/>
        <v>0</v>
      </c>
      <c r="H756">
        <f t="shared" si="36"/>
        <v>159.12299999999999</v>
      </c>
    </row>
    <row r="757" spans="1:8" x14ac:dyDescent="0.2">
      <c r="A757">
        <v>174058</v>
      </c>
      <c r="B757">
        <v>236.18199999999999</v>
      </c>
      <c r="C757">
        <v>2</v>
      </c>
      <c r="D757">
        <v>0</v>
      </c>
      <c r="E757">
        <v>-63</v>
      </c>
      <c r="F757">
        <f t="shared" si="34"/>
        <v>0</v>
      </c>
      <c r="G757">
        <f t="shared" si="35"/>
        <v>0</v>
      </c>
      <c r="H757">
        <f t="shared" si="36"/>
        <v>0</v>
      </c>
    </row>
    <row r="758" spans="1:8" x14ac:dyDescent="0.2">
      <c r="A758">
        <v>174073</v>
      </c>
      <c r="B758">
        <v>236.18199999999999</v>
      </c>
      <c r="C758">
        <v>3</v>
      </c>
      <c r="D758">
        <v>1</v>
      </c>
      <c r="E758">
        <v>0</v>
      </c>
      <c r="F758">
        <f t="shared" si="34"/>
        <v>1</v>
      </c>
      <c r="G758">
        <f t="shared" si="35"/>
        <v>0</v>
      </c>
      <c r="H758">
        <f t="shared" si="36"/>
        <v>0</v>
      </c>
    </row>
    <row r="759" spans="1:8" x14ac:dyDescent="0.2">
      <c r="A759">
        <v>174346</v>
      </c>
      <c r="B759">
        <v>236.18199999999999</v>
      </c>
      <c r="C759">
        <v>4</v>
      </c>
      <c r="D759">
        <v>1</v>
      </c>
      <c r="E759">
        <v>-66</v>
      </c>
      <c r="F759">
        <f t="shared" si="34"/>
        <v>0</v>
      </c>
      <c r="G759">
        <f t="shared" si="35"/>
        <v>1</v>
      </c>
      <c r="H759">
        <f t="shared" si="36"/>
        <v>0</v>
      </c>
    </row>
    <row r="760" spans="1:8" x14ac:dyDescent="0.2">
      <c r="A760">
        <v>174361</v>
      </c>
      <c r="B760">
        <v>236.18199999999999</v>
      </c>
      <c r="C760">
        <v>5</v>
      </c>
      <c r="D760">
        <v>1</v>
      </c>
      <c r="E760">
        <v>0</v>
      </c>
      <c r="F760">
        <f t="shared" si="34"/>
        <v>1</v>
      </c>
      <c r="G760">
        <f t="shared" si="35"/>
        <v>0</v>
      </c>
      <c r="H760">
        <f t="shared" si="36"/>
        <v>236.18199999999999</v>
      </c>
    </row>
    <row r="761" spans="1:8" x14ac:dyDescent="0.2">
      <c r="A761">
        <v>174985</v>
      </c>
      <c r="B761">
        <v>107.131</v>
      </c>
      <c r="C761">
        <v>2</v>
      </c>
      <c r="D761">
        <v>0</v>
      </c>
      <c r="E761">
        <v>-55</v>
      </c>
      <c r="F761">
        <f t="shared" si="34"/>
        <v>0</v>
      </c>
      <c r="G761">
        <f t="shared" si="35"/>
        <v>0</v>
      </c>
      <c r="H761">
        <f t="shared" si="36"/>
        <v>0</v>
      </c>
    </row>
    <row r="762" spans="1:8" x14ac:dyDescent="0.2">
      <c r="A762">
        <v>175002</v>
      </c>
      <c r="B762">
        <v>107.131</v>
      </c>
      <c r="C762">
        <v>3</v>
      </c>
      <c r="D762">
        <v>1</v>
      </c>
      <c r="E762">
        <v>0</v>
      </c>
      <c r="F762">
        <f t="shared" si="34"/>
        <v>1</v>
      </c>
      <c r="G762">
        <f t="shared" si="35"/>
        <v>0</v>
      </c>
      <c r="H762">
        <f t="shared" si="36"/>
        <v>0</v>
      </c>
    </row>
    <row r="763" spans="1:8" x14ac:dyDescent="0.2">
      <c r="A763">
        <v>175514</v>
      </c>
      <c r="B763">
        <v>107.131</v>
      </c>
      <c r="C763">
        <v>4</v>
      </c>
      <c r="D763">
        <v>1</v>
      </c>
      <c r="E763">
        <v>-55</v>
      </c>
      <c r="F763">
        <f t="shared" si="34"/>
        <v>0</v>
      </c>
      <c r="G763">
        <f t="shared" si="35"/>
        <v>1</v>
      </c>
      <c r="H763">
        <f t="shared" si="36"/>
        <v>0</v>
      </c>
    </row>
    <row r="764" spans="1:8" x14ac:dyDescent="0.2">
      <c r="A764">
        <v>175546</v>
      </c>
      <c r="B764">
        <v>107.131</v>
      </c>
      <c r="C764">
        <v>5</v>
      </c>
      <c r="D764">
        <v>1</v>
      </c>
      <c r="E764">
        <v>0</v>
      </c>
      <c r="F764">
        <f t="shared" si="34"/>
        <v>1</v>
      </c>
      <c r="G764">
        <f t="shared" si="35"/>
        <v>0</v>
      </c>
      <c r="H764">
        <f t="shared" si="36"/>
        <v>107.131</v>
      </c>
    </row>
    <row r="765" spans="1:8" x14ac:dyDescent="0.2">
      <c r="A765">
        <v>175978</v>
      </c>
      <c r="B765">
        <v>233.148</v>
      </c>
      <c r="C765">
        <v>2</v>
      </c>
      <c r="D765">
        <v>0</v>
      </c>
      <c r="E765">
        <v>-63</v>
      </c>
      <c r="F765">
        <f t="shared" si="34"/>
        <v>0</v>
      </c>
      <c r="G765">
        <f t="shared" si="35"/>
        <v>0</v>
      </c>
      <c r="H765">
        <f t="shared" si="36"/>
        <v>0</v>
      </c>
    </row>
    <row r="766" spans="1:8" x14ac:dyDescent="0.2">
      <c r="A766">
        <v>175994</v>
      </c>
      <c r="B766">
        <v>233.148</v>
      </c>
      <c r="C766">
        <v>3</v>
      </c>
      <c r="D766">
        <v>1</v>
      </c>
      <c r="E766">
        <v>0</v>
      </c>
      <c r="F766">
        <f t="shared" si="34"/>
        <v>1</v>
      </c>
      <c r="G766">
        <f t="shared" si="35"/>
        <v>0</v>
      </c>
      <c r="H766">
        <f t="shared" si="36"/>
        <v>0</v>
      </c>
    </row>
    <row r="767" spans="1:8" x14ac:dyDescent="0.2">
      <c r="A767">
        <v>176282</v>
      </c>
      <c r="B767">
        <v>233.148</v>
      </c>
      <c r="C767">
        <v>4</v>
      </c>
      <c r="D767">
        <v>1</v>
      </c>
      <c r="E767">
        <v>-65</v>
      </c>
      <c r="F767">
        <f t="shared" si="34"/>
        <v>0</v>
      </c>
      <c r="G767">
        <f t="shared" si="35"/>
        <v>1</v>
      </c>
      <c r="H767">
        <f t="shared" si="36"/>
        <v>0</v>
      </c>
    </row>
    <row r="768" spans="1:8" x14ac:dyDescent="0.2">
      <c r="A768">
        <v>176346</v>
      </c>
      <c r="B768">
        <v>233.148</v>
      </c>
      <c r="C768">
        <v>5</v>
      </c>
      <c r="D768">
        <v>1</v>
      </c>
      <c r="E768">
        <v>0</v>
      </c>
      <c r="F768">
        <f t="shared" si="34"/>
        <v>1</v>
      </c>
      <c r="G768">
        <f t="shared" si="35"/>
        <v>0</v>
      </c>
      <c r="H768">
        <f t="shared" si="36"/>
        <v>233.148</v>
      </c>
    </row>
    <row r="769" spans="1:8" x14ac:dyDescent="0.2">
      <c r="A769">
        <v>176394</v>
      </c>
      <c r="B769">
        <v>159.12700000000001</v>
      </c>
      <c r="C769">
        <v>2</v>
      </c>
      <c r="D769">
        <v>0</v>
      </c>
      <c r="E769">
        <v>-45</v>
      </c>
      <c r="F769">
        <f t="shared" si="34"/>
        <v>0</v>
      </c>
      <c r="G769">
        <f t="shared" si="35"/>
        <v>0</v>
      </c>
      <c r="H769">
        <f t="shared" si="36"/>
        <v>0</v>
      </c>
    </row>
    <row r="770" spans="1:8" x14ac:dyDescent="0.2">
      <c r="A770">
        <v>176410</v>
      </c>
      <c r="B770">
        <v>159.12700000000001</v>
      </c>
      <c r="C770">
        <v>3</v>
      </c>
      <c r="D770">
        <v>1</v>
      </c>
      <c r="E770">
        <v>0</v>
      </c>
      <c r="F770">
        <f t="shared" ref="F770:F833" si="37">IF(OR(C770=3,C770=5),D770,0)</f>
        <v>1</v>
      </c>
      <c r="G770">
        <f t="shared" ref="G770:G833" si="38">IF(C770=4,D770,0)</f>
        <v>0</v>
      </c>
      <c r="H770">
        <f t="shared" ref="H770:H833" si="39">IF(C770=5,B770,0)</f>
        <v>0</v>
      </c>
    </row>
    <row r="771" spans="1:8" x14ac:dyDescent="0.2">
      <c r="A771">
        <v>176682</v>
      </c>
      <c r="B771">
        <v>159.12700000000001</v>
      </c>
      <c r="C771">
        <v>4</v>
      </c>
      <c r="D771">
        <v>1</v>
      </c>
      <c r="E771">
        <v>-45</v>
      </c>
      <c r="F771">
        <f t="shared" si="37"/>
        <v>0</v>
      </c>
      <c r="G771">
        <f t="shared" si="38"/>
        <v>1</v>
      </c>
      <c r="H771">
        <f t="shared" si="39"/>
        <v>0</v>
      </c>
    </row>
    <row r="772" spans="1:8" x14ac:dyDescent="0.2">
      <c r="A772">
        <v>176698</v>
      </c>
      <c r="B772">
        <v>159.12700000000001</v>
      </c>
      <c r="C772">
        <v>5</v>
      </c>
      <c r="D772">
        <v>1</v>
      </c>
      <c r="E772">
        <v>0</v>
      </c>
      <c r="F772">
        <f t="shared" si="37"/>
        <v>1</v>
      </c>
      <c r="G772">
        <f t="shared" si="38"/>
        <v>0</v>
      </c>
      <c r="H772">
        <f t="shared" si="39"/>
        <v>159.12700000000001</v>
      </c>
    </row>
    <row r="773" spans="1:8" x14ac:dyDescent="0.2">
      <c r="A773">
        <v>178554</v>
      </c>
      <c r="B773">
        <v>236.18199999999999</v>
      </c>
      <c r="C773">
        <v>2</v>
      </c>
      <c r="D773">
        <v>0</v>
      </c>
      <c r="E773">
        <v>-63</v>
      </c>
      <c r="F773">
        <f t="shared" si="37"/>
        <v>0</v>
      </c>
      <c r="G773">
        <f t="shared" si="38"/>
        <v>0</v>
      </c>
      <c r="H773">
        <f t="shared" si="39"/>
        <v>0</v>
      </c>
    </row>
    <row r="774" spans="1:8" x14ac:dyDescent="0.2">
      <c r="A774">
        <v>178601</v>
      </c>
      <c r="B774">
        <v>236.18199999999999</v>
      </c>
      <c r="C774">
        <v>3</v>
      </c>
      <c r="D774">
        <v>1</v>
      </c>
      <c r="E774">
        <v>0</v>
      </c>
      <c r="F774">
        <f t="shared" si="37"/>
        <v>1</v>
      </c>
      <c r="G774">
        <f t="shared" si="38"/>
        <v>0</v>
      </c>
      <c r="H774">
        <f t="shared" si="39"/>
        <v>0</v>
      </c>
    </row>
    <row r="775" spans="1:8" x14ac:dyDescent="0.2">
      <c r="A775">
        <v>178858</v>
      </c>
      <c r="B775">
        <v>236.18199999999999</v>
      </c>
      <c r="C775">
        <v>4</v>
      </c>
      <c r="D775">
        <v>1</v>
      </c>
      <c r="E775">
        <v>-70</v>
      </c>
      <c r="F775">
        <f t="shared" si="37"/>
        <v>0</v>
      </c>
      <c r="G775">
        <f t="shared" si="38"/>
        <v>1</v>
      </c>
      <c r="H775">
        <f t="shared" si="39"/>
        <v>0</v>
      </c>
    </row>
    <row r="776" spans="1:8" x14ac:dyDescent="0.2">
      <c r="A776">
        <v>178874</v>
      </c>
      <c r="B776">
        <v>236.18199999999999</v>
      </c>
      <c r="C776">
        <v>5</v>
      </c>
      <c r="D776">
        <v>1</v>
      </c>
      <c r="E776">
        <v>0</v>
      </c>
      <c r="F776">
        <f t="shared" si="37"/>
        <v>1</v>
      </c>
      <c r="G776">
        <f t="shared" si="38"/>
        <v>0</v>
      </c>
      <c r="H776">
        <f t="shared" si="39"/>
        <v>236.18199999999999</v>
      </c>
    </row>
    <row r="777" spans="1:8" x14ac:dyDescent="0.2">
      <c r="A777">
        <v>178906</v>
      </c>
      <c r="B777">
        <v>159.12299999999999</v>
      </c>
      <c r="C777">
        <v>2</v>
      </c>
      <c r="D777">
        <v>0</v>
      </c>
      <c r="E777">
        <v>-55</v>
      </c>
      <c r="F777">
        <f t="shared" si="37"/>
        <v>0</v>
      </c>
      <c r="G777">
        <f t="shared" si="38"/>
        <v>0</v>
      </c>
      <c r="H777">
        <f t="shared" si="39"/>
        <v>0</v>
      </c>
    </row>
    <row r="778" spans="1:8" x14ac:dyDescent="0.2">
      <c r="A778">
        <v>178938</v>
      </c>
      <c r="B778">
        <v>159.12299999999999</v>
      </c>
      <c r="C778">
        <v>3</v>
      </c>
      <c r="D778">
        <v>1</v>
      </c>
      <c r="E778">
        <v>0</v>
      </c>
      <c r="F778">
        <f t="shared" si="37"/>
        <v>1</v>
      </c>
      <c r="G778">
        <f t="shared" si="38"/>
        <v>0</v>
      </c>
      <c r="H778">
        <f t="shared" si="39"/>
        <v>0</v>
      </c>
    </row>
    <row r="779" spans="1:8" x14ac:dyDescent="0.2">
      <c r="A779">
        <v>179193</v>
      </c>
      <c r="B779">
        <v>159.12299999999999</v>
      </c>
      <c r="C779">
        <v>4</v>
      </c>
      <c r="D779">
        <v>1</v>
      </c>
      <c r="E779">
        <v>-53</v>
      </c>
      <c r="F779">
        <f t="shared" si="37"/>
        <v>0</v>
      </c>
      <c r="G779">
        <f t="shared" si="38"/>
        <v>1</v>
      </c>
      <c r="H779">
        <f t="shared" si="39"/>
        <v>0</v>
      </c>
    </row>
    <row r="780" spans="1:8" x14ac:dyDescent="0.2">
      <c r="A780">
        <v>179210</v>
      </c>
      <c r="B780">
        <v>159.12299999999999</v>
      </c>
      <c r="C780">
        <v>5</v>
      </c>
      <c r="D780">
        <v>1</v>
      </c>
      <c r="E780">
        <v>0</v>
      </c>
      <c r="F780">
        <f t="shared" si="37"/>
        <v>1</v>
      </c>
      <c r="G780">
        <f t="shared" si="38"/>
        <v>0</v>
      </c>
      <c r="H780">
        <f t="shared" si="39"/>
        <v>159.12299999999999</v>
      </c>
    </row>
    <row r="781" spans="1:8" x14ac:dyDescent="0.2">
      <c r="A781">
        <v>179500</v>
      </c>
      <c r="B781">
        <v>107.131</v>
      </c>
      <c r="C781">
        <v>2</v>
      </c>
      <c r="D781">
        <v>0</v>
      </c>
      <c r="E781">
        <v>-55</v>
      </c>
      <c r="F781">
        <f t="shared" si="37"/>
        <v>0</v>
      </c>
      <c r="G781">
        <f t="shared" si="38"/>
        <v>0</v>
      </c>
      <c r="H781">
        <f t="shared" si="39"/>
        <v>0</v>
      </c>
    </row>
    <row r="782" spans="1:8" x14ac:dyDescent="0.2">
      <c r="A782">
        <v>179930</v>
      </c>
      <c r="B782">
        <v>107.131</v>
      </c>
      <c r="C782">
        <v>3</v>
      </c>
      <c r="D782">
        <v>3</v>
      </c>
      <c r="E782">
        <v>0</v>
      </c>
      <c r="F782">
        <f t="shared" si="37"/>
        <v>3</v>
      </c>
      <c r="G782">
        <f t="shared" si="38"/>
        <v>0</v>
      </c>
      <c r="H782">
        <f t="shared" si="39"/>
        <v>0</v>
      </c>
    </row>
    <row r="783" spans="1:8" x14ac:dyDescent="0.2">
      <c r="A783">
        <v>180160</v>
      </c>
      <c r="B783">
        <v>107.131</v>
      </c>
      <c r="C783">
        <v>4</v>
      </c>
      <c r="D783">
        <v>1</v>
      </c>
      <c r="E783">
        <v>-54</v>
      </c>
      <c r="F783">
        <f t="shared" si="37"/>
        <v>0</v>
      </c>
      <c r="G783">
        <f t="shared" si="38"/>
        <v>1</v>
      </c>
      <c r="H783">
        <f t="shared" si="39"/>
        <v>0</v>
      </c>
    </row>
    <row r="784" spans="1:8" x14ac:dyDescent="0.2">
      <c r="A784">
        <v>180218</v>
      </c>
      <c r="B784">
        <v>107.131</v>
      </c>
      <c r="C784">
        <v>5</v>
      </c>
      <c r="D784">
        <v>1</v>
      </c>
      <c r="E784">
        <v>0</v>
      </c>
      <c r="F784">
        <f t="shared" si="37"/>
        <v>1</v>
      </c>
      <c r="G784">
        <f t="shared" si="38"/>
        <v>0</v>
      </c>
      <c r="H784">
        <f t="shared" si="39"/>
        <v>107.131</v>
      </c>
    </row>
    <row r="785" spans="1:8" x14ac:dyDescent="0.2">
      <c r="A785">
        <v>180266</v>
      </c>
      <c r="B785">
        <v>233.148</v>
      </c>
      <c r="C785">
        <v>2</v>
      </c>
      <c r="D785">
        <v>0</v>
      </c>
      <c r="E785">
        <v>-63</v>
      </c>
      <c r="F785">
        <f t="shared" si="37"/>
        <v>0</v>
      </c>
      <c r="G785">
        <f t="shared" si="38"/>
        <v>0</v>
      </c>
      <c r="H785">
        <f t="shared" si="39"/>
        <v>0</v>
      </c>
    </row>
    <row r="786" spans="1:8" x14ac:dyDescent="0.2">
      <c r="A786">
        <v>180281</v>
      </c>
      <c r="B786">
        <v>233.148</v>
      </c>
      <c r="C786">
        <v>3</v>
      </c>
      <c r="D786">
        <v>1</v>
      </c>
      <c r="E786">
        <v>0</v>
      </c>
      <c r="F786">
        <f t="shared" si="37"/>
        <v>1</v>
      </c>
      <c r="G786">
        <f t="shared" si="38"/>
        <v>0</v>
      </c>
      <c r="H786">
        <f t="shared" si="39"/>
        <v>0</v>
      </c>
    </row>
    <row r="787" spans="1:8" x14ac:dyDescent="0.2">
      <c r="A787">
        <v>180666</v>
      </c>
      <c r="B787">
        <v>233.148</v>
      </c>
      <c r="C787">
        <v>4</v>
      </c>
      <c r="D787">
        <v>1</v>
      </c>
      <c r="E787">
        <v>-65</v>
      </c>
      <c r="F787">
        <f t="shared" si="37"/>
        <v>0</v>
      </c>
      <c r="G787">
        <f t="shared" si="38"/>
        <v>1</v>
      </c>
      <c r="H787">
        <f t="shared" si="39"/>
        <v>0</v>
      </c>
    </row>
    <row r="788" spans="1:8" x14ac:dyDescent="0.2">
      <c r="A788">
        <v>180921</v>
      </c>
      <c r="B788">
        <v>233.148</v>
      </c>
      <c r="C788">
        <v>5</v>
      </c>
      <c r="D788">
        <v>2</v>
      </c>
      <c r="E788">
        <v>0</v>
      </c>
      <c r="F788">
        <f t="shared" si="37"/>
        <v>2</v>
      </c>
      <c r="G788">
        <f t="shared" si="38"/>
        <v>0</v>
      </c>
      <c r="H788">
        <f t="shared" si="39"/>
        <v>233.148</v>
      </c>
    </row>
    <row r="789" spans="1:8" x14ac:dyDescent="0.2">
      <c r="A789">
        <v>181482</v>
      </c>
      <c r="B789">
        <v>159.12700000000001</v>
      </c>
      <c r="C789">
        <v>2</v>
      </c>
      <c r="D789">
        <v>0</v>
      </c>
      <c r="E789">
        <v>-45</v>
      </c>
      <c r="F789">
        <f t="shared" si="37"/>
        <v>0</v>
      </c>
      <c r="G789">
        <f t="shared" si="38"/>
        <v>0</v>
      </c>
      <c r="H789">
        <f t="shared" si="39"/>
        <v>0</v>
      </c>
    </row>
    <row r="790" spans="1:8" x14ac:dyDescent="0.2">
      <c r="A790">
        <v>181498</v>
      </c>
      <c r="B790">
        <v>159.12700000000001</v>
      </c>
      <c r="C790">
        <v>3</v>
      </c>
      <c r="D790">
        <v>1</v>
      </c>
      <c r="E790">
        <v>0</v>
      </c>
      <c r="F790">
        <f t="shared" si="37"/>
        <v>1</v>
      </c>
      <c r="G790">
        <f t="shared" si="38"/>
        <v>0</v>
      </c>
      <c r="H790">
        <f t="shared" si="39"/>
        <v>0</v>
      </c>
    </row>
    <row r="791" spans="1:8" x14ac:dyDescent="0.2">
      <c r="A791">
        <v>181770</v>
      </c>
      <c r="B791">
        <v>159.12700000000001</v>
      </c>
      <c r="C791">
        <v>4</v>
      </c>
      <c r="D791">
        <v>1</v>
      </c>
      <c r="E791">
        <v>-45</v>
      </c>
      <c r="F791">
        <f t="shared" si="37"/>
        <v>0</v>
      </c>
      <c r="G791">
        <f t="shared" si="38"/>
        <v>1</v>
      </c>
      <c r="H791">
        <f t="shared" si="39"/>
        <v>0</v>
      </c>
    </row>
    <row r="792" spans="1:8" x14ac:dyDescent="0.2">
      <c r="A792">
        <v>181785</v>
      </c>
      <c r="B792">
        <v>159.12700000000001</v>
      </c>
      <c r="C792">
        <v>5</v>
      </c>
      <c r="D792">
        <v>1</v>
      </c>
      <c r="E792">
        <v>0</v>
      </c>
      <c r="F792">
        <f t="shared" si="37"/>
        <v>1</v>
      </c>
      <c r="G792">
        <f t="shared" si="38"/>
        <v>0</v>
      </c>
      <c r="H792">
        <f t="shared" si="39"/>
        <v>159.12700000000001</v>
      </c>
    </row>
    <row r="793" spans="1:8" x14ac:dyDescent="0.2">
      <c r="A793">
        <v>182986</v>
      </c>
      <c r="B793">
        <v>236.18199999999999</v>
      </c>
      <c r="C793">
        <v>2</v>
      </c>
      <c r="D793">
        <v>0</v>
      </c>
      <c r="E793">
        <v>-55</v>
      </c>
      <c r="F793">
        <f t="shared" si="37"/>
        <v>0</v>
      </c>
      <c r="G793">
        <f t="shared" si="38"/>
        <v>0</v>
      </c>
      <c r="H793">
        <f t="shared" si="39"/>
        <v>0</v>
      </c>
    </row>
    <row r="794" spans="1:8" x14ac:dyDescent="0.2">
      <c r="A794">
        <v>183002</v>
      </c>
      <c r="B794">
        <v>236.18199999999999</v>
      </c>
      <c r="C794">
        <v>3</v>
      </c>
      <c r="D794">
        <v>1</v>
      </c>
      <c r="E794">
        <v>0</v>
      </c>
      <c r="F794">
        <f t="shared" si="37"/>
        <v>1</v>
      </c>
      <c r="G794">
        <f t="shared" si="38"/>
        <v>0</v>
      </c>
      <c r="H794">
        <f t="shared" si="39"/>
        <v>0</v>
      </c>
    </row>
    <row r="795" spans="1:8" x14ac:dyDescent="0.2">
      <c r="A795">
        <v>183274</v>
      </c>
      <c r="B795">
        <v>236.18199999999999</v>
      </c>
      <c r="C795">
        <v>4</v>
      </c>
      <c r="D795">
        <v>1</v>
      </c>
      <c r="E795">
        <v>-61</v>
      </c>
      <c r="F795">
        <f t="shared" si="37"/>
        <v>0</v>
      </c>
      <c r="G795">
        <f t="shared" si="38"/>
        <v>1</v>
      </c>
      <c r="H795">
        <f t="shared" si="39"/>
        <v>0</v>
      </c>
    </row>
    <row r="796" spans="1:8" x14ac:dyDescent="0.2">
      <c r="A796">
        <v>183290</v>
      </c>
      <c r="B796">
        <v>236.18199999999999</v>
      </c>
      <c r="C796">
        <v>5</v>
      </c>
      <c r="D796">
        <v>1</v>
      </c>
      <c r="E796">
        <v>0</v>
      </c>
      <c r="F796">
        <f t="shared" si="37"/>
        <v>1</v>
      </c>
      <c r="G796">
        <f t="shared" si="38"/>
        <v>0</v>
      </c>
      <c r="H796">
        <f t="shared" si="39"/>
        <v>236.18199999999999</v>
      </c>
    </row>
    <row r="797" spans="1:8" x14ac:dyDescent="0.2">
      <c r="A797">
        <v>184074</v>
      </c>
      <c r="B797">
        <v>159.12299999999999</v>
      </c>
      <c r="C797">
        <v>2</v>
      </c>
      <c r="D797">
        <v>0</v>
      </c>
      <c r="E797">
        <v>-58</v>
      </c>
      <c r="F797">
        <f t="shared" si="37"/>
        <v>0</v>
      </c>
      <c r="G797">
        <f t="shared" si="38"/>
        <v>0</v>
      </c>
      <c r="H797">
        <f t="shared" si="39"/>
        <v>0</v>
      </c>
    </row>
    <row r="798" spans="1:8" x14ac:dyDescent="0.2">
      <c r="A798">
        <v>184106</v>
      </c>
      <c r="B798">
        <v>159.12299999999999</v>
      </c>
      <c r="C798">
        <v>3</v>
      </c>
      <c r="D798">
        <v>1</v>
      </c>
      <c r="E798">
        <v>0</v>
      </c>
      <c r="F798">
        <f t="shared" si="37"/>
        <v>1</v>
      </c>
      <c r="G798">
        <f t="shared" si="38"/>
        <v>0</v>
      </c>
      <c r="H798">
        <f t="shared" si="39"/>
        <v>0</v>
      </c>
    </row>
    <row r="799" spans="1:8" x14ac:dyDescent="0.2">
      <c r="A799">
        <v>184362</v>
      </c>
      <c r="B799">
        <v>159.12299999999999</v>
      </c>
      <c r="C799">
        <v>4</v>
      </c>
      <c r="D799">
        <v>1</v>
      </c>
      <c r="E799">
        <v>-54</v>
      </c>
      <c r="F799">
        <f t="shared" si="37"/>
        <v>0</v>
      </c>
      <c r="G799">
        <f t="shared" si="38"/>
        <v>1</v>
      </c>
      <c r="H799">
        <f t="shared" si="39"/>
        <v>0</v>
      </c>
    </row>
    <row r="800" spans="1:8" x14ac:dyDescent="0.2">
      <c r="A800">
        <v>184378</v>
      </c>
      <c r="B800">
        <v>159.12299999999999</v>
      </c>
      <c r="C800">
        <v>5</v>
      </c>
      <c r="D800">
        <v>1</v>
      </c>
      <c r="E800">
        <v>0</v>
      </c>
      <c r="F800">
        <f t="shared" si="37"/>
        <v>1</v>
      </c>
      <c r="G800">
        <f t="shared" si="38"/>
        <v>0</v>
      </c>
      <c r="H800">
        <f t="shared" si="39"/>
        <v>159.12299999999999</v>
      </c>
    </row>
    <row r="801" spans="1:8" x14ac:dyDescent="0.2">
      <c r="A801">
        <v>184564</v>
      </c>
      <c r="B801">
        <v>107.131</v>
      </c>
      <c r="C801">
        <v>2</v>
      </c>
      <c r="D801">
        <v>0</v>
      </c>
      <c r="E801">
        <v>-55</v>
      </c>
      <c r="F801">
        <f t="shared" si="37"/>
        <v>0</v>
      </c>
      <c r="G801">
        <f t="shared" si="38"/>
        <v>0</v>
      </c>
      <c r="H801">
        <f t="shared" si="39"/>
        <v>0</v>
      </c>
    </row>
    <row r="802" spans="1:8" x14ac:dyDescent="0.2">
      <c r="A802">
        <v>184566</v>
      </c>
      <c r="B802">
        <v>107.131</v>
      </c>
      <c r="C802">
        <v>2</v>
      </c>
      <c r="D802">
        <v>0</v>
      </c>
      <c r="E802">
        <v>-55</v>
      </c>
      <c r="F802">
        <f t="shared" si="37"/>
        <v>0</v>
      </c>
      <c r="G802">
        <f t="shared" si="38"/>
        <v>0</v>
      </c>
      <c r="H802">
        <f t="shared" si="39"/>
        <v>0</v>
      </c>
    </row>
    <row r="803" spans="1:8" x14ac:dyDescent="0.2">
      <c r="A803">
        <v>184602</v>
      </c>
      <c r="B803">
        <v>107.131</v>
      </c>
      <c r="C803">
        <v>3</v>
      </c>
      <c r="D803">
        <v>1</v>
      </c>
      <c r="E803">
        <v>0</v>
      </c>
      <c r="F803">
        <f t="shared" si="37"/>
        <v>1</v>
      </c>
      <c r="G803">
        <f t="shared" si="38"/>
        <v>0</v>
      </c>
      <c r="H803">
        <f t="shared" si="39"/>
        <v>0</v>
      </c>
    </row>
    <row r="804" spans="1:8" x14ac:dyDescent="0.2">
      <c r="A804">
        <v>184858</v>
      </c>
      <c r="B804">
        <v>107.131</v>
      </c>
      <c r="C804">
        <v>4</v>
      </c>
      <c r="D804">
        <v>1</v>
      </c>
      <c r="E804">
        <v>-54</v>
      </c>
      <c r="F804">
        <f t="shared" si="37"/>
        <v>0</v>
      </c>
      <c r="G804">
        <f t="shared" si="38"/>
        <v>1</v>
      </c>
      <c r="H804">
        <f t="shared" si="39"/>
        <v>0</v>
      </c>
    </row>
    <row r="805" spans="1:8" x14ac:dyDescent="0.2">
      <c r="A805">
        <v>184874</v>
      </c>
      <c r="B805">
        <v>107.131</v>
      </c>
      <c r="C805">
        <v>5</v>
      </c>
      <c r="D805">
        <v>1</v>
      </c>
      <c r="E805">
        <v>0</v>
      </c>
      <c r="F805">
        <f t="shared" si="37"/>
        <v>1</v>
      </c>
      <c r="G805">
        <f t="shared" si="38"/>
        <v>0</v>
      </c>
      <c r="H805">
        <f t="shared" si="39"/>
        <v>107.131</v>
      </c>
    </row>
    <row r="806" spans="1:8" x14ac:dyDescent="0.2">
      <c r="A806">
        <v>185082</v>
      </c>
      <c r="B806">
        <v>233.148</v>
      </c>
      <c r="C806">
        <v>2</v>
      </c>
      <c r="D806">
        <v>0</v>
      </c>
      <c r="E806">
        <v>-63</v>
      </c>
      <c r="F806">
        <f t="shared" si="37"/>
        <v>0</v>
      </c>
      <c r="G806">
        <f t="shared" si="38"/>
        <v>0</v>
      </c>
      <c r="H806">
        <f t="shared" si="39"/>
        <v>0</v>
      </c>
    </row>
    <row r="807" spans="1:8" x14ac:dyDescent="0.2">
      <c r="A807">
        <v>185114</v>
      </c>
      <c r="B807">
        <v>233.148</v>
      </c>
      <c r="C807">
        <v>3</v>
      </c>
      <c r="D807">
        <v>1</v>
      </c>
      <c r="E807">
        <v>0</v>
      </c>
      <c r="F807">
        <f t="shared" si="37"/>
        <v>1</v>
      </c>
      <c r="G807">
        <f t="shared" si="38"/>
        <v>0</v>
      </c>
      <c r="H807">
        <f t="shared" si="39"/>
        <v>0</v>
      </c>
    </row>
    <row r="808" spans="1:8" x14ac:dyDescent="0.2">
      <c r="A808">
        <v>185402</v>
      </c>
      <c r="B808">
        <v>233.148</v>
      </c>
      <c r="C808">
        <v>4</v>
      </c>
      <c r="D808">
        <v>1</v>
      </c>
      <c r="E808">
        <v>-64</v>
      </c>
      <c r="F808">
        <f t="shared" si="37"/>
        <v>0</v>
      </c>
      <c r="G808">
        <f t="shared" si="38"/>
        <v>1</v>
      </c>
      <c r="H808">
        <f t="shared" si="39"/>
        <v>0</v>
      </c>
    </row>
    <row r="809" spans="1:8" x14ac:dyDescent="0.2">
      <c r="A809">
        <v>185434</v>
      </c>
      <c r="B809">
        <v>233.148</v>
      </c>
      <c r="C809">
        <v>5</v>
      </c>
      <c r="D809">
        <v>1</v>
      </c>
      <c r="E809">
        <v>0</v>
      </c>
      <c r="F809">
        <f t="shared" si="37"/>
        <v>1</v>
      </c>
      <c r="G809">
        <f t="shared" si="38"/>
        <v>0</v>
      </c>
      <c r="H809">
        <f t="shared" si="39"/>
        <v>233.148</v>
      </c>
    </row>
    <row r="810" spans="1:8" x14ac:dyDescent="0.2">
      <c r="A810">
        <v>185738</v>
      </c>
      <c r="B810">
        <v>159.12700000000001</v>
      </c>
      <c r="C810">
        <v>2</v>
      </c>
      <c r="D810">
        <v>0</v>
      </c>
      <c r="E810">
        <v>-46</v>
      </c>
      <c r="F810">
        <f t="shared" si="37"/>
        <v>0</v>
      </c>
      <c r="G810">
        <f t="shared" si="38"/>
        <v>0</v>
      </c>
      <c r="H810">
        <f t="shared" si="39"/>
        <v>0</v>
      </c>
    </row>
    <row r="811" spans="1:8" x14ac:dyDescent="0.2">
      <c r="A811">
        <v>185770</v>
      </c>
      <c r="B811">
        <v>159.12700000000001</v>
      </c>
      <c r="C811">
        <v>3</v>
      </c>
      <c r="D811">
        <v>1</v>
      </c>
      <c r="E811">
        <v>0</v>
      </c>
      <c r="F811">
        <f t="shared" si="37"/>
        <v>1</v>
      </c>
      <c r="G811">
        <f t="shared" si="38"/>
        <v>0</v>
      </c>
      <c r="H811">
        <f t="shared" si="39"/>
        <v>0</v>
      </c>
    </row>
    <row r="812" spans="1:8" x14ac:dyDescent="0.2">
      <c r="A812">
        <v>186026</v>
      </c>
      <c r="B812">
        <v>159.12700000000001</v>
      </c>
      <c r="C812">
        <v>4</v>
      </c>
      <c r="D812">
        <v>1</v>
      </c>
      <c r="E812">
        <v>-45</v>
      </c>
      <c r="F812">
        <f t="shared" si="37"/>
        <v>0</v>
      </c>
      <c r="G812">
        <f t="shared" si="38"/>
        <v>1</v>
      </c>
      <c r="H812">
        <f t="shared" si="39"/>
        <v>0</v>
      </c>
    </row>
    <row r="813" spans="1:8" x14ac:dyDescent="0.2">
      <c r="A813">
        <v>186073</v>
      </c>
      <c r="B813">
        <v>159.12700000000001</v>
      </c>
      <c r="C813">
        <v>5</v>
      </c>
      <c r="D813">
        <v>1</v>
      </c>
      <c r="E813">
        <v>0</v>
      </c>
      <c r="F813">
        <f t="shared" si="37"/>
        <v>1</v>
      </c>
      <c r="G813">
        <f t="shared" si="38"/>
        <v>0</v>
      </c>
      <c r="H813">
        <f t="shared" si="39"/>
        <v>159.12700000000001</v>
      </c>
    </row>
    <row r="814" spans="1:8" x14ac:dyDescent="0.2">
      <c r="A814">
        <v>187434</v>
      </c>
      <c r="B814">
        <v>236.18199999999999</v>
      </c>
      <c r="C814">
        <v>2</v>
      </c>
      <c r="D814">
        <v>0</v>
      </c>
      <c r="E814">
        <v>-56</v>
      </c>
      <c r="F814">
        <f t="shared" si="37"/>
        <v>0</v>
      </c>
      <c r="G814">
        <f t="shared" si="38"/>
        <v>0</v>
      </c>
      <c r="H814">
        <f t="shared" si="39"/>
        <v>0</v>
      </c>
    </row>
    <row r="815" spans="1:8" x14ac:dyDescent="0.2">
      <c r="A815">
        <v>187449</v>
      </c>
      <c r="B815">
        <v>236.18199999999999</v>
      </c>
      <c r="C815">
        <v>3</v>
      </c>
      <c r="D815">
        <v>1</v>
      </c>
      <c r="E815">
        <v>0</v>
      </c>
      <c r="F815">
        <f t="shared" si="37"/>
        <v>1</v>
      </c>
      <c r="G815">
        <f t="shared" si="38"/>
        <v>0</v>
      </c>
      <c r="H815">
        <f t="shared" si="39"/>
        <v>0</v>
      </c>
    </row>
    <row r="816" spans="1:8" x14ac:dyDescent="0.2">
      <c r="A816">
        <v>187722</v>
      </c>
      <c r="B816">
        <v>236.18199999999999</v>
      </c>
      <c r="C816">
        <v>4</v>
      </c>
      <c r="D816">
        <v>1</v>
      </c>
      <c r="E816">
        <v>-53</v>
      </c>
      <c r="F816">
        <f t="shared" si="37"/>
        <v>0</v>
      </c>
      <c r="G816">
        <f t="shared" si="38"/>
        <v>1</v>
      </c>
      <c r="H816">
        <f t="shared" si="39"/>
        <v>0</v>
      </c>
    </row>
    <row r="817" spans="1:8" x14ac:dyDescent="0.2">
      <c r="A817">
        <v>187738</v>
      </c>
      <c r="B817">
        <v>236.18199999999999</v>
      </c>
      <c r="C817">
        <v>5</v>
      </c>
      <c r="D817">
        <v>1</v>
      </c>
      <c r="E817">
        <v>0</v>
      </c>
      <c r="F817">
        <f t="shared" si="37"/>
        <v>1</v>
      </c>
      <c r="G817">
        <f t="shared" si="38"/>
        <v>0</v>
      </c>
      <c r="H817">
        <f t="shared" si="39"/>
        <v>236.18199999999999</v>
      </c>
    </row>
    <row r="818" spans="1:8" x14ac:dyDescent="0.2">
      <c r="A818">
        <v>188803</v>
      </c>
      <c r="B818">
        <v>107.131</v>
      </c>
      <c r="C818">
        <v>2</v>
      </c>
      <c r="D818">
        <v>0</v>
      </c>
      <c r="E818">
        <v>-55</v>
      </c>
      <c r="F818">
        <f t="shared" si="37"/>
        <v>0</v>
      </c>
      <c r="G818">
        <f t="shared" si="38"/>
        <v>0</v>
      </c>
      <c r="H818">
        <f t="shared" si="39"/>
        <v>0</v>
      </c>
    </row>
    <row r="819" spans="1:8" x14ac:dyDescent="0.2">
      <c r="A819">
        <v>188826</v>
      </c>
      <c r="B819">
        <v>107.131</v>
      </c>
      <c r="C819">
        <v>3</v>
      </c>
      <c r="D819">
        <v>1</v>
      </c>
      <c r="E819">
        <v>0</v>
      </c>
      <c r="F819">
        <f t="shared" si="37"/>
        <v>1</v>
      </c>
      <c r="G819">
        <f t="shared" si="38"/>
        <v>0</v>
      </c>
      <c r="H819">
        <f t="shared" si="39"/>
        <v>0</v>
      </c>
    </row>
    <row r="820" spans="1:8" x14ac:dyDescent="0.2">
      <c r="A820">
        <v>189225</v>
      </c>
      <c r="B820">
        <v>107.131</v>
      </c>
      <c r="C820">
        <v>4</v>
      </c>
      <c r="D820">
        <v>1</v>
      </c>
      <c r="E820">
        <v>-55</v>
      </c>
      <c r="F820">
        <f t="shared" si="37"/>
        <v>0</v>
      </c>
      <c r="G820">
        <f t="shared" si="38"/>
        <v>1</v>
      </c>
      <c r="H820">
        <f t="shared" si="39"/>
        <v>0</v>
      </c>
    </row>
    <row r="821" spans="1:8" x14ac:dyDescent="0.2">
      <c r="A821">
        <v>189242</v>
      </c>
      <c r="B821">
        <v>107.131</v>
      </c>
      <c r="C821">
        <v>5</v>
      </c>
      <c r="D821">
        <v>1</v>
      </c>
      <c r="E821">
        <v>0</v>
      </c>
      <c r="F821">
        <f t="shared" si="37"/>
        <v>1</v>
      </c>
      <c r="G821">
        <f t="shared" si="38"/>
        <v>0</v>
      </c>
      <c r="H821">
        <f t="shared" si="39"/>
        <v>107.131</v>
      </c>
    </row>
    <row r="822" spans="1:8" x14ac:dyDescent="0.2">
      <c r="A822">
        <v>189275</v>
      </c>
      <c r="B822">
        <v>233.148</v>
      </c>
      <c r="C822">
        <v>2</v>
      </c>
      <c r="D822">
        <v>0</v>
      </c>
      <c r="E822">
        <v>-66</v>
      </c>
      <c r="F822">
        <f t="shared" si="37"/>
        <v>0</v>
      </c>
      <c r="G822">
        <f t="shared" si="38"/>
        <v>0</v>
      </c>
      <c r="H822">
        <f t="shared" si="39"/>
        <v>0</v>
      </c>
    </row>
    <row r="823" spans="1:8" x14ac:dyDescent="0.2">
      <c r="A823">
        <v>189434</v>
      </c>
      <c r="B823">
        <v>233.148</v>
      </c>
      <c r="C823">
        <v>3</v>
      </c>
      <c r="D823">
        <v>2</v>
      </c>
      <c r="E823">
        <v>0</v>
      </c>
      <c r="F823">
        <f t="shared" si="37"/>
        <v>2</v>
      </c>
      <c r="G823">
        <f t="shared" si="38"/>
        <v>0</v>
      </c>
      <c r="H823">
        <f t="shared" si="39"/>
        <v>0</v>
      </c>
    </row>
    <row r="824" spans="1:8" x14ac:dyDescent="0.2">
      <c r="A824">
        <v>189722</v>
      </c>
      <c r="B824">
        <v>233.148</v>
      </c>
      <c r="C824">
        <v>4</v>
      </c>
      <c r="D824">
        <v>1</v>
      </c>
      <c r="E824">
        <v>-69</v>
      </c>
      <c r="F824">
        <f t="shared" si="37"/>
        <v>0</v>
      </c>
      <c r="G824">
        <f t="shared" si="38"/>
        <v>1</v>
      </c>
      <c r="H824">
        <f t="shared" si="39"/>
        <v>0</v>
      </c>
    </row>
    <row r="825" spans="1:8" x14ac:dyDescent="0.2">
      <c r="A825">
        <v>189770</v>
      </c>
      <c r="B825">
        <v>233.148</v>
      </c>
      <c r="C825">
        <v>5</v>
      </c>
      <c r="D825">
        <v>1</v>
      </c>
      <c r="E825">
        <v>0</v>
      </c>
      <c r="F825">
        <f t="shared" si="37"/>
        <v>1</v>
      </c>
      <c r="G825">
        <f t="shared" si="38"/>
        <v>0</v>
      </c>
      <c r="H825">
        <f t="shared" si="39"/>
        <v>233.148</v>
      </c>
    </row>
    <row r="826" spans="1:8" x14ac:dyDescent="0.2">
      <c r="A826">
        <v>189946</v>
      </c>
      <c r="B826">
        <v>159.12700000000001</v>
      </c>
      <c r="C826">
        <v>2</v>
      </c>
      <c r="D826">
        <v>0</v>
      </c>
      <c r="E826">
        <v>-53</v>
      </c>
      <c r="F826">
        <f t="shared" si="37"/>
        <v>0</v>
      </c>
      <c r="G826">
        <f t="shared" si="38"/>
        <v>0</v>
      </c>
      <c r="H826">
        <f t="shared" si="39"/>
        <v>0</v>
      </c>
    </row>
    <row r="827" spans="1:8" x14ac:dyDescent="0.2">
      <c r="A827">
        <v>189962</v>
      </c>
      <c r="B827">
        <v>159.12700000000001</v>
      </c>
      <c r="C827">
        <v>3</v>
      </c>
      <c r="D827">
        <v>1</v>
      </c>
      <c r="E827">
        <v>0</v>
      </c>
      <c r="F827">
        <f t="shared" si="37"/>
        <v>1</v>
      </c>
      <c r="G827">
        <f t="shared" si="38"/>
        <v>0</v>
      </c>
      <c r="H827">
        <f t="shared" si="39"/>
        <v>0</v>
      </c>
    </row>
    <row r="828" spans="1:8" x14ac:dyDescent="0.2">
      <c r="A828">
        <v>190234</v>
      </c>
      <c r="B828">
        <v>159.12700000000001</v>
      </c>
      <c r="C828">
        <v>4</v>
      </c>
      <c r="D828">
        <v>1</v>
      </c>
      <c r="E828">
        <v>-52</v>
      </c>
      <c r="F828">
        <f t="shared" si="37"/>
        <v>0</v>
      </c>
      <c r="G828">
        <f t="shared" si="38"/>
        <v>1</v>
      </c>
      <c r="H828">
        <f t="shared" si="39"/>
        <v>0</v>
      </c>
    </row>
    <row r="829" spans="1:8" x14ac:dyDescent="0.2">
      <c r="A829">
        <v>190250</v>
      </c>
      <c r="B829">
        <v>159.12700000000001</v>
      </c>
      <c r="C829">
        <v>5</v>
      </c>
      <c r="D829">
        <v>1</v>
      </c>
      <c r="E829">
        <v>0</v>
      </c>
      <c r="F829">
        <f t="shared" si="37"/>
        <v>1</v>
      </c>
      <c r="G829">
        <f t="shared" si="38"/>
        <v>0</v>
      </c>
      <c r="H829">
        <f t="shared" si="39"/>
        <v>159.12700000000001</v>
      </c>
    </row>
    <row r="830" spans="1:8" x14ac:dyDescent="0.2">
      <c r="A830">
        <v>191786</v>
      </c>
      <c r="B830">
        <v>236.18199999999999</v>
      </c>
      <c r="C830">
        <v>2</v>
      </c>
      <c r="D830">
        <v>0</v>
      </c>
      <c r="E830">
        <v>-57</v>
      </c>
      <c r="F830">
        <f t="shared" si="37"/>
        <v>0</v>
      </c>
      <c r="G830">
        <f t="shared" si="38"/>
        <v>0</v>
      </c>
      <c r="H830">
        <f t="shared" si="39"/>
        <v>0</v>
      </c>
    </row>
    <row r="831" spans="1:8" x14ac:dyDescent="0.2">
      <c r="A831">
        <v>191801</v>
      </c>
      <c r="B831">
        <v>236.18199999999999</v>
      </c>
      <c r="C831">
        <v>3</v>
      </c>
      <c r="D831">
        <v>1</v>
      </c>
      <c r="E831">
        <v>0</v>
      </c>
      <c r="F831">
        <f t="shared" si="37"/>
        <v>1</v>
      </c>
      <c r="G831">
        <f t="shared" si="38"/>
        <v>0</v>
      </c>
      <c r="H831">
        <f t="shared" si="39"/>
        <v>0</v>
      </c>
    </row>
    <row r="832" spans="1:8" x14ac:dyDescent="0.2">
      <c r="A832">
        <v>192074</v>
      </c>
      <c r="B832">
        <v>236.18199999999999</v>
      </c>
      <c r="C832">
        <v>4</v>
      </c>
      <c r="D832">
        <v>1</v>
      </c>
      <c r="E832">
        <v>-57</v>
      </c>
      <c r="F832">
        <f t="shared" si="37"/>
        <v>0</v>
      </c>
      <c r="G832">
        <f t="shared" si="38"/>
        <v>1</v>
      </c>
      <c r="H832">
        <f t="shared" si="39"/>
        <v>0</v>
      </c>
    </row>
    <row r="833" spans="1:8" x14ac:dyDescent="0.2">
      <c r="A833">
        <v>192234</v>
      </c>
      <c r="B833">
        <v>236.18199999999999</v>
      </c>
      <c r="C833">
        <v>5</v>
      </c>
      <c r="D833">
        <v>2</v>
      </c>
      <c r="E833">
        <v>0</v>
      </c>
      <c r="F833">
        <f t="shared" si="37"/>
        <v>2</v>
      </c>
      <c r="G833">
        <f t="shared" si="38"/>
        <v>0</v>
      </c>
      <c r="H833">
        <f t="shared" si="39"/>
        <v>236.18199999999999</v>
      </c>
    </row>
    <row r="834" spans="1:8" x14ac:dyDescent="0.2">
      <c r="A834">
        <v>193258</v>
      </c>
      <c r="B834">
        <v>107.131</v>
      </c>
      <c r="C834">
        <v>2</v>
      </c>
      <c r="D834">
        <v>0</v>
      </c>
      <c r="E834">
        <v>-56</v>
      </c>
      <c r="F834">
        <f t="shared" ref="F834:F897" si="40">IF(OR(C834=3,C834=5),D834,0)</f>
        <v>0</v>
      </c>
      <c r="G834">
        <f t="shared" ref="G834:G897" si="41">IF(C834=4,D834,0)</f>
        <v>0</v>
      </c>
      <c r="H834">
        <f t="shared" ref="H834:H897" si="42">IF(C834=5,B834,0)</f>
        <v>0</v>
      </c>
    </row>
    <row r="835" spans="1:8" x14ac:dyDescent="0.2">
      <c r="A835">
        <v>193273</v>
      </c>
      <c r="B835">
        <v>107.131</v>
      </c>
      <c r="C835">
        <v>3</v>
      </c>
      <c r="D835">
        <v>1</v>
      </c>
      <c r="E835">
        <v>0</v>
      </c>
      <c r="F835">
        <f t="shared" si="40"/>
        <v>1</v>
      </c>
      <c r="G835">
        <f t="shared" si="41"/>
        <v>0</v>
      </c>
      <c r="H835">
        <f t="shared" si="42"/>
        <v>0</v>
      </c>
    </row>
    <row r="836" spans="1:8" x14ac:dyDescent="0.2">
      <c r="A836">
        <v>193658</v>
      </c>
      <c r="B836">
        <v>107.131</v>
      </c>
      <c r="C836">
        <v>4</v>
      </c>
      <c r="D836">
        <v>1</v>
      </c>
      <c r="E836">
        <v>-55</v>
      </c>
      <c r="F836">
        <f t="shared" si="40"/>
        <v>0</v>
      </c>
      <c r="G836">
        <f t="shared" si="41"/>
        <v>1</v>
      </c>
      <c r="H836">
        <f t="shared" si="42"/>
        <v>0</v>
      </c>
    </row>
    <row r="837" spans="1:8" x14ac:dyDescent="0.2">
      <c r="A837">
        <v>193674</v>
      </c>
      <c r="B837">
        <v>107.131</v>
      </c>
      <c r="C837">
        <v>5</v>
      </c>
      <c r="D837">
        <v>1</v>
      </c>
      <c r="E837">
        <v>0</v>
      </c>
      <c r="F837">
        <f t="shared" si="40"/>
        <v>1</v>
      </c>
      <c r="G837">
        <f t="shared" si="41"/>
        <v>0</v>
      </c>
      <c r="H837">
        <f t="shared" si="42"/>
        <v>107.131</v>
      </c>
    </row>
    <row r="838" spans="1:8" x14ac:dyDescent="0.2">
      <c r="A838">
        <v>193678</v>
      </c>
      <c r="B838">
        <v>159.12299999999999</v>
      </c>
      <c r="C838">
        <v>2</v>
      </c>
      <c r="D838">
        <v>0</v>
      </c>
      <c r="E838">
        <v>-53</v>
      </c>
      <c r="F838">
        <f t="shared" si="40"/>
        <v>0</v>
      </c>
      <c r="G838">
        <f t="shared" si="41"/>
        <v>0</v>
      </c>
      <c r="H838">
        <f t="shared" si="42"/>
        <v>0</v>
      </c>
    </row>
    <row r="839" spans="1:8" x14ac:dyDescent="0.2">
      <c r="A839">
        <v>193722</v>
      </c>
      <c r="B839">
        <v>159.12299999999999</v>
      </c>
      <c r="C839">
        <v>3</v>
      </c>
      <c r="D839">
        <v>1</v>
      </c>
      <c r="E839">
        <v>0</v>
      </c>
      <c r="F839">
        <f t="shared" si="40"/>
        <v>1</v>
      </c>
      <c r="G839">
        <f t="shared" si="41"/>
        <v>0</v>
      </c>
      <c r="H839">
        <f t="shared" si="42"/>
        <v>0</v>
      </c>
    </row>
    <row r="840" spans="1:8" x14ac:dyDescent="0.2">
      <c r="A840">
        <v>193962</v>
      </c>
      <c r="B840">
        <v>159.12299999999999</v>
      </c>
      <c r="C840">
        <v>4</v>
      </c>
      <c r="D840">
        <v>1</v>
      </c>
      <c r="E840">
        <v>-56</v>
      </c>
      <c r="F840">
        <f t="shared" si="40"/>
        <v>0</v>
      </c>
      <c r="G840">
        <f t="shared" si="41"/>
        <v>1</v>
      </c>
      <c r="H840">
        <f t="shared" si="42"/>
        <v>0</v>
      </c>
    </row>
    <row r="841" spans="1:8" x14ac:dyDescent="0.2">
      <c r="A841">
        <v>194026</v>
      </c>
      <c r="B841">
        <v>159.12299999999999</v>
      </c>
      <c r="C841">
        <v>5</v>
      </c>
      <c r="D841">
        <v>1</v>
      </c>
      <c r="E841">
        <v>0</v>
      </c>
      <c r="F841">
        <f t="shared" si="40"/>
        <v>1</v>
      </c>
      <c r="G841">
        <f t="shared" si="41"/>
        <v>0</v>
      </c>
      <c r="H841">
        <f t="shared" si="42"/>
        <v>159.12299999999999</v>
      </c>
    </row>
    <row r="842" spans="1:8" x14ac:dyDescent="0.2">
      <c r="A842">
        <v>194058</v>
      </c>
      <c r="B842">
        <v>233.148</v>
      </c>
      <c r="C842">
        <v>2</v>
      </c>
      <c r="D842">
        <v>0</v>
      </c>
      <c r="E842">
        <v>-67</v>
      </c>
      <c r="F842">
        <f t="shared" si="40"/>
        <v>0</v>
      </c>
      <c r="G842">
        <f t="shared" si="41"/>
        <v>0</v>
      </c>
      <c r="H842">
        <f t="shared" si="42"/>
        <v>0</v>
      </c>
    </row>
    <row r="843" spans="1:8" x14ac:dyDescent="0.2">
      <c r="A843">
        <v>194282</v>
      </c>
      <c r="B843">
        <v>233.148</v>
      </c>
      <c r="C843">
        <v>3</v>
      </c>
      <c r="D843">
        <v>2</v>
      </c>
      <c r="E843">
        <v>0</v>
      </c>
      <c r="F843">
        <f t="shared" si="40"/>
        <v>2</v>
      </c>
      <c r="G843">
        <f t="shared" si="41"/>
        <v>0</v>
      </c>
      <c r="H843">
        <f t="shared" si="42"/>
        <v>0</v>
      </c>
    </row>
    <row r="844" spans="1:8" x14ac:dyDescent="0.2">
      <c r="A844">
        <v>194730</v>
      </c>
      <c r="B844">
        <v>233.148</v>
      </c>
      <c r="C844">
        <v>4</v>
      </c>
      <c r="D844">
        <v>1</v>
      </c>
      <c r="E844">
        <v>-69</v>
      </c>
      <c r="F844">
        <f t="shared" si="40"/>
        <v>0</v>
      </c>
      <c r="G844">
        <f t="shared" si="41"/>
        <v>1</v>
      </c>
      <c r="H844">
        <f t="shared" si="42"/>
        <v>0</v>
      </c>
    </row>
    <row r="845" spans="1:8" x14ac:dyDescent="0.2">
      <c r="A845">
        <v>194746</v>
      </c>
      <c r="B845">
        <v>233.148</v>
      </c>
      <c r="C845">
        <v>5</v>
      </c>
      <c r="D845">
        <v>1</v>
      </c>
      <c r="E845">
        <v>0</v>
      </c>
      <c r="F845">
        <f t="shared" si="40"/>
        <v>1</v>
      </c>
      <c r="G845">
        <f t="shared" si="41"/>
        <v>0</v>
      </c>
      <c r="H845">
        <f t="shared" si="42"/>
        <v>233.148</v>
      </c>
    </row>
    <row r="846" spans="1:8" x14ac:dyDescent="0.2">
      <c r="A846">
        <v>196346</v>
      </c>
      <c r="B846">
        <v>236.18199999999999</v>
      </c>
      <c r="C846">
        <v>2</v>
      </c>
      <c r="D846">
        <v>0</v>
      </c>
      <c r="E846">
        <v>-55</v>
      </c>
      <c r="F846">
        <f t="shared" si="40"/>
        <v>0</v>
      </c>
      <c r="G846">
        <f t="shared" si="41"/>
        <v>0</v>
      </c>
      <c r="H846">
        <f t="shared" si="42"/>
        <v>0</v>
      </c>
    </row>
    <row r="847" spans="1:8" x14ac:dyDescent="0.2">
      <c r="A847">
        <v>196361</v>
      </c>
      <c r="B847">
        <v>236.18199999999999</v>
      </c>
      <c r="C847">
        <v>3</v>
      </c>
      <c r="D847">
        <v>1</v>
      </c>
      <c r="E847">
        <v>0</v>
      </c>
      <c r="F847">
        <f t="shared" si="40"/>
        <v>1</v>
      </c>
      <c r="G847">
        <f t="shared" si="41"/>
        <v>0</v>
      </c>
      <c r="H847">
        <f t="shared" si="42"/>
        <v>0</v>
      </c>
    </row>
    <row r="848" spans="1:8" x14ac:dyDescent="0.2">
      <c r="A848">
        <v>196633</v>
      </c>
      <c r="B848">
        <v>236.18199999999999</v>
      </c>
      <c r="C848">
        <v>4</v>
      </c>
      <c r="D848">
        <v>1</v>
      </c>
      <c r="E848">
        <v>-57</v>
      </c>
      <c r="F848">
        <f t="shared" si="40"/>
        <v>0</v>
      </c>
      <c r="G848">
        <f t="shared" si="41"/>
        <v>1</v>
      </c>
      <c r="H848">
        <f t="shared" si="42"/>
        <v>0</v>
      </c>
    </row>
    <row r="849" spans="1:8" x14ac:dyDescent="0.2">
      <c r="A849">
        <v>196649</v>
      </c>
      <c r="B849">
        <v>236.18199999999999</v>
      </c>
      <c r="C849">
        <v>5</v>
      </c>
      <c r="D849">
        <v>1</v>
      </c>
      <c r="E849">
        <v>0</v>
      </c>
      <c r="F849">
        <f t="shared" si="40"/>
        <v>1</v>
      </c>
      <c r="G849">
        <f t="shared" si="41"/>
        <v>0</v>
      </c>
      <c r="H849">
        <f t="shared" si="42"/>
        <v>236.18199999999999</v>
      </c>
    </row>
    <row r="850" spans="1:8" x14ac:dyDescent="0.2">
      <c r="A850">
        <v>197338</v>
      </c>
      <c r="B850">
        <v>159.12700000000001</v>
      </c>
      <c r="C850">
        <v>2</v>
      </c>
      <c r="D850">
        <v>0</v>
      </c>
      <c r="E850">
        <v>-52</v>
      </c>
      <c r="F850">
        <f t="shared" si="40"/>
        <v>0</v>
      </c>
      <c r="G850">
        <f t="shared" si="41"/>
        <v>0</v>
      </c>
      <c r="H850">
        <f t="shared" si="42"/>
        <v>0</v>
      </c>
    </row>
    <row r="851" spans="1:8" x14ac:dyDescent="0.2">
      <c r="A851">
        <v>197370</v>
      </c>
      <c r="B851">
        <v>159.12700000000001</v>
      </c>
      <c r="C851">
        <v>3</v>
      </c>
      <c r="D851">
        <v>1</v>
      </c>
      <c r="E851">
        <v>0</v>
      </c>
      <c r="F851">
        <f t="shared" si="40"/>
        <v>1</v>
      </c>
      <c r="G851">
        <f t="shared" si="41"/>
        <v>0</v>
      </c>
      <c r="H851">
        <f t="shared" si="42"/>
        <v>0</v>
      </c>
    </row>
    <row r="852" spans="1:8" x14ac:dyDescent="0.2">
      <c r="A852">
        <v>197626</v>
      </c>
      <c r="B852">
        <v>159.12700000000001</v>
      </c>
      <c r="C852">
        <v>4</v>
      </c>
      <c r="D852">
        <v>1</v>
      </c>
      <c r="E852">
        <v>-54</v>
      </c>
      <c r="F852">
        <f t="shared" si="40"/>
        <v>0</v>
      </c>
      <c r="G852">
        <f t="shared" si="41"/>
        <v>1</v>
      </c>
      <c r="H852">
        <f t="shared" si="42"/>
        <v>0</v>
      </c>
    </row>
    <row r="853" spans="1:8" x14ac:dyDescent="0.2">
      <c r="A853">
        <v>197674</v>
      </c>
      <c r="B853">
        <v>159.12700000000001</v>
      </c>
      <c r="C853">
        <v>5</v>
      </c>
      <c r="D853">
        <v>1</v>
      </c>
      <c r="E853">
        <v>0</v>
      </c>
      <c r="F853">
        <f t="shared" si="40"/>
        <v>1</v>
      </c>
      <c r="G853">
        <f t="shared" si="41"/>
        <v>0</v>
      </c>
      <c r="H853">
        <f t="shared" si="42"/>
        <v>159.12700000000001</v>
      </c>
    </row>
    <row r="854" spans="1:8" x14ac:dyDescent="0.2">
      <c r="A854">
        <v>197770</v>
      </c>
      <c r="B854">
        <v>107.131</v>
      </c>
      <c r="C854">
        <v>2</v>
      </c>
      <c r="D854">
        <v>0</v>
      </c>
      <c r="E854">
        <v>-56</v>
      </c>
      <c r="F854">
        <f t="shared" si="40"/>
        <v>0</v>
      </c>
      <c r="G854">
        <f t="shared" si="41"/>
        <v>0</v>
      </c>
      <c r="H854">
        <f t="shared" si="42"/>
        <v>0</v>
      </c>
    </row>
    <row r="855" spans="1:8" x14ac:dyDescent="0.2">
      <c r="A855">
        <v>197786</v>
      </c>
      <c r="B855">
        <v>107.131</v>
      </c>
      <c r="C855">
        <v>3</v>
      </c>
      <c r="D855">
        <v>1</v>
      </c>
      <c r="E855">
        <v>0</v>
      </c>
      <c r="F855">
        <f t="shared" si="40"/>
        <v>1</v>
      </c>
      <c r="G855">
        <f t="shared" si="41"/>
        <v>0</v>
      </c>
      <c r="H855">
        <f t="shared" si="42"/>
        <v>0</v>
      </c>
    </row>
    <row r="856" spans="1:8" x14ac:dyDescent="0.2">
      <c r="A856">
        <v>198042</v>
      </c>
      <c r="B856">
        <v>107.131</v>
      </c>
      <c r="C856">
        <v>4</v>
      </c>
      <c r="D856">
        <v>1</v>
      </c>
      <c r="E856">
        <v>-55</v>
      </c>
      <c r="F856">
        <f t="shared" si="40"/>
        <v>0</v>
      </c>
      <c r="G856">
        <f t="shared" si="41"/>
        <v>1</v>
      </c>
      <c r="H856">
        <f t="shared" si="42"/>
        <v>0</v>
      </c>
    </row>
    <row r="857" spans="1:8" x14ac:dyDescent="0.2">
      <c r="A857">
        <v>198074</v>
      </c>
      <c r="B857">
        <v>107.131</v>
      </c>
      <c r="C857">
        <v>5</v>
      </c>
      <c r="D857">
        <v>1</v>
      </c>
      <c r="E857">
        <v>0</v>
      </c>
      <c r="F857">
        <f t="shared" si="40"/>
        <v>1</v>
      </c>
      <c r="G857">
        <f t="shared" si="41"/>
        <v>0</v>
      </c>
      <c r="H857">
        <f t="shared" si="42"/>
        <v>107.131</v>
      </c>
    </row>
    <row r="858" spans="1:8" x14ac:dyDescent="0.2">
      <c r="A858">
        <v>198746</v>
      </c>
      <c r="B858">
        <v>159.12299999999999</v>
      </c>
      <c r="C858">
        <v>2</v>
      </c>
      <c r="D858">
        <v>0</v>
      </c>
      <c r="E858">
        <v>-52</v>
      </c>
      <c r="F858">
        <f t="shared" si="40"/>
        <v>0</v>
      </c>
      <c r="G858">
        <f t="shared" si="41"/>
        <v>0</v>
      </c>
      <c r="H858">
        <f t="shared" si="42"/>
        <v>0</v>
      </c>
    </row>
    <row r="859" spans="1:8" x14ac:dyDescent="0.2">
      <c r="A859">
        <v>198777</v>
      </c>
      <c r="B859">
        <v>159.12299999999999</v>
      </c>
      <c r="C859">
        <v>3</v>
      </c>
      <c r="D859">
        <v>1</v>
      </c>
      <c r="E859">
        <v>0</v>
      </c>
      <c r="F859">
        <f t="shared" si="40"/>
        <v>1</v>
      </c>
      <c r="G859">
        <f t="shared" si="41"/>
        <v>0</v>
      </c>
      <c r="H859">
        <f t="shared" si="42"/>
        <v>0</v>
      </c>
    </row>
    <row r="860" spans="1:8" x14ac:dyDescent="0.2">
      <c r="A860">
        <v>199033</v>
      </c>
      <c r="B860">
        <v>159.12299999999999</v>
      </c>
      <c r="C860">
        <v>4</v>
      </c>
      <c r="D860">
        <v>1</v>
      </c>
      <c r="E860">
        <v>-55</v>
      </c>
      <c r="F860">
        <f t="shared" si="40"/>
        <v>0</v>
      </c>
      <c r="G860">
        <f t="shared" si="41"/>
        <v>1</v>
      </c>
      <c r="H860">
        <f t="shared" si="42"/>
        <v>0</v>
      </c>
    </row>
    <row r="861" spans="1:8" x14ac:dyDescent="0.2">
      <c r="A861">
        <v>199049</v>
      </c>
      <c r="B861">
        <v>159.12299999999999</v>
      </c>
      <c r="C861">
        <v>5</v>
      </c>
      <c r="D861">
        <v>1</v>
      </c>
      <c r="E861">
        <v>0</v>
      </c>
      <c r="F861">
        <f t="shared" si="40"/>
        <v>1</v>
      </c>
      <c r="G861">
        <f t="shared" si="41"/>
        <v>0</v>
      </c>
      <c r="H861">
        <f t="shared" si="42"/>
        <v>159.12299999999999</v>
      </c>
    </row>
    <row r="862" spans="1:8" x14ac:dyDescent="0.2">
      <c r="A862">
        <v>199162</v>
      </c>
      <c r="B862">
        <v>233.148</v>
      </c>
      <c r="C862">
        <v>2</v>
      </c>
      <c r="D862">
        <v>0</v>
      </c>
      <c r="E862">
        <v>-68</v>
      </c>
      <c r="F862">
        <f t="shared" si="40"/>
        <v>0</v>
      </c>
      <c r="G862">
        <f t="shared" si="41"/>
        <v>0</v>
      </c>
      <c r="H862">
        <f t="shared" si="42"/>
        <v>0</v>
      </c>
    </row>
    <row r="863" spans="1:8" x14ac:dyDescent="0.2">
      <c r="A863">
        <v>199164</v>
      </c>
      <c r="B863">
        <v>233.148</v>
      </c>
      <c r="C863">
        <v>2</v>
      </c>
      <c r="D863">
        <v>0</v>
      </c>
      <c r="E863">
        <v>-68</v>
      </c>
      <c r="F863">
        <f t="shared" si="40"/>
        <v>0</v>
      </c>
      <c r="G863">
        <f t="shared" si="41"/>
        <v>0</v>
      </c>
      <c r="H863">
        <f t="shared" si="42"/>
        <v>0</v>
      </c>
    </row>
    <row r="864" spans="1:8" x14ac:dyDescent="0.2">
      <c r="A864">
        <v>199322</v>
      </c>
      <c r="B864">
        <v>233.148</v>
      </c>
      <c r="C864">
        <v>3</v>
      </c>
      <c r="D864">
        <v>2</v>
      </c>
      <c r="E864">
        <v>0</v>
      </c>
      <c r="F864">
        <f t="shared" si="40"/>
        <v>2</v>
      </c>
      <c r="G864">
        <f t="shared" si="41"/>
        <v>0</v>
      </c>
      <c r="H864">
        <f t="shared" si="42"/>
        <v>0</v>
      </c>
    </row>
    <row r="865" spans="1:8" x14ac:dyDescent="0.2">
      <c r="A865">
        <v>199610</v>
      </c>
      <c r="B865">
        <v>233.148</v>
      </c>
      <c r="C865">
        <v>4</v>
      </c>
      <c r="D865">
        <v>1</v>
      </c>
      <c r="E865">
        <v>-67</v>
      </c>
      <c r="F865">
        <f t="shared" si="40"/>
        <v>0</v>
      </c>
      <c r="G865">
        <f t="shared" si="41"/>
        <v>1</v>
      </c>
      <c r="H865">
        <f t="shared" si="42"/>
        <v>0</v>
      </c>
    </row>
    <row r="866" spans="1:8" x14ac:dyDescent="0.2">
      <c r="A866">
        <v>199625</v>
      </c>
      <c r="B866">
        <v>233.148</v>
      </c>
      <c r="C866">
        <v>5</v>
      </c>
      <c r="D866">
        <v>1</v>
      </c>
      <c r="E866">
        <v>0</v>
      </c>
      <c r="F866">
        <f t="shared" si="40"/>
        <v>1</v>
      </c>
      <c r="G866">
        <f t="shared" si="41"/>
        <v>0</v>
      </c>
      <c r="H866">
        <f t="shared" si="42"/>
        <v>233.148</v>
      </c>
    </row>
    <row r="867" spans="1:8" x14ac:dyDescent="0.2">
      <c r="A867">
        <v>200698</v>
      </c>
      <c r="B867">
        <v>236.18199999999999</v>
      </c>
      <c r="C867">
        <v>2</v>
      </c>
      <c r="D867">
        <v>0</v>
      </c>
      <c r="E867">
        <v>-60</v>
      </c>
      <c r="F867">
        <f t="shared" si="40"/>
        <v>0</v>
      </c>
      <c r="G867">
        <f t="shared" si="41"/>
        <v>0</v>
      </c>
      <c r="H867">
        <f t="shared" si="42"/>
        <v>0</v>
      </c>
    </row>
    <row r="868" spans="1:8" x14ac:dyDescent="0.2">
      <c r="A868">
        <v>200857</v>
      </c>
      <c r="B868">
        <v>236.18199999999999</v>
      </c>
      <c r="C868">
        <v>3</v>
      </c>
      <c r="D868">
        <v>2</v>
      </c>
      <c r="E868">
        <v>0</v>
      </c>
      <c r="F868">
        <f t="shared" si="40"/>
        <v>2</v>
      </c>
      <c r="G868">
        <f t="shared" si="41"/>
        <v>0</v>
      </c>
      <c r="H868">
        <f t="shared" si="42"/>
        <v>0</v>
      </c>
    </row>
    <row r="869" spans="1:8" x14ac:dyDescent="0.2">
      <c r="A869">
        <v>201114</v>
      </c>
      <c r="B869">
        <v>236.18199999999999</v>
      </c>
      <c r="C869">
        <v>4</v>
      </c>
      <c r="D869">
        <v>1</v>
      </c>
      <c r="E869">
        <v>-61</v>
      </c>
      <c r="F869">
        <f t="shared" si="40"/>
        <v>0</v>
      </c>
      <c r="G869">
        <f t="shared" si="41"/>
        <v>1</v>
      </c>
      <c r="H869">
        <f t="shared" si="42"/>
        <v>0</v>
      </c>
    </row>
    <row r="870" spans="1:8" x14ac:dyDescent="0.2">
      <c r="A870">
        <v>201129</v>
      </c>
      <c r="B870">
        <v>236.18199999999999</v>
      </c>
      <c r="C870">
        <v>5</v>
      </c>
      <c r="D870">
        <v>1</v>
      </c>
      <c r="E870">
        <v>0</v>
      </c>
      <c r="F870">
        <f t="shared" si="40"/>
        <v>1</v>
      </c>
      <c r="G870">
        <f t="shared" si="41"/>
        <v>0</v>
      </c>
      <c r="H870">
        <f t="shared" si="42"/>
        <v>236.18199999999999</v>
      </c>
    </row>
    <row r="871" spans="1:8" x14ac:dyDescent="0.2">
      <c r="A871">
        <v>201562</v>
      </c>
      <c r="B871">
        <v>159.12700000000001</v>
      </c>
      <c r="C871">
        <v>2</v>
      </c>
      <c r="D871">
        <v>0</v>
      </c>
      <c r="E871">
        <v>-51</v>
      </c>
      <c r="F871">
        <f t="shared" si="40"/>
        <v>0</v>
      </c>
      <c r="G871">
        <f t="shared" si="41"/>
        <v>0</v>
      </c>
      <c r="H871">
        <f t="shared" si="42"/>
        <v>0</v>
      </c>
    </row>
    <row r="872" spans="1:8" x14ac:dyDescent="0.2">
      <c r="A872">
        <v>201578</v>
      </c>
      <c r="B872">
        <v>159.12700000000001</v>
      </c>
      <c r="C872">
        <v>3</v>
      </c>
      <c r="D872">
        <v>1</v>
      </c>
      <c r="E872">
        <v>0</v>
      </c>
      <c r="F872">
        <f t="shared" si="40"/>
        <v>1</v>
      </c>
      <c r="G872">
        <f t="shared" si="41"/>
        <v>0</v>
      </c>
      <c r="H872">
        <f t="shared" si="42"/>
        <v>0</v>
      </c>
    </row>
    <row r="873" spans="1:8" x14ac:dyDescent="0.2">
      <c r="A873">
        <v>201850</v>
      </c>
      <c r="B873">
        <v>159.12700000000001</v>
      </c>
      <c r="C873">
        <v>4</v>
      </c>
      <c r="D873">
        <v>1</v>
      </c>
      <c r="E873">
        <v>-55</v>
      </c>
      <c r="F873">
        <f t="shared" si="40"/>
        <v>0</v>
      </c>
      <c r="G873">
        <f t="shared" si="41"/>
        <v>1</v>
      </c>
      <c r="H873">
        <f t="shared" si="42"/>
        <v>0</v>
      </c>
    </row>
    <row r="874" spans="1:8" x14ac:dyDescent="0.2">
      <c r="A874">
        <v>201866</v>
      </c>
      <c r="B874">
        <v>159.12700000000001</v>
      </c>
      <c r="C874">
        <v>5</v>
      </c>
      <c r="D874">
        <v>1</v>
      </c>
      <c r="E874">
        <v>0</v>
      </c>
      <c r="F874">
        <f t="shared" si="40"/>
        <v>1</v>
      </c>
      <c r="G874">
        <f t="shared" si="41"/>
        <v>0</v>
      </c>
      <c r="H874">
        <f t="shared" si="42"/>
        <v>159.12700000000001</v>
      </c>
    </row>
    <row r="875" spans="1:8" x14ac:dyDescent="0.2">
      <c r="A875">
        <v>202202</v>
      </c>
      <c r="B875">
        <v>107.131</v>
      </c>
      <c r="C875">
        <v>2</v>
      </c>
      <c r="D875">
        <v>0</v>
      </c>
      <c r="E875">
        <v>-56</v>
      </c>
      <c r="F875">
        <f t="shared" si="40"/>
        <v>0</v>
      </c>
      <c r="G875">
        <f t="shared" si="41"/>
        <v>0</v>
      </c>
      <c r="H875">
        <f t="shared" si="42"/>
        <v>0</v>
      </c>
    </row>
    <row r="876" spans="1:8" x14ac:dyDescent="0.2">
      <c r="A876">
        <v>202330</v>
      </c>
      <c r="B876">
        <v>107.131</v>
      </c>
      <c r="C876">
        <v>3</v>
      </c>
      <c r="D876">
        <v>1</v>
      </c>
      <c r="E876">
        <v>0</v>
      </c>
      <c r="F876">
        <f t="shared" si="40"/>
        <v>1</v>
      </c>
      <c r="G876">
        <f t="shared" si="41"/>
        <v>0</v>
      </c>
      <c r="H876">
        <f t="shared" si="42"/>
        <v>0</v>
      </c>
    </row>
    <row r="877" spans="1:8" x14ac:dyDescent="0.2">
      <c r="A877">
        <v>202634</v>
      </c>
      <c r="B877">
        <v>107.131</v>
      </c>
      <c r="C877">
        <v>4</v>
      </c>
      <c r="D877">
        <v>1</v>
      </c>
      <c r="E877">
        <v>-56</v>
      </c>
      <c r="F877">
        <f t="shared" si="40"/>
        <v>0</v>
      </c>
      <c r="G877">
        <f t="shared" si="41"/>
        <v>1</v>
      </c>
      <c r="H877">
        <f t="shared" si="42"/>
        <v>0</v>
      </c>
    </row>
    <row r="878" spans="1:8" x14ac:dyDescent="0.2">
      <c r="A878">
        <v>202650</v>
      </c>
      <c r="B878">
        <v>107.131</v>
      </c>
      <c r="C878">
        <v>5</v>
      </c>
      <c r="D878">
        <v>1</v>
      </c>
      <c r="E878">
        <v>0</v>
      </c>
      <c r="F878">
        <f t="shared" si="40"/>
        <v>1</v>
      </c>
      <c r="G878">
        <f t="shared" si="41"/>
        <v>0</v>
      </c>
      <c r="H878">
        <f t="shared" si="42"/>
        <v>107.131</v>
      </c>
    </row>
    <row r="879" spans="1:8" x14ac:dyDescent="0.2">
      <c r="A879">
        <v>203210</v>
      </c>
      <c r="B879">
        <v>159.12299999999999</v>
      </c>
      <c r="C879">
        <v>2</v>
      </c>
      <c r="D879">
        <v>0</v>
      </c>
      <c r="E879">
        <v>-55</v>
      </c>
      <c r="F879">
        <f t="shared" si="40"/>
        <v>0</v>
      </c>
      <c r="G879">
        <f t="shared" si="41"/>
        <v>0</v>
      </c>
      <c r="H879">
        <f t="shared" si="42"/>
        <v>0</v>
      </c>
    </row>
    <row r="880" spans="1:8" x14ac:dyDescent="0.2">
      <c r="A880">
        <v>203242</v>
      </c>
      <c r="B880">
        <v>159.12299999999999</v>
      </c>
      <c r="C880">
        <v>3</v>
      </c>
      <c r="D880">
        <v>1</v>
      </c>
      <c r="E880">
        <v>0</v>
      </c>
      <c r="F880">
        <f t="shared" si="40"/>
        <v>1</v>
      </c>
      <c r="G880">
        <f t="shared" si="41"/>
        <v>0</v>
      </c>
      <c r="H880">
        <f t="shared" si="42"/>
        <v>0</v>
      </c>
    </row>
    <row r="881" spans="1:8" x14ac:dyDescent="0.2">
      <c r="A881">
        <v>203498</v>
      </c>
      <c r="B881">
        <v>159.12299999999999</v>
      </c>
      <c r="C881">
        <v>4</v>
      </c>
      <c r="D881">
        <v>1</v>
      </c>
      <c r="E881">
        <v>-61</v>
      </c>
      <c r="F881">
        <f t="shared" si="40"/>
        <v>0</v>
      </c>
      <c r="G881">
        <f t="shared" si="41"/>
        <v>1</v>
      </c>
      <c r="H881">
        <f t="shared" si="42"/>
        <v>0</v>
      </c>
    </row>
    <row r="882" spans="1:8" x14ac:dyDescent="0.2">
      <c r="A882">
        <v>203514</v>
      </c>
      <c r="B882">
        <v>159.12299999999999</v>
      </c>
      <c r="C882">
        <v>5</v>
      </c>
      <c r="D882">
        <v>1</v>
      </c>
      <c r="E882">
        <v>0</v>
      </c>
      <c r="F882">
        <f t="shared" si="40"/>
        <v>1</v>
      </c>
      <c r="G882">
        <f t="shared" si="41"/>
        <v>0</v>
      </c>
      <c r="H882">
        <f t="shared" si="42"/>
        <v>159.12299999999999</v>
      </c>
    </row>
    <row r="883" spans="1:8" x14ac:dyDescent="0.2">
      <c r="A883">
        <v>203562</v>
      </c>
      <c r="B883">
        <v>233.148</v>
      </c>
      <c r="C883">
        <v>2</v>
      </c>
      <c r="D883">
        <v>0</v>
      </c>
      <c r="E883">
        <v>-67</v>
      </c>
      <c r="F883">
        <f t="shared" si="40"/>
        <v>0</v>
      </c>
      <c r="G883">
        <f t="shared" si="41"/>
        <v>0</v>
      </c>
      <c r="H883">
        <f t="shared" si="42"/>
        <v>0</v>
      </c>
    </row>
    <row r="884" spans="1:8" x14ac:dyDescent="0.2">
      <c r="A884">
        <v>203722</v>
      </c>
      <c r="B884">
        <v>233.148</v>
      </c>
      <c r="C884">
        <v>3</v>
      </c>
      <c r="D884">
        <v>2</v>
      </c>
      <c r="E884">
        <v>0</v>
      </c>
      <c r="F884">
        <f t="shared" si="40"/>
        <v>2</v>
      </c>
      <c r="G884">
        <f t="shared" si="41"/>
        <v>0</v>
      </c>
      <c r="H884">
        <f t="shared" si="42"/>
        <v>0</v>
      </c>
    </row>
    <row r="885" spans="1:8" x14ac:dyDescent="0.2">
      <c r="A885">
        <v>204250</v>
      </c>
      <c r="B885">
        <v>233.148</v>
      </c>
      <c r="C885">
        <v>4</v>
      </c>
      <c r="D885">
        <v>1</v>
      </c>
      <c r="E885">
        <v>-68</v>
      </c>
      <c r="F885">
        <f t="shared" si="40"/>
        <v>0</v>
      </c>
      <c r="G885">
        <f t="shared" si="41"/>
        <v>1</v>
      </c>
      <c r="H885">
        <f t="shared" si="42"/>
        <v>0</v>
      </c>
    </row>
    <row r="886" spans="1:8" x14ac:dyDescent="0.2">
      <c r="A886">
        <v>204266</v>
      </c>
      <c r="B886">
        <v>233.148</v>
      </c>
      <c r="C886">
        <v>5</v>
      </c>
      <c r="D886">
        <v>1</v>
      </c>
      <c r="E886">
        <v>0</v>
      </c>
      <c r="F886">
        <f t="shared" si="40"/>
        <v>1</v>
      </c>
      <c r="G886">
        <f t="shared" si="41"/>
        <v>0</v>
      </c>
      <c r="H886">
        <f t="shared" si="42"/>
        <v>233.148</v>
      </c>
    </row>
    <row r="887" spans="1:8" x14ac:dyDescent="0.2">
      <c r="A887">
        <v>205482</v>
      </c>
      <c r="B887">
        <v>236.18199999999999</v>
      </c>
      <c r="C887">
        <v>2</v>
      </c>
      <c r="D887">
        <v>0</v>
      </c>
      <c r="E887">
        <v>-59</v>
      </c>
      <c r="F887">
        <f t="shared" si="40"/>
        <v>0</v>
      </c>
      <c r="G887">
        <f t="shared" si="41"/>
        <v>0</v>
      </c>
      <c r="H887">
        <f t="shared" si="42"/>
        <v>0</v>
      </c>
    </row>
    <row r="888" spans="1:8" x14ac:dyDescent="0.2">
      <c r="A888">
        <v>205498</v>
      </c>
      <c r="B888">
        <v>236.18199999999999</v>
      </c>
      <c r="C888">
        <v>3</v>
      </c>
      <c r="D888">
        <v>1</v>
      </c>
      <c r="E888">
        <v>0</v>
      </c>
      <c r="F888">
        <f t="shared" si="40"/>
        <v>1</v>
      </c>
      <c r="G888">
        <f t="shared" si="41"/>
        <v>0</v>
      </c>
      <c r="H888">
        <f t="shared" si="42"/>
        <v>0</v>
      </c>
    </row>
    <row r="889" spans="1:8" x14ac:dyDescent="0.2">
      <c r="A889">
        <v>205770</v>
      </c>
      <c r="B889">
        <v>236.18199999999999</v>
      </c>
      <c r="C889">
        <v>4</v>
      </c>
      <c r="D889">
        <v>1</v>
      </c>
      <c r="E889">
        <v>-58</v>
      </c>
      <c r="F889">
        <f t="shared" si="40"/>
        <v>0</v>
      </c>
      <c r="G889">
        <f t="shared" si="41"/>
        <v>1</v>
      </c>
      <c r="H889">
        <f t="shared" si="42"/>
        <v>0</v>
      </c>
    </row>
    <row r="890" spans="1:8" x14ac:dyDescent="0.2">
      <c r="A890">
        <v>205785</v>
      </c>
      <c r="B890">
        <v>236.18199999999999</v>
      </c>
      <c r="C890">
        <v>5</v>
      </c>
      <c r="D890">
        <v>1</v>
      </c>
      <c r="E890">
        <v>0</v>
      </c>
      <c r="F890">
        <f t="shared" si="40"/>
        <v>1</v>
      </c>
      <c r="G890">
        <f t="shared" si="41"/>
        <v>0</v>
      </c>
      <c r="H890">
        <f t="shared" si="42"/>
        <v>236.18199999999999</v>
      </c>
    </row>
    <row r="891" spans="1:8" x14ac:dyDescent="0.2">
      <c r="A891">
        <v>205978</v>
      </c>
      <c r="B891">
        <v>159.12700000000001</v>
      </c>
      <c r="C891">
        <v>2</v>
      </c>
      <c r="D891">
        <v>0</v>
      </c>
      <c r="E891">
        <v>-54</v>
      </c>
      <c r="F891">
        <f t="shared" si="40"/>
        <v>0</v>
      </c>
      <c r="G891">
        <f t="shared" si="41"/>
        <v>0</v>
      </c>
      <c r="H891">
        <f t="shared" si="42"/>
        <v>0</v>
      </c>
    </row>
    <row r="892" spans="1:8" x14ac:dyDescent="0.2">
      <c r="A892">
        <v>206010</v>
      </c>
      <c r="B892">
        <v>159.12700000000001</v>
      </c>
      <c r="C892">
        <v>3</v>
      </c>
      <c r="D892">
        <v>1</v>
      </c>
      <c r="E892">
        <v>0</v>
      </c>
      <c r="F892">
        <f t="shared" si="40"/>
        <v>1</v>
      </c>
      <c r="G892">
        <f t="shared" si="41"/>
        <v>0</v>
      </c>
      <c r="H892">
        <f t="shared" si="42"/>
        <v>0</v>
      </c>
    </row>
    <row r="893" spans="1:8" x14ac:dyDescent="0.2">
      <c r="A893">
        <v>206266</v>
      </c>
      <c r="B893">
        <v>159.12700000000001</v>
      </c>
      <c r="C893">
        <v>4</v>
      </c>
      <c r="D893">
        <v>1</v>
      </c>
      <c r="E893">
        <v>-55</v>
      </c>
      <c r="F893">
        <f t="shared" si="40"/>
        <v>0</v>
      </c>
      <c r="G893">
        <f t="shared" si="41"/>
        <v>1</v>
      </c>
      <c r="H893">
        <f t="shared" si="42"/>
        <v>0</v>
      </c>
    </row>
    <row r="894" spans="1:8" x14ac:dyDescent="0.2">
      <c r="A894">
        <v>206282</v>
      </c>
      <c r="B894">
        <v>159.12700000000001</v>
      </c>
      <c r="C894">
        <v>5</v>
      </c>
      <c r="D894">
        <v>1</v>
      </c>
      <c r="E894">
        <v>0</v>
      </c>
      <c r="F894">
        <f t="shared" si="40"/>
        <v>1</v>
      </c>
      <c r="G894">
        <f t="shared" si="41"/>
        <v>0</v>
      </c>
      <c r="H894">
        <f t="shared" si="42"/>
        <v>159.12700000000001</v>
      </c>
    </row>
    <row r="895" spans="1:8" x14ac:dyDescent="0.2">
      <c r="A895">
        <v>207049</v>
      </c>
      <c r="B895">
        <v>107.131</v>
      </c>
      <c r="C895">
        <v>2</v>
      </c>
      <c r="D895">
        <v>0</v>
      </c>
      <c r="E895">
        <v>-56</v>
      </c>
      <c r="F895">
        <f t="shared" si="40"/>
        <v>0</v>
      </c>
      <c r="G895">
        <f t="shared" si="41"/>
        <v>0</v>
      </c>
      <c r="H895">
        <f t="shared" si="42"/>
        <v>0</v>
      </c>
    </row>
    <row r="896" spans="1:8" x14ac:dyDescent="0.2">
      <c r="A896">
        <v>207051</v>
      </c>
      <c r="B896">
        <v>107.131</v>
      </c>
      <c r="C896">
        <v>2</v>
      </c>
      <c r="D896">
        <v>0</v>
      </c>
      <c r="E896">
        <v>-56</v>
      </c>
      <c r="F896">
        <f t="shared" si="40"/>
        <v>0</v>
      </c>
      <c r="G896">
        <f t="shared" si="41"/>
        <v>0</v>
      </c>
      <c r="H896">
        <f t="shared" si="42"/>
        <v>0</v>
      </c>
    </row>
    <row r="897" spans="1:8" x14ac:dyDescent="0.2">
      <c r="A897">
        <v>207053</v>
      </c>
      <c r="B897">
        <v>107.131</v>
      </c>
      <c r="C897">
        <v>2</v>
      </c>
      <c r="D897">
        <v>0</v>
      </c>
      <c r="E897">
        <v>-56</v>
      </c>
      <c r="F897">
        <f t="shared" si="40"/>
        <v>0</v>
      </c>
      <c r="G897">
        <f t="shared" si="41"/>
        <v>0</v>
      </c>
      <c r="H897">
        <f t="shared" si="42"/>
        <v>0</v>
      </c>
    </row>
    <row r="898" spans="1:8" x14ac:dyDescent="0.2">
      <c r="A898">
        <v>207130</v>
      </c>
      <c r="B898">
        <v>107.131</v>
      </c>
      <c r="C898">
        <v>3</v>
      </c>
      <c r="D898">
        <v>1</v>
      </c>
      <c r="E898">
        <v>0</v>
      </c>
      <c r="F898">
        <f t="shared" ref="F898:F961" si="43">IF(OR(C898=3,C898=5),D898,0)</f>
        <v>1</v>
      </c>
      <c r="G898">
        <f t="shared" ref="G898:G961" si="44">IF(C898=4,D898,0)</f>
        <v>0</v>
      </c>
      <c r="H898">
        <f t="shared" ref="H898:H961" si="45">IF(C898=5,B898,0)</f>
        <v>0</v>
      </c>
    </row>
    <row r="899" spans="1:8" x14ac:dyDescent="0.2">
      <c r="A899">
        <v>207641</v>
      </c>
      <c r="B899">
        <v>107.131</v>
      </c>
      <c r="C899">
        <v>4</v>
      </c>
      <c r="D899">
        <v>1</v>
      </c>
      <c r="E899">
        <v>-55</v>
      </c>
      <c r="F899">
        <f t="shared" si="43"/>
        <v>0</v>
      </c>
      <c r="G899">
        <f t="shared" si="44"/>
        <v>1</v>
      </c>
      <c r="H899">
        <f t="shared" si="45"/>
        <v>0</v>
      </c>
    </row>
    <row r="900" spans="1:8" x14ac:dyDescent="0.2">
      <c r="A900">
        <v>208122</v>
      </c>
      <c r="B900">
        <v>107.131</v>
      </c>
      <c r="C900">
        <v>5</v>
      </c>
      <c r="D900">
        <v>4</v>
      </c>
      <c r="E900">
        <v>0</v>
      </c>
      <c r="F900">
        <f t="shared" si="43"/>
        <v>4</v>
      </c>
      <c r="G900">
        <f t="shared" si="44"/>
        <v>0</v>
      </c>
      <c r="H900">
        <f t="shared" si="45"/>
        <v>107.131</v>
      </c>
    </row>
    <row r="901" spans="1:8" x14ac:dyDescent="0.2">
      <c r="A901">
        <v>208154</v>
      </c>
      <c r="B901">
        <v>233.148</v>
      </c>
      <c r="C901">
        <v>2</v>
      </c>
      <c r="D901">
        <v>0</v>
      </c>
      <c r="E901">
        <v>-69</v>
      </c>
      <c r="F901">
        <f t="shared" si="43"/>
        <v>0</v>
      </c>
      <c r="G901">
        <f t="shared" si="44"/>
        <v>0</v>
      </c>
      <c r="H901">
        <f t="shared" si="45"/>
        <v>0</v>
      </c>
    </row>
    <row r="902" spans="1:8" x14ac:dyDescent="0.2">
      <c r="A902">
        <v>208266</v>
      </c>
      <c r="B902">
        <v>159.12299999999999</v>
      </c>
      <c r="C902">
        <v>2</v>
      </c>
      <c r="D902">
        <v>0</v>
      </c>
      <c r="E902">
        <v>-53</v>
      </c>
      <c r="F902">
        <f t="shared" si="43"/>
        <v>0</v>
      </c>
      <c r="G902">
        <f t="shared" si="44"/>
        <v>0</v>
      </c>
      <c r="H902">
        <f t="shared" si="45"/>
        <v>0</v>
      </c>
    </row>
    <row r="903" spans="1:8" x14ac:dyDescent="0.2">
      <c r="A903">
        <v>208314</v>
      </c>
      <c r="B903">
        <v>233.148</v>
      </c>
      <c r="C903">
        <v>3</v>
      </c>
      <c r="D903">
        <v>2</v>
      </c>
      <c r="E903">
        <v>0</v>
      </c>
      <c r="F903">
        <f t="shared" si="43"/>
        <v>2</v>
      </c>
      <c r="G903">
        <f t="shared" si="44"/>
        <v>0</v>
      </c>
      <c r="H903">
        <f t="shared" si="45"/>
        <v>0</v>
      </c>
    </row>
    <row r="904" spans="1:8" x14ac:dyDescent="0.2">
      <c r="A904">
        <v>208618</v>
      </c>
      <c r="B904">
        <v>233.148</v>
      </c>
      <c r="C904">
        <v>4</v>
      </c>
      <c r="D904">
        <v>1</v>
      </c>
      <c r="E904">
        <v>-71</v>
      </c>
      <c r="F904">
        <f t="shared" si="43"/>
        <v>0</v>
      </c>
      <c r="G904">
        <f t="shared" si="44"/>
        <v>1</v>
      </c>
      <c r="H904">
        <f t="shared" si="45"/>
        <v>0</v>
      </c>
    </row>
    <row r="905" spans="1:8" x14ac:dyDescent="0.2">
      <c r="A905">
        <v>208634</v>
      </c>
      <c r="B905">
        <v>233.148</v>
      </c>
      <c r="C905">
        <v>5</v>
      </c>
      <c r="D905">
        <v>1</v>
      </c>
      <c r="E905">
        <v>0</v>
      </c>
      <c r="F905">
        <f t="shared" si="43"/>
        <v>1</v>
      </c>
      <c r="G905">
        <f t="shared" si="44"/>
        <v>0</v>
      </c>
      <c r="H905">
        <f t="shared" si="45"/>
        <v>233.148</v>
      </c>
    </row>
    <row r="906" spans="1:8" x14ac:dyDescent="0.2">
      <c r="A906">
        <v>209754</v>
      </c>
      <c r="B906">
        <v>236.18199999999999</v>
      </c>
      <c r="C906">
        <v>2</v>
      </c>
      <c r="D906">
        <v>0</v>
      </c>
      <c r="E906">
        <v>-57</v>
      </c>
      <c r="F906">
        <f t="shared" si="43"/>
        <v>0</v>
      </c>
      <c r="G906">
        <f t="shared" si="44"/>
        <v>0</v>
      </c>
      <c r="H906">
        <f t="shared" si="45"/>
        <v>0</v>
      </c>
    </row>
    <row r="907" spans="1:8" x14ac:dyDescent="0.2">
      <c r="A907">
        <v>209770</v>
      </c>
      <c r="B907">
        <v>236.18199999999999</v>
      </c>
      <c r="C907">
        <v>3</v>
      </c>
      <c r="D907">
        <v>1</v>
      </c>
      <c r="E907">
        <v>0</v>
      </c>
      <c r="F907">
        <f t="shared" si="43"/>
        <v>1</v>
      </c>
      <c r="G907">
        <f t="shared" si="44"/>
        <v>0</v>
      </c>
      <c r="H907">
        <f t="shared" si="45"/>
        <v>0</v>
      </c>
    </row>
    <row r="908" spans="1:8" x14ac:dyDescent="0.2">
      <c r="A908">
        <v>210042</v>
      </c>
      <c r="B908">
        <v>236.18199999999999</v>
      </c>
      <c r="C908">
        <v>4</v>
      </c>
      <c r="D908">
        <v>1</v>
      </c>
      <c r="E908">
        <v>-65</v>
      </c>
      <c r="F908">
        <f t="shared" si="43"/>
        <v>0</v>
      </c>
      <c r="G908">
        <f t="shared" si="44"/>
        <v>1</v>
      </c>
      <c r="H908">
        <f t="shared" si="45"/>
        <v>0</v>
      </c>
    </row>
    <row r="909" spans="1:8" x14ac:dyDescent="0.2">
      <c r="A909">
        <v>210058</v>
      </c>
      <c r="B909">
        <v>236.18199999999999</v>
      </c>
      <c r="C909">
        <v>5</v>
      </c>
      <c r="D909">
        <v>1</v>
      </c>
      <c r="E909">
        <v>0</v>
      </c>
      <c r="F909">
        <f t="shared" si="43"/>
        <v>1</v>
      </c>
      <c r="G909">
        <f t="shared" si="44"/>
        <v>0</v>
      </c>
      <c r="H909">
        <f t="shared" si="45"/>
        <v>236.18199999999999</v>
      </c>
    </row>
    <row r="910" spans="1:8" x14ac:dyDescent="0.2">
      <c r="A910">
        <v>210234</v>
      </c>
      <c r="B910">
        <v>159.12700000000001</v>
      </c>
      <c r="C910">
        <v>2</v>
      </c>
      <c r="D910">
        <v>0</v>
      </c>
      <c r="E910">
        <v>-48</v>
      </c>
      <c r="F910">
        <f t="shared" si="43"/>
        <v>0</v>
      </c>
      <c r="G910">
        <f t="shared" si="44"/>
        <v>0</v>
      </c>
      <c r="H910">
        <f t="shared" si="45"/>
        <v>0</v>
      </c>
    </row>
    <row r="911" spans="1:8" x14ac:dyDescent="0.2">
      <c r="A911">
        <v>210266</v>
      </c>
      <c r="B911">
        <v>159.12700000000001</v>
      </c>
      <c r="C911">
        <v>3</v>
      </c>
      <c r="D911">
        <v>1</v>
      </c>
      <c r="E911">
        <v>0</v>
      </c>
      <c r="F911">
        <f t="shared" si="43"/>
        <v>1</v>
      </c>
      <c r="G911">
        <f t="shared" si="44"/>
        <v>0</v>
      </c>
      <c r="H911">
        <f t="shared" si="45"/>
        <v>0</v>
      </c>
    </row>
    <row r="912" spans="1:8" x14ac:dyDescent="0.2">
      <c r="A912">
        <v>210522</v>
      </c>
      <c r="B912">
        <v>159.12700000000001</v>
      </c>
      <c r="C912">
        <v>4</v>
      </c>
      <c r="D912">
        <v>1</v>
      </c>
      <c r="E912">
        <v>-50</v>
      </c>
      <c r="F912">
        <f t="shared" si="43"/>
        <v>0</v>
      </c>
      <c r="G912">
        <f t="shared" si="44"/>
        <v>1</v>
      </c>
      <c r="H912">
        <f t="shared" si="45"/>
        <v>0</v>
      </c>
    </row>
    <row r="913" spans="1:8" x14ac:dyDescent="0.2">
      <c r="A913">
        <v>210538</v>
      </c>
      <c r="B913">
        <v>159.12700000000001</v>
      </c>
      <c r="C913">
        <v>5</v>
      </c>
      <c r="D913">
        <v>1</v>
      </c>
      <c r="E913">
        <v>0</v>
      </c>
      <c r="F913">
        <f t="shared" si="43"/>
        <v>1</v>
      </c>
      <c r="G913">
        <f t="shared" si="44"/>
        <v>0</v>
      </c>
      <c r="H913">
        <f t="shared" si="45"/>
        <v>159.12700000000001</v>
      </c>
    </row>
    <row r="914" spans="1:8" x14ac:dyDescent="0.2">
      <c r="A914">
        <v>211994</v>
      </c>
      <c r="B914">
        <v>159.12299999999999</v>
      </c>
      <c r="C914">
        <v>2</v>
      </c>
      <c r="D914">
        <v>0</v>
      </c>
      <c r="E914">
        <v>-50</v>
      </c>
      <c r="F914">
        <f t="shared" si="43"/>
        <v>0</v>
      </c>
      <c r="G914">
        <f t="shared" si="44"/>
        <v>0</v>
      </c>
      <c r="H914">
        <f t="shared" si="45"/>
        <v>0</v>
      </c>
    </row>
    <row r="915" spans="1:8" x14ac:dyDescent="0.2">
      <c r="A915">
        <v>212042</v>
      </c>
      <c r="B915">
        <v>159.12299999999999</v>
      </c>
      <c r="C915">
        <v>3</v>
      </c>
      <c r="D915">
        <v>1</v>
      </c>
      <c r="E915">
        <v>0</v>
      </c>
      <c r="F915">
        <f t="shared" si="43"/>
        <v>1</v>
      </c>
      <c r="G915">
        <f t="shared" si="44"/>
        <v>0</v>
      </c>
      <c r="H915">
        <f t="shared" si="45"/>
        <v>0</v>
      </c>
    </row>
    <row r="916" spans="1:8" x14ac:dyDescent="0.2">
      <c r="A916">
        <v>212282</v>
      </c>
      <c r="B916">
        <v>159.12299999999999</v>
      </c>
      <c r="C916">
        <v>2</v>
      </c>
      <c r="D916">
        <v>0</v>
      </c>
      <c r="E916">
        <v>-49</v>
      </c>
      <c r="F916">
        <f t="shared" si="43"/>
        <v>0</v>
      </c>
      <c r="G916">
        <f t="shared" si="44"/>
        <v>0</v>
      </c>
      <c r="H916">
        <f t="shared" si="45"/>
        <v>0</v>
      </c>
    </row>
    <row r="917" spans="1:8" x14ac:dyDescent="0.2">
      <c r="A917">
        <v>212284</v>
      </c>
      <c r="B917">
        <v>159.12299999999999</v>
      </c>
      <c r="C917">
        <v>4</v>
      </c>
      <c r="D917">
        <v>1</v>
      </c>
      <c r="E917">
        <v>-49</v>
      </c>
      <c r="F917">
        <f t="shared" si="43"/>
        <v>0</v>
      </c>
      <c r="G917">
        <f t="shared" si="44"/>
        <v>1</v>
      </c>
      <c r="H917">
        <f t="shared" si="45"/>
        <v>0</v>
      </c>
    </row>
    <row r="918" spans="1:8" x14ac:dyDescent="0.2">
      <c r="A918">
        <v>212330</v>
      </c>
      <c r="B918">
        <v>159.12299999999999</v>
      </c>
      <c r="C918">
        <v>5</v>
      </c>
      <c r="D918">
        <v>2</v>
      </c>
      <c r="E918">
        <v>0</v>
      </c>
      <c r="F918">
        <f t="shared" si="43"/>
        <v>2</v>
      </c>
      <c r="G918">
        <f t="shared" si="44"/>
        <v>0</v>
      </c>
      <c r="H918">
        <f t="shared" si="45"/>
        <v>159.12299999999999</v>
      </c>
    </row>
    <row r="919" spans="1:8" x14ac:dyDescent="0.2">
      <c r="A919">
        <v>212335</v>
      </c>
      <c r="B919">
        <v>107.131</v>
      </c>
      <c r="C919">
        <v>2</v>
      </c>
      <c r="D919">
        <v>0</v>
      </c>
      <c r="E919">
        <v>-56</v>
      </c>
      <c r="F919">
        <f t="shared" si="43"/>
        <v>0</v>
      </c>
      <c r="G919">
        <f t="shared" si="44"/>
        <v>0</v>
      </c>
      <c r="H919">
        <f t="shared" si="45"/>
        <v>0</v>
      </c>
    </row>
    <row r="920" spans="1:8" x14ac:dyDescent="0.2">
      <c r="A920">
        <v>212378</v>
      </c>
      <c r="B920">
        <v>107.131</v>
      </c>
      <c r="C920">
        <v>3</v>
      </c>
      <c r="D920">
        <v>1</v>
      </c>
      <c r="E920">
        <v>0</v>
      </c>
      <c r="F920">
        <f t="shared" si="43"/>
        <v>1</v>
      </c>
      <c r="G920">
        <f t="shared" si="44"/>
        <v>0</v>
      </c>
      <c r="H920">
        <f t="shared" si="45"/>
        <v>0</v>
      </c>
    </row>
    <row r="921" spans="1:8" x14ac:dyDescent="0.2">
      <c r="A921">
        <v>212618</v>
      </c>
      <c r="B921">
        <v>107.131</v>
      </c>
      <c r="C921">
        <v>4</v>
      </c>
      <c r="D921">
        <v>1</v>
      </c>
      <c r="E921">
        <v>-56</v>
      </c>
      <c r="F921">
        <f t="shared" si="43"/>
        <v>0</v>
      </c>
      <c r="G921">
        <f t="shared" si="44"/>
        <v>1</v>
      </c>
      <c r="H921">
        <f t="shared" si="45"/>
        <v>0</v>
      </c>
    </row>
    <row r="922" spans="1:8" x14ac:dyDescent="0.2">
      <c r="A922">
        <v>212858</v>
      </c>
      <c r="B922">
        <v>107.131</v>
      </c>
      <c r="C922">
        <v>5</v>
      </c>
      <c r="D922">
        <v>2</v>
      </c>
      <c r="E922">
        <v>0</v>
      </c>
      <c r="F922">
        <f t="shared" si="43"/>
        <v>2</v>
      </c>
      <c r="G922">
        <f t="shared" si="44"/>
        <v>0</v>
      </c>
      <c r="H922">
        <f t="shared" si="45"/>
        <v>107.131</v>
      </c>
    </row>
    <row r="923" spans="1:8" x14ac:dyDescent="0.2">
      <c r="A923">
        <v>212923</v>
      </c>
      <c r="B923">
        <v>233.148</v>
      </c>
      <c r="C923">
        <v>2</v>
      </c>
      <c r="D923">
        <v>0</v>
      </c>
      <c r="E923">
        <v>-63</v>
      </c>
      <c r="F923">
        <f t="shared" si="43"/>
        <v>0</v>
      </c>
      <c r="G923">
        <f t="shared" si="44"/>
        <v>0</v>
      </c>
      <c r="H923">
        <f t="shared" si="45"/>
        <v>0</v>
      </c>
    </row>
    <row r="924" spans="1:8" x14ac:dyDescent="0.2">
      <c r="A924">
        <v>212938</v>
      </c>
      <c r="B924">
        <v>233.148</v>
      </c>
      <c r="C924">
        <v>3</v>
      </c>
      <c r="D924">
        <v>1</v>
      </c>
      <c r="E924">
        <v>0</v>
      </c>
      <c r="F924">
        <f t="shared" si="43"/>
        <v>1</v>
      </c>
      <c r="G924">
        <f t="shared" si="44"/>
        <v>0</v>
      </c>
      <c r="H924">
        <f t="shared" si="45"/>
        <v>0</v>
      </c>
    </row>
    <row r="925" spans="1:8" x14ac:dyDescent="0.2">
      <c r="A925">
        <v>213194</v>
      </c>
      <c r="B925">
        <v>233.148</v>
      </c>
      <c r="C925">
        <v>4</v>
      </c>
      <c r="D925">
        <v>1</v>
      </c>
      <c r="E925">
        <v>-66</v>
      </c>
      <c r="F925">
        <f t="shared" si="43"/>
        <v>0</v>
      </c>
      <c r="G925">
        <f t="shared" si="44"/>
        <v>1</v>
      </c>
      <c r="H925">
        <f t="shared" si="45"/>
        <v>0</v>
      </c>
    </row>
    <row r="926" spans="1:8" x14ac:dyDescent="0.2">
      <c r="A926">
        <v>213449</v>
      </c>
      <c r="B926">
        <v>233.148</v>
      </c>
      <c r="C926">
        <v>5</v>
      </c>
      <c r="D926">
        <v>2</v>
      </c>
      <c r="E926">
        <v>0</v>
      </c>
      <c r="F926">
        <f t="shared" si="43"/>
        <v>2</v>
      </c>
      <c r="G926">
        <f t="shared" si="44"/>
        <v>0</v>
      </c>
      <c r="H926">
        <f t="shared" si="45"/>
        <v>233.148</v>
      </c>
    </row>
    <row r="927" spans="1:8" x14ac:dyDescent="0.2">
      <c r="A927">
        <v>214010</v>
      </c>
      <c r="B927">
        <v>236.18199999999999</v>
      </c>
      <c r="C927">
        <v>2</v>
      </c>
      <c r="D927">
        <v>0</v>
      </c>
      <c r="E927">
        <v>-61</v>
      </c>
      <c r="F927">
        <f t="shared" si="43"/>
        <v>0</v>
      </c>
      <c r="G927">
        <f t="shared" si="44"/>
        <v>0</v>
      </c>
      <c r="H927">
        <f t="shared" si="45"/>
        <v>0</v>
      </c>
    </row>
    <row r="928" spans="1:8" x14ac:dyDescent="0.2">
      <c r="A928">
        <v>214025</v>
      </c>
      <c r="B928">
        <v>236.18199999999999</v>
      </c>
      <c r="C928">
        <v>3</v>
      </c>
      <c r="D928">
        <v>1</v>
      </c>
      <c r="E928">
        <v>0</v>
      </c>
      <c r="F928">
        <f t="shared" si="43"/>
        <v>1</v>
      </c>
      <c r="G928">
        <f t="shared" si="44"/>
        <v>0</v>
      </c>
      <c r="H928">
        <f t="shared" si="45"/>
        <v>0</v>
      </c>
    </row>
    <row r="929" spans="1:8" x14ac:dyDescent="0.2">
      <c r="A929">
        <v>214298</v>
      </c>
      <c r="B929">
        <v>236.18199999999999</v>
      </c>
      <c r="C929">
        <v>4</v>
      </c>
      <c r="D929">
        <v>1</v>
      </c>
      <c r="E929">
        <v>-67</v>
      </c>
      <c r="F929">
        <f t="shared" si="43"/>
        <v>0</v>
      </c>
      <c r="G929">
        <f t="shared" si="44"/>
        <v>1</v>
      </c>
      <c r="H929">
        <f t="shared" si="45"/>
        <v>0</v>
      </c>
    </row>
    <row r="930" spans="1:8" x14ac:dyDescent="0.2">
      <c r="A930">
        <v>214313</v>
      </c>
      <c r="B930">
        <v>236.18199999999999</v>
      </c>
      <c r="C930">
        <v>5</v>
      </c>
      <c r="D930">
        <v>1</v>
      </c>
      <c r="E930">
        <v>0</v>
      </c>
      <c r="F930">
        <f t="shared" si="43"/>
        <v>1</v>
      </c>
      <c r="G930">
        <f t="shared" si="44"/>
        <v>0</v>
      </c>
      <c r="H930">
        <f t="shared" si="45"/>
        <v>236.18199999999999</v>
      </c>
    </row>
    <row r="931" spans="1:8" x14ac:dyDescent="0.2">
      <c r="A931">
        <v>214490</v>
      </c>
      <c r="B931">
        <v>159.12700000000001</v>
      </c>
      <c r="C931">
        <v>2</v>
      </c>
      <c r="D931">
        <v>0</v>
      </c>
      <c r="E931">
        <v>-45</v>
      </c>
      <c r="F931">
        <f t="shared" si="43"/>
        <v>0</v>
      </c>
      <c r="G931">
        <f t="shared" si="44"/>
        <v>0</v>
      </c>
      <c r="H931">
        <f t="shared" si="45"/>
        <v>0</v>
      </c>
    </row>
    <row r="932" spans="1:8" x14ac:dyDescent="0.2">
      <c r="A932">
        <v>214793</v>
      </c>
      <c r="B932">
        <v>159.12700000000001</v>
      </c>
      <c r="C932">
        <v>3</v>
      </c>
      <c r="D932">
        <v>3</v>
      </c>
      <c r="E932">
        <v>0</v>
      </c>
      <c r="F932">
        <f t="shared" si="43"/>
        <v>3</v>
      </c>
      <c r="G932">
        <f t="shared" si="44"/>
        <v>0</v>
      </c>
      <c r="H932">
        <f t="shared" si="45"/>
        <v>0</v>
      </c>
    </row>
    <row r="933" spans="1:8" x14ac:dyDescent="0.2">
      <c r="A933">
        <v>215065</v>
      </c>
      <c r="B933">
        <v>159.12700000000001</v>
      </c>
      <c r="C933">
        <v>4</v>
      </c>
      <c r="D933">
        <v>1</v>
      </c>
      <c r="E933">
        <v>-46</v>
      </c>
      <c r="F933">
        <f t="shared" si="43"/>
        <v>0</v>
      </c>
      <c r="G933">
        <f t="shared" si="44"/>
        <v>1</v>
      </c>
      <c r="H933">
        <f t="shared" si="45"/>
        <v>0</v>
      </c>
    </row>
    <row r="934" spans="1:8" x14ac:dyDescent="0.2">
      <c r="A934">
        <v>215130</v>
      </c>
      <c r="B934">
        <v>159.12700000000001</v>
      </c>
      <c r="C934">
        <v>5</v>
      </c>
      <c r="D934">
        <v>1</v>
      </c>
      <c r="E934">
        <v>0</v>
      </c>
      <c r="F934">
        <f t="shared" si="43"/>
        <v>1</v>
      </c>
      <c r="G934">
        <f t="shared" si="44"/>
        <v>0</v>
      </c>
      <c r="H934">
        <f t="shared" si="45"/>
        <v>159.12700000000001</v>
      </c>
    </row>
    <row r="935" spans="1:8" x14ac:dyDescent="0.2">
      <c r="A935">
        <v>216458</v>
      </c>
      <c r="B935">
        <v>159.12299999999999</v>
      </c>
      <c r="C935">
        <v>2</v>
      </c>
      <c r="D935">
        <v>0</v>
      </c>
      <c r="E935">
        <v>-49</v>
      </c>
      <c r="F935">
        <f t="shared" si="43"/>
        <v>0</v>
      </c>
      <c r="G935">
        <f t="shared" si="44"/>
        <v>0</v>
      </c>
      <c r="H935">
        <f t="shared" si="45"/>
        <v>0</v>
      </c>
    </row>
    <row r="936" spans="1:8" x14ac:dyDescent="0.2">
      <c r="A936">
        <v>216490</v>
      </c>
      <c r="B936">
        <v>159.12299999999999</v>
      </c>
      <c r="C936">
        <v>3</v>
      </c>
      <c r="D936">
        <v>1</v>
      </c>
      <c r="E936">
        <v>0</v>
      </c>
      <c r="F936">
        <f t="shared" si="43"/>
        <v>1</v>
      </c>
      <c r="G936">
        <f t="shared" si="44"/>
        <v>0</v>
      </c>
      <c r="H936">
        <f t="shared" si="45"/>
        <v>0</v>
      </c>
    </row>
    <row r="937" spans="1:8" x14ac:dyDescent="0.2">
      <c r="A937">
        <v>216746</v>
      </c>
      <c r="B937">
        <v>159.12299999999999</v>
      </c>
      <c r="C937">
        <v>4</v>
      </c>
      <c r="D937">
        <v>1</v>
      </c>
      <c r="E937">
        <v>-49</v>
      </c>
      <c r="F937">
        <f t="shared" si="43"/>
        <v>0</v>
      </c>
      <c r="G937">
        <f t="shared" si="44"/>
        <v>1</v>
      </c>
      <c r="H937">
        <f t="shared" si="45"/>
        <v>0</v>
      </c>
    </row>
    <row r="938" spans="1:8" x14ac:dyDescent="0.2">
      <c r="A938">
        <v>216762</v>
      </c>
      <c r="B938">
        <v>159.12299999999999</v>
      </c>
      <c r="C938">
        <v>5</v>
      </c>
      <c r="D938">
        <v>1</v>
      </c>
      <c r="E938">
        <v>0</v>
      </c>
      <c r="F938">
        <f t="shared" si="43"/>
        <v>1</v>
      </c>
      <c r="G938">
        <f t="shared" si="44"/>
        <v>0</v>
      </c>
      <c r="H938">
        <f t="shared" si="45"/>
        <v>159.12299999999999</v>
      </c>
    </row>
    <row r="939" spans="1:8" x14ac:dyDescent="0.2">
      <c r="A939">
        <v>216810</v>
      </c>
      <c r="B939">
        <v>107.131</v>
      </c>
      <c r="C939">
        <v>2</v>
      </c>
      <c r="D939">
        <v>0</v>
      </c>
      <c r="E939">
        <v>-57</v>
      </c>
      <c r="F939">
        <f t="shared" si="43"/>
        <v>0</v>
      </c>
      <c r="G939">
        <f t="shared" si="44"/>
        <v>0</v>
      </c>
      <c r="H939">
        <f t="shared" si="45"/>
        <v>0</v>
      </c>
    </row>
    <row r="940" spans="1:8" x14ac:dyDescent="0.2">
      <c r="A940">
        <v>216858</v>
      </c>
      <c r="B940">
        <v>107.131</v>
      </c>
      <c r="C940">
        <v>3</v>
      </c>
      <c r="D940">
        <v>1</v>
      </c>
      <c r="E940">
        <v>0</v>
      </c>
      <c r="F940">
        <f t="shared" si="43"/>
        <v>1</v>
      </c>
      <c r="G940">
        <f t="shared" si="44"/>
        <v>0</v>
      </c>
      <c r="H940">
        <f t="shared" si="45"/>
        <v>0</v>
      </c>
    </row>
    <row r="941" spans="1:8" x14ac:dyDescent="0.2">
      <c r="A941">
        <v>217146</v>
      </c>
      <c r="B941">
        <v>107.131</v>
      </c>
      <c r="C941">
        <v>4</v>
      </c>
      <c r="D941">
        <v>1</v>
      </c>
      <c r="E941">
        <v>-56</v>
      </c>
      <c r="F941">
        <f t="shared" si="43"/>
        <v>0</v>
      </c>
      <c r="G941">
        <f t="shared" si="44"/>
        <v>1</v>
      </c>
      <c r="H941">
        <f t="shared" si="45"/>
        <v>0</v>
      </c>
    </row>
    <row r="942" spans="1:8" x14ac:dyDescent="0.2">
      <c r="A942">
        <v>217529</v>
      </c>
      <c r="B942">
        <v>107.131</v>
      </c>
      <c r="C942">
        <v>5</v>
      </c>
      <c r="D942">
        <v>3</v>
      </c>
      <c r="E942">
        <v>0</v>
      </c>
      <c r="F942">
        <f t="shared" si="43"/>
        <v>3</v>
      </c>
      <c r="G942">
        <f t="shared" si="44"/>
        <v>0</v>
      </c>
      <c r="H942">
        <f t="shared" si="45"/>
        <v>107.131</v>
      </c>
    </row>
    <row r="943" spans="1:8" x14ac:dyDescent="0.2">
      <c r="A943">
        <v>217578</v>
      </c>
      <c r="B943">
        <v>233.148</v>
      </c>
      <c r="C943">
        <v>2</v>
      </c>
      <c r="D943">
        <v>0</v>
      </c>
      <c r="E943">
        <v>-64</v>
      </c>
      <c r="F943">
        <f t="shared" si="43"/>
        <v>0</v>
      </c>
      <c r="G943">
        <f t="shared" si="44"/>
        <v>0</v>
      </c>
      <c r="H943">
        <f t="shared" si="45"/>
        <v>0</v>
      </c>
    </row>
    <row r="944" spans="1:8" x14ac:dyDescent="0.2">
      <c r="A944">
        <v>217594</v>
      </c>
      <c r="B944">
        <v>233.148</v>
      </c>
      <c r="C944">
        <v>3</v>
      </c>
      <c r="D944">
        <v>1</v>
      </c>
      <c r="E944">
        <v>0</v>
      </c>
      <c r="F944">
        <f t="shared" si="43"/>
        <v>1</v>
      </c>
      <c r="G944">
        <f t="shared" si="44"/>
        <v>0</v>
      </c>
      <c r="H944">
        <f t="shared" si="45"/>
        <v>0</v>
      </c>
    </row>
    <row r="945" spans="1:8" x14ac:dyDescent="0.2">
      <c r="A945">
        <v>217994</v>
      </c>
      <c r="B945">
        <v>233.148</v>
      </c>
      <c r="C945">
        <v>4</v>
      </c>
      <c r="D945">
        <v>1</v>
      </c>
      <c r="E945">
        <v>-65</v>
      </c>
      <c r="F945">
        <f t="shared" si="43"/>
        <v>0</v>
      </c>
      <c r="G945">
        <f t="shared" si="44"/>
        <v>1</v>
      </c>
      <c r="H945">
        <f t="shared" si="45"/>
        <v>0</v>
      </c>
    </row>
    <row r="946" spans="1:8" x14ac:dyDescent="0.2">
      <c r="A946">
        <v>218170</v>
      </c>
      <c r="B946">
        <v>233.148</v>
      </c>
      <c r="C946">
        <v>5</v>
      </c>
      <c r="D946">
        <v>2</v>
      </c>
      <c r="E946">
        <v>0</v>
      </c>
      <c r="F946">
        <f t="shared" si="43"/>
        <v>2</v>
      </c>
      <c r="G946">
        <f t="shared" si="44"/>
        <v>0</v>
      </c>
      <c r="H946">
        <f t="shared" si="45"/>
        <v>233.148</v>
      </c>
    </row>
    <row r="947" spans="1:8" x14ac:dyDescent="0.2">
      <c r="A947">
        <v>218218</v>
      </c>
      <c r="B947">
        <v>236.18199999999999</v>
      </c>
      <c r="C947">
        <v>2</v>
      </c>
      <c r="D947">
        <v>0</v>
      </c>
      <c r="E947">
        <v>-63</v>
      </c>
      <c r="F947">
        <f t="shared" si="43"/>
        <v>0</v>
      </c>
      <c r="G947">
        <f t="shared" si="44"/>
        <v>0</v>
      </c>
      <c r="H947">
        <f t="shared" si="45"/>
        <v>0</v>
      </c>
    </row>
    <row r="948" spans="1:8" x14ac:dyDescent="0.2">
      <c r="A948">
        <v>218234</v>
      </c>
      <c r="B948">
        <v>236.18199999999999</v>
      </c>
      <c r="C948">
        <v>3</v>
      </c>
      <c r="D948">
        <v>1</v>
      </c>
      <c r="E948">
        <v>0</v>
      </c>
      <c r="F948">
        <f t="shared" si="43"/>
        <v>1</v>
      </c>
      <c r="G948">
        <f t="shared" si="44"/>
        <v>0</v>
      </c>
      <c r="H948">
        <f t="shared" si="45"/>
        <v>0</v>
      </c>
    </row>
    <row r="949" spans="1:8" x14ac:dyDescent="0.2">
      <c r="A949">
        <v>218506</v>
      </c>
      <c r="B949">
        <v>236.18199999999999</v>
      </c>
      <c r="C949">
        <v>4</v>
      </c>
      <c r="D949">
        <v>1</v>
      </c>
      <c r="E949">
        <v>-68</v>
      </c>
      <c r="F949">
        <f t="shared" si="43"/>
        <v>0</v>
      </c>
      <c r="G949">
        <f t="shared" si="44"/>
        <v>1</v>
      </c>
      <c r="H949">
        <f t="shared" si="45"/>
        <v>0</v>
      </c>
    </row>
    <row r="950" spans="1:8" x14ac:dyDescent="0.2">
      <c r="A950">
        <v>218537</v>
      </c>
      <c r="B950">
        <v>236.18199999999999</v>
      </c>
      <c r="C950">
        <v>5</v>
      </c>
      <c r="D950">
        <v>1</v>
      </c>
      <c r="E950">
        <v>0</v>
      </c>
      <c r="F950">
        <f t="shared" si="43"/>
        <v>1</v>
      </c>
      <c r="G950">
        <f t="shared" si="44"/>
        <v>0</v>
      </c>
      <c r="H950">
        <f t="shared" si="45"/>
        <v>236.18199999999999</v>
      </c>
    </row>
    <row r="951" spans="1:8" x14ac:dyDescent="0.2">
      <c r="A951">
        <v>220138</v>
      </c>
      <c r="B951">
        <v>159.12700000000001</v>
      </c>
      <c r="C951">
        <v>2</v>
      </c>
      <c r="D951">
        <v>0</v>
      </c>
      <c r="E951">
        <v>-45</v>
      </c>
      <c r="F951">
        <f t="shared" si="43"/>
        <v>0</v>
      </c>
      <c r="G951">
        <f t="shared" si="44"/>
        <v>0</v>
      </c>
      <c r="H951">
        <f t="shared" si="45"/>
        <v>0</v>
      </c>
    </row>
    <row r="952" spans="1:8" x14ac:dyDescent="0.2">
      <c r="A952">
        <v>220170</v>
      </c>
      <c r="B952">
        <v>159.12700000000001</v>
      </c>
      <c r="C952">
        <v>3</v>
      </c>
      <c r="D952">
        <v>1</v>
      </c>
      <c r="E952">
        <v>0</v>
      </c>
      <c r="F952">
        <f t="shared" si="43"/>
        <v>1</v>
      </c>
      <c r="G952">
        <f t="shared" si="44"/>
        <v>0</v>
      </c>
      <c r="H952">
        <f t="shared" si="45"/>
        <v>0</v>
      </c>
    </row>
    <row r="953" spans="1:8" x14ac:dyDescent="0.2">
      <c r="A953">
        <v>220426</v>
      </c>
      <c r="B953">
        <v>159.12700000000001</v>
      </c>
      <c r="C953">
        <v>4</v>
      </c>
      <c r="D953">
        <v>1</v>
      </c>
      <c r="E953">
        <v>-46</v>
      </c>
      <c r="F953">
        <f t="shared" si="43"/>
        <v>0</v>
      </c>
      <c r="G953">
        <f t="shared" si="44"/>
        <v>1</v>
      </c>
      <c r="H953">
        <f t="shared" si="45"/>
        <v>0</v>
      </c>
    </row>
    <row r="954" spans="1:8" x14ac:dyDescent="0.2">
      <c r="A954">
        <v>220441</v>
      </c>
      <c r="B954">
        <v>159.12700000000001</v>
      </c>
      <c r="C954">
        <v>5</v>
      </c>
      <c r="D954">
        <v>1</v>
      </c>
      <c r="E954">
        <v>0</v>
      </c>
      <c r="F954">
        <f t="shared" si="43"/>
        <v>1</v>
      </c>
      <c r="G954">
        <f t="shared" si="44"/>
        <v>0</v>
      </c>
      <c r="H954">
        <f t="shared" si="45"/>
        <v>159.12700000000001</v>
      </c>
    </row>
    <row r="955" spans="1:8" x14ac:dyDescent="0.2">
      <c r="A955">
        <v>221450</v>
      </c>
      <c r="B955">
        <v>107.131</v>
      </c>
      <c r="C955">
        <v>2</v>
      </c>
      <c r="D955">
        <v>0</v>
      </c>
      <c r="E955">
        <v>-57</v>
      </c>
      <c r="F955">
        <f t="shared" si="43"/>
        <v>0</v>
      </c>
      <c r="G955">
        <f t="shared" si="44"/>
        <v>0</v>
      </c>
      <c r="H955">
        <f t="shared" si="45"/>
        <v>0</v>
      </c>
    </row>
    <row r="956" spans="1:8" x14ac:dyDescent="0.2">
      <c r="A956">
        <v>221465</v>
      </c>
      <c r="B956">
        <v>107.131</v>
      </c>
      <c r="C956">
        <v>3</v>
      </c>
      <c r="D956">
        <v>1</v>
      </c>
      <c r="E956">
        <v>0</v>
      </c>
      <c r="F956">
        <f t="shared" si="43"/>
        <v>1</v>
      </c>
      <c r="G956">
        <f t="shared" si="44"/>
        <v>0</v>
      </c>
      <c r="H956">
        <f t="shared" si="45"/>
        <v>0</v>
      </c>
    </row>
    <row r="957" spans="1:8" x14ac:dyDescent="0.2">
      <c r="A957">
        <v>221946</v>
      </c>
      <c r="B957">
        <v>107.131</v>
      </c>
      <c r="C957">
        <v>4</v>
      </c>
      <c r="D957">
        <v>1</v>
      </c>
      <c r="E957">
        <v>-55</v>
      </c>
      <c r="F957">
        <f t="shared" si="43"/>
        <v>0</v>
      </c>
      <c r="G957">
        <f t="shared" si="44"/>
        <v>1</v>
      </c>
      <c r="H957">
        <f t="shared" si="45"/>
        <v>0</v>
      </c>
    </row>
    <row r="958" spans="1:8" x14ac:dyDescent="0.2">
      <c r="A958">
        <v>221994</v>
      </c>
      <c r="B958">
        <v>107.131</v>
      </c>
      <c r="C958">
        <v>5</v>
      </c>
      <c r="D958">
        <v>1</v>
      </c>
      <c r="E958">
        <v>0</v>
      </c>
      <c r="F958">
        <f t="shared" si="43"/>
        <v>1</v>
      </c>
      <c r="G958">
        <f t="shared" si="44"/>
        <v>0</v>
      </c>
      <c r="H958">
        <f t="shared" si="45"/>
        <v>107.131</v>
      </c>
    </row>
    <row r="959" spans="1:8" x14ac:dyDescent="0.2">
      <c r="A959">
        <v>222026</v>
      </c>
      <c r="B959">
        <v>233.148</v>
      </c>
      <c r="C959">
        <v>2</v>
      </c>
      <c r="D959">
        <v>0</v>
      </c>
      <c r="E959">
        <v>-64</v>
      </c>
      <c r="F959">
        <f t="shared" si="43"/>
        <v>0</v>
      </c>
      <c r="G959">
        <f t="shared" si="44"/>
        <v>0</v>
      </c>
      <c r="H959">
        <f t="shared" si="45"/>
        <v>0</v>
      </c>
    </row>
    <row r="960" spans="1:8" x14ac:dyDescent="0.2">
      <c r="A960">
        <v>222042</v>
      </c>
      <c r="B960">
        <v>233.148</v>
      </c>
      <c r="C960">
        <v>3</v>
      </c>
      <c r="D960">
        <v>1</v>
      </c>
      <c r="E960">
        <v>0</v>
      </c>
      <c r="F960">
        <f t="shared" si="43"/>
        <v>1</v>
      </c>
      <c r="G960">
        <f t="shared" si="44"/>
        <v>0</v>
      </c>
      <c r="H960">
        <f t="shared" si="45"/>
        <v>0</v>
      </c>
    </row>
    <row r="961" spans="1:8" x14ac:dyDescent="0.2">
      <c r="A961">
        <v>222298</v>
      </c>
      <c r="B961">
        <v>233.148</v>
      </c>
      <c r="C961">
        <v>4</v>
      </c>
      <c r="D961">
        <v>1</v>
      </c>
      <c r="E961">
        <v>-65</v>
      </c>
      <c r="F961">
        <f t="shared" si="43"/>
        <v>0</v>
      </c>
      <c r="G961">
        <f t="shared" si="44"/>
        <v>1</v>
      </c>
      <c r="H961">
        <f t="shared" si="45"/>
        <v>0</v>
      </c>
    </row>
    <row r="962" spans="1:8" x14ac:dyDescent="0.2">
      <c r="A962">
        <v>222490</v>
      </c>
      <c r="B962">
        <v>233.148</v>
      </c>
      <c r="C962">
        <v>5</v>
      </c>
      <c r="D962">
        <v>2</v>
      </c>
      <c r="E962">
        <v>0</v>
      </c>
      <c r="F962">
        <f t="shared" ref="F962:F1025" si="46">IF(OR(C962=3,C962=5),D962,0)</f>
        <v>2</v>
      </c>
      <c r="G962">
        <f t="shared" ref="G962:G1025" si="47">IF(C962=4,D962,0)</f>
        <v>0</v>
      </c>
      <c r="H962">
        <f t="shared" ref="H962:H1025" si="48">IF(C962=5,B962,0)</f>
        <v>233.148</v>
      </c>
    </row>
    <row r="963" spans="1:8" x14ac:dyDescent="0.2">
      <c r="A963">
        <v>222762</v>
      </c>
      <c r="B963">
        <v>236.18199999999999</v>
      </c>
      <c r="C963">
        <v>2</v>
      </c>
      <c r="D963">
        <v>0</v>
      </c>
      <c r="E963">
        <v>-61</v>
      </c>
      <c r="F963">
        <f t="shared" si="46"/>
        <v>0</v>
      </c>
      <c r="G963">
        <f t="shared" si="47"/>
        <v>0</v>
      </c>
      <c r="H963">
        <f t="shared" si="48"/>
        <v>0</v>
      </c>
    </row>
    <row r="964" spans="1:8" x14ac:dyDescent="0.2">
      <c r="A964">
        <v>222826</v>
      </c>
      <c r="B964">
        <v>236.18199999999999</v>
      </c>
      <c r="C964">
        <v>3</v>
      </c>
      <c r="D964">
        <v>1</v>
      </c>
      <c r="E964">
        <v>0</v>
      </c>
      <c r="F964">
        <f t="shared" si="46"/>
        <v>1</v>
      </c>
      <c r="G964">
        <f t="shared" si="47"/>
        <v>0</v>
      </c>
      <c r="H964">
        <f t="shared" si="48"/>
        <v>0</v>
      </c>
    </row>
    <row r="965" spans="1:8" x14ac:dyDescent="0.2">
      <c r="A965">
        <v>223146</v>
      </c>
      <c r="B965">
        <v>236.18199999999999</v>
      </c>
      <c r="C965">
        <v>4</v>
      </c>
      <c r="D965">
        <v>1</v>
      </c>
      <c r="E965">
        <v>-64</v>
      </c>
      <c r="F965">
        <f t="shared" si="46"/>
        <v>0</v>
      </c>
      <c r="G965">
        <f t="shared" si="47"/>
        <v>1</v>
      </c>
      <c r="H965">
        <f t="shared" si="48"/>
        <v>0</v>
      </c>
    </row>
    <row r="966" spans="1:8" x14ac:dyDescent="0.2">
      <c r="A966">
        <v>223305</v>
      </c>
      <c r="B966">
        <v>236.18199999999999</v>
      </c>
      <c r="C966">
        <v>5</v>
      </c>
      <c r="D966">
        <v>2</v>
      </c>
      <c r="E966">
        <v>0</v>
      </c>
      <c r="F966">
        <f t="shared" si="46"/>
        <v>2</v>
      </c>
      <c r="G966">
        <f t="shared" si="47"/>
        <v>0</v>
      </c>
      <c r="H966">
        <f t="shared" si="48"/>
        <v>236.18199999999999</v>
      </c>
    </row>
    <row r="967" spans="1:8" x14ac:dyDescent="0.2">
      <c r="A967">
        <v>223946</v>
      </c>
      <c r="B967">
        <v>159.12299999999999</v>
      </c>
      <c r="C967">
        <v>2</v>
      </c>
      <c r="D967">
        <v>0</v>
      </c>
      <c r="E967">
        <v>-53</v>
      </c>
      <c r="F967">
        <f t="shared" si="46"/>
        <v>0</v>
      </c>
      <c r="G967">
        <f t="shared" si="47"/>
        <v>0</v>
      </c>
      <c r="H967">
        <f t="shared" si="48"/>
        <v>0</v>
      </c>
    </row>
    <row r="968" spans="1:8" x14ac:dyDescent="0.2">
      <c r="A968">
        <v>223978</v>
      </c>
      <c r="B968">
        <v>159.12299999999999</v>
      </c>
      <c r="C968">
        <v>3</v>
      </c>
      <c r="D968">
        <v>1</v>
      </c>
      <c r="E968">
        <v>0</v>
      </c>
      <c r="F968">
        <f t="shared" si="46"/>
        <v>1</v>
      </c>
      <c r="G968">
        <f t="shared" si="47"/>
        <v>0</v>
      </c>
      <c r="H968">
        <f t="shared" si="48"/>
        <v>0</v>
      </c>
    </row>
    <row r="969" spans="1:8" x14ac:dyDescent="0.2">
      <c r="A969">
        <v>224234</v>
      </c>
      <c r="B969">
        <v>159.12299999999999</v>
      </c>
      <c r="C969">
        <v>4</v>
      </c>
      <c r="D969">
        <v>1</v>
      </c>
      <c r="E969">
        <v>-54</v>
      </c>
      <c r="F969">
        <f t="shared" si="46"/>
        <v>0</v>
      </c>
      <c r="G969">
        <f t="shared" si="47"/>
        <v>1</v>
      </c>
      <c r="H969">
        <f t="shared" si="48"/>
        <v>0</v>
      </c>
    </row>
    <row r="970" spans="1:8" x14ac:dyDescent="0.2">
      <c r="A970">
        <v>224249</v>
      </c>
      <c r="B970">
        <v>159.12299999999999</v>
      </c>
      <c r="C970">
        <v>5</v>
      </c>
      <c r="D970">
        <v>1</v>
      </c>
      <c r="E970">
        <v>0</v>
      </c>
      <c r="F970">
        <f t="shared" si="46"/>
        <v>1</v>
      </c>
      <c r="G970">
        <f t="shared" si="47"/>
        <v>0</v>
      </c>
      <c r="H970">
        <f t="shared" si="48"/>
        <v>159.12299999999999</v>
      </c>
    </row>
    <row r="971" spans="1:8" x14ac:dyDescent="0.2">
      <c r="A971">
        <v>225850</v>
      </c>
      <c r="B971">
        <v>107.131</v>
      </c>
      <c r="C971">
        <v>2</v>
      </c>
      <c r="D971">
        <v>0</v>
      </c>
      <c r="E971">
        <v>-56</v>
      </c>
      <c r="F971">
        <f t="shared" si="46"/>
        <v>0</v>
      </c>
      <c r="G971">
        <f t="shared" si="47"/>
        <v>0</v>
      </c>
      <c r="H971">
        <f t="shared" si="48"/>
        <v>0</v>
      </c>
    </row>
    <row r="972" spans="1:8" x14ac:dyDescent="0.2">
      <c r="A972">
        <v>225866</v>
      </c>
      <c r="B972">
        <v>107.131</v>
      </c>
      <c r="C972">
        <v>3</v>
      </c>
      <c r="D972">
        <v>1</v>
      </c>
      <c r="E972">
        <v>0</v>
      </c>
      <c r="F972">
        <f t="shared" si="46"/>
        <v>1</v>
      </c>
      <c r="G972">
        <f t="shared" si="47"/>
        <v>0</v>
      </c>
      <c r="H972">
        <f t="shared" si="48"/>
        <v>0</v>
      </c>
    </row>
    <row r="973" spans="1:8" x14ac:dyDescent="0.2">
      <c r="A973">
        <v>226121</v>
      </c>
      <c r="B973">
        <v>107.131</v>
      </c>
      <c r="C973">
        <v>4</v>
      </c>
      <c r="D973">
        <v>1</v>
      </c>
      <c r="E973">
        <v>-56</v>
      </c>
      <c r="F973">
        <f t="shared" si="46"/>
        <v>0</v>
      </c>
      <c r="G973">
        <f t="shared" si="47"/>
        <v>1</v>
      </c>
      <c r="H973">
        <f t="shared" si="48"/>
        <v>0</v>
      </c>
    </row>
    <row r="974" spans="1:8" x14ac:dyDescent="0.2">
      <c r="A974">
        <v>226138</v>
      </c>
      <c r="B974">
        <v>107.131</v>
      </c>
      <c r="C974">
        <v>5</v>
      </c>
      <c r="D974">
        <v>1</v>
      </c>
      <c r="E974">
        <v>0</v>
      </c>
      <c r="F974">
        <f t="shared" si="46"/>
        <v>1</v>
      </c>
      <c r="G974">
        <f t="shared" si="47"/>
        <v>0</v>
      </c>
      <c r="H974">
        <f t="shared" si="48"/>
        <v>107.131</v>
      </c>
    </row>
    <row r="975" spans="1:8" x14ac:dyDescent="0.2">
      <c r="A975">
        <v>226218</v>
      </c>
      <c r="B975">
        <v>159.12700000000001</v>
      </c>
      <c r="C975">
        <v>2</v>
      </c>
      <c r="D975">
        <v>0</v>
      </c>
      <c r="E975">
        <v>-48</v>
      </c>
      <c r="F975">
        <f t="shared" si="46"/>
        <v>0</v>
      </c>
      <c r="G975">
        <f t="shared" si="47"/>
        <v>0</v>
      </c>
      <c r="H975">
        <f t="shared" si="48"/>
        <v>0</v>
      </c>
    </row>
    <row r="976" spans="1:8" x14ac:dyDescent="0.2">
      <c r="A976">
        <v>226250</v>
      </c>
      <c r="B976">
        <v>159.12700000000001</v>
      </c>
      <c r="C976">
        <v>3</v>
      </c>
      <c r="D976">
        <v>1</v>
      </c>
      <c r="E976">
        <v>0</v>
      </c>
      <c r="F976">
        <f t="shared" si="46"/>
        <v>1</v>
      </c>
      <c r="G976">
        <f t="shared" si="47"/>
        <v>0</v>
      </c>
      <c r="H976">
        <f t="shared" si="48"/>
        <v>0</v>
      </c>
    </row>
    <row r="977" spans="1:8" x14ac:dyDescent="0.2">
      <c r="A977">
        <v>226506</v>
      </c>
      <c r="B977">
        <v>159.12700000000001</v>
      </c>
      <c r="C977">
        <v>4</v>
      </c>
      <c r="D977">
        <v>1</v>
      </c>
      <c r="E977">
        <v>-48</v>
      </c>
      <c r="F977">
        <f t="shared" si="46"/>
        <v>0</v>
      </c>
      <c r="G977">
        <f t="shared" si="47"/>
        <v>1</v>
      </c>
      <c r="H977">
        <f t="shared" si="48"/>
        <v>0</v>
      </c>
    </row>
    <row r="978" spans="1:8" x14ac:dyDescent="0.2">
      <c r="A978">
        <v>226521</v>
      </c>
      <c r="B978">
        <v>159.12700000000001</v>
      </c>
      <c r="C978">
        <v>5</v>
      </c>
      <c r="D978">
        <v>1</v>
      </c>
      <c r="E978">
        <v>0</v>
      </c>
      <c r="F978">
        <f t="shared" si="46"/>
        <v>1</v>
      </c>
      <c r="G978">
        <f t="shared" si="47"/>
        <v>0</v>
      </c>
      <c r="H978">
        <f t="shared" si="48"/>
        <v>159.12700000000001</v>
      </c>
    </row>
    <row r="979" spans="1:8" x14ac:dyDescent="0.2">
      <c r="A979">
        <v>226602</v>
      </c>
      <c r="B979">
        <v>233.148</v>
      </c>
      <c r="C979">
        <v>2</v>
      </c>
      <c r="D979">
        <v>0</v>
      </c>
      <c r="E979">
        <v>-66</v>
      </c>
      <c r="F979">
        <f t="shared" si="46"/>
        <v>0</v>
      </c>
      <c r="G979">
        <f t="shared" si="47"/>
        <v>0</v>
      </c>
      <c r="H979">
        <f t="shared" si="48"/>
        <v>0</v>
      </c>
    </row>
    <row r="980" spans="1:8" x14ac:dyDescent="0.2">
      <c r="A980">
        <v>226617</v>
      </c>
      <c r="B980">
        <v>233.148</v>
      </c>
      <c r="C980">
        <v>3</v>
      </c>
      <c r="D980">
        <v>1</v>
      </c>
      <c r="E980">
        <v>0</v>
      </c>
      <c r="F980">
        <f t="shared" si="46"/>
        <v>1</v>
      </c>
      <c r="G980">
        <f t="shared" si="47"/>
        <v>0</v>
      </c>
      <c r="H980">
        <f t="shared" si="48"/>
        <v>0</v>
      </c>
    </row>
    <row r="981" spans="1:8" x14ac:dyDescent="0.2">
      <c r="A981">
        <v>226874</v>
      </c>
      <c r="B981">
        <v>233.148</v>
      </c>
      <c r="C981">
        <v>4</v>
      </c>
      <c r="D981">
        <v>1</v>
      </c>
      <c r="E981">
        <v>-68</v>
      </c>
      <c r="F981">
        <f t="shared" si="46"/>
        <v>0</v>
      </c>
      <c r="G981">
        <f t="shared" si="47"/>
        <v>1</v>
      </c>
      <c r="H981">
        <f t="shared" si="48"/>
        <v>0</v>
      </c>
    </row>
    <row r="982" spans="1:8" x14ac:dyDescent="0.2">
      <c r="A982">
        <v>226889</v>
      </c>
      <c r="B982">
        <v>233.148</v>
      </c>
      <c r="C982">
        <v>5</v>
      </c>
      <c r="D982">
        <v>1</v>
      </c>
      <c r="E982">
        <v>0</v>
      </c>
      <c r="F982">
        <f t="shared" si="46"/>
        <v>1</v>
      </c>
      <c r="G982">
        <f t="shared" si="47"/>
        <v>0</v>
      </c>
      <c r="H982">
        <f t="shared" si="48"/>
        <v>233.148</v>
      </c>
    </row>
    <row r="983" spans="1:8" x14ac:dyDescent="0.2">
      <c r="A983">
        <v>227322</v>
      </c>
      <c r="B983">
        <v>236.18199999999999</v>
      </c>
      <c r="C983">
        <v>2</v>
      </c>
      <c r="D983">
        <v>0</v>
      </c>
      <c r="E983">
        <v>-58</v>
      </c>
      <c r="F983">
        <f t="shared" si="46"/>
        <v>0</v>
      </c>
      <c r="G983">
        <f t="shared" si="47"/>
        <v>0</v>
      </c>
      <c r="H983">
        <f t="shared" si="48"/>
        <v>0</v>
      </c>
    </row>
    <row r="984" spans="1:8" x14ac:dyDescent="0.2">
      <c r="A984">
        <v>227337</v>
      </c>
      <c r="B984">
        <v>236.18199999999999</v>
      </c>
      <c r="C984">
        <v>3</v>
      </c>
      <c r="D984">
        <v>1</v>
      </c>
      <c r="E984">
        <v>0</v>
      </c>
      <c r="F984">
        <f t="shared" si="46"/>
        <v>1</v>
      </c>
      <c r="G984">
        <f t="shared" si="47"/>
        <v>0</v>
      </c>
      <c r="H984">
        <f t="shared" si="48"/>
        <v>0</v>
      </c>
    </row>
    <row r="985" spans="1:8" x14ac:dyDescent="0.2">
      <c r="A985">
        <v>227610</v>
      </c>
      <c r="B985">
        <v>236.18199999999999</v>
      </c>
      <c r="C985">
        <v>4</v>
      </c>
      <c r="D985">
        <v>1</v>
      </c>
      <c r="E985">
        <v>-61</v>
      </c>
      <c r="F985">
        <f t="shared" si="46"/>
        <v>0</v>
      </c>
      <c r="G985">
        <f t="shared" si="47"/>
        <v>1</v>
      </c>
      <c r="H985">
        <f t="shared" si="48"/>
        <v>0</v>
      </c>
    </row>
    <row r="986" spans="1:8" x14ac:dyDescent="0.2">
      <c r="A986">
        <v>227626</v>
      </c>
      <c r="B986">
        <v>236.18199999999999</v>
      </c>
      <c r="C986">
        <v>5</v>
      </c>
      <c r="D986">
        <v>1</v>
      </c>
      <c r="E986">
        <v>0</v>
      </c>
      <c r="F986">
        <f t="shared" si="46"/>
        <v>1</v>
      </c>
      <c r="G986">
        <f t="shared" si="47"/>
        <v>0</v>
      </c>
      <c r="H986">
        <f t="shared" si="48"/>
        <v>236.18199999999999</v>
      </c>
    </row>
    <row r="987" spans="1:8" x14ac:dyDescent="0.2">
      <c r="A987">
        <v>229338</v>
      </c>
      <c r="B987">
        <v>159.12299999999999</v>
      </c>
      <c r="C987">
        <v>2</v>
      </c>
      <c r="D987">
        <v>0</v>
      </c>
      <c r="E987">
        <v>-53</v>
      </c>
      <c r="F987">
        <f t="shared" si="46"/>
        <v>0</v>
      </c>
      <c r="G987">
        <f t="shared" si="47"/>
        <v>0</v>
      </c>
      <c r="H987">
        <f t="shared" si="48"/>
        <v>0</v>
      </c>
    </row>
    <row r="988" spans="1:8" x14ac:dyDescent="0.2">
      <c r="A988">
        <v>229386</v>
      </c>
      <c r="B988">
        <v>159.12299999999999</v>
      </c>
      <c r="C988">
        <v>3</v>
      </c>
      <c r="D988">
        <v>1</v>
      </c>
      <c r="E988">
        <v>0</v>
      </c>
      <c r="F988">
        <f t="shared" si="46"/>
        <v>1</v>
      </c>
      <c r="G988">
        <f t="shared" si="47"/>
        <v>0</v>
      </c>
      <c r="H988">
        <f t="shared" si="48"/>
        <v>0</v>
      </c>
    </row>
    <row r="989" spans="1:8" x14ac:dyDescent="0.2">
      <c r="A989">
        <v>229641</v>
      </c>
      <c r="B989">
        <v>159.12299999999999</v>
      </c>
      <c r="C989">
        <v>4</v>
      </c>
      <c r="D989">
        <v>1</v>
      </c>
      <c r="E989">
        <v>-51</v>
      </c>
      <c r="F989">
        <f t="shared" si="46"/>
        <v>0</v>
      </c>
      <c r="G989">
        <f t="shared" si="47"/>
        <v>1</v>
      </c>
      <c r="H989">
        <f t="shared" si="48"/>
        <v>0</v>
      </c>
    </row>
    <row r="990" spans="1:8" x14ac:dyDescent="0.2">
      <c r="A990">
        <v>229658</v>
      </c>
      <c r="B990">
        <v>159.12299999999999</v>
      </c>
      <c r="C990">
        <v>5</v>
      </c>
      <c r="D990">
        <v>1</v>
      </c>
      <c r="E990">
        <v>0</v>
      </c>
      <c r="F990">
        <f t="shared" si="46"/>
        <v>1</v>
      </c>
      <c r="G990">
        <f t="shared" si="47"/>
        <v>0</v>
      </c>
      <c r="H990">
        <f t="shared" si="48"/>
        <v>159.12299999999999</v>
      </c>
    </row>
    <row r="991" spans="1:8" x14ac:dyDescent="0.2">
      <c r="A991">
        <v>230090</v>
      </c>
      <c r="B991">
        <v>107.131</v>
      </c>
      <c r="C991">
        <v>2</v>
      </c>
      <c r="D991">
        <v>0</v>
      </c>
      <c r="E991">
        <v>-56</v>
      </c>
      <c r="F991">
        <f t="shared" si="46"/>
        <v>0</v>
      </c>
      <c r="G991">
        <f t="shared" si="47"/>
        <v>0</v>
      </c>
      <c r="H991">
        <f t="shared" si="48"/>
        <v>0</v>
      </c>
    </row>
    <row r="992" spans="1:8" x14ac:dyDescent="0.2">
      <c r="A992">
        <v>230105</v>
      </c>
      <c r="B992">
        <v>107.131</v>
      </c>
      <c r="C992">
        <v>3</v>
      </c>
      <c r="D992">
        <v>1</v>
      </c>
      <c r="E992">
        <v>0</v>
      </c>
      <c r="F992">
        <f t="shared" si="46"/>
        <v>1</v>
      </c>
      <c r="G992">
        <f t="shared" si="47"/>
        <v>0</v>
      </c>
      <c r="H992">
        <f t="shared" si="48"/>
        <v>0</v>
      </c>
    </row>
    <row r="993" spans="1:8" x14ac:dyDescent="0.2">
      <c r="A993">
        <v>230362</v>
      </c>
      <c r="B993">
        <v>107.131</v>
      </c>
      <c r="C993">
        <v>4</v>
      </c>
      <c r="D993">
        <v>1</v>
      </c>
      <c r="E993">
        <v>-56</v>
      </c>
      <c r="F993">
        <f t="shared" si="46"/>
        <v>0</v>
      </c>
      <c r="G993">
        <f t="shared" si="47"/>
        <v>1</v>
      </c>
      <c r="H993">
        <f t="shared" si="48"/>
        <v>0</v>
      </c>
    </row>
    <row r="994" spans="1:8" x14ac:dyDescent="0.2">
      <c r="A994">
        <v>230393</v>
      </c>
      <c r="B994">
        <v>107.131</v>
      </c>
      <c r="C994">
        <v>5</v>
      </c>
      <c r="D994">
        <v>1</v>
      </c>
      <c r="E994">
        <v>0</v>
      </c>
      <c r="F994">
        <f t="shared" si="46"/>
        <v>1</v>
      </c>
      <c r="G994">
        <f t="shared" si="47"/>
        <v>0</v>
      </c>
      <c r="H994">
        <f t="shared" si="48"/>
        <v>107.131</v>
      </c>
    </row>
    <row r="995" spans="1:8" x14ac:dyDescent="0.2">
      <c r="A995">
        <v>230874</v>
      </c>
      <c r="B995">
        <v>233.148</v>
      </c>
      <c r="C995">
        <v>2</v>
      </c>
      <c r="D995">
        <v>0</v>
      </c>
      <c r="E995">
        <v>-65</v>
      </c>
      <c r="F995">
        <f t="shared" si="46"/>
        <v>0</v>
      </c>
      <c r="G995">
        <f t="shared" si="47"/>
        <v>0</v>
      </c>
      <c r="H995">
        <f t="shared" si="48"/>
        <v>0</v>
      </c>
    </row>
    <row r="996" spans="1:8" x14ac:dyDescent="0.2">
      <c r="A996">
        <v>230890</v>
      </c>
      <c r="B996">
        <v>233.148</v>
      </c>
      <c r="C996">
        <v>3</v>
      </c>
      <c r="D996">
        <v>1</v>
      </c>
      <c r="E996">
        <v>0</v>
      </c>
      <c r="F996">
        <f t="shared" si="46"/>
        <v>1</v>
      </c>
      <c r="G996">
        <f t="shared" si="47"/>
        <v>0</v>
      </c>
      <c r="H996">
        <f t="shared" si="48"/>
        <v>0</v>
      </c>
    </row>
    <row r="997" spans="1:8" x14ac:dyDescent="0.2">
      <c r="A997">
        <v>231146</v>
      </c>
      <c r="B997">
        <v>233.148</v>
      </c>
      <c r="C997">
        <v>4</v>
      </c>
      <c r="D997">
        <v>1</v>
      </c>
      <c r="E997">
        <v>-67</v>
      </c>
      <c r="F997">
        <f t="shared" si="46"/>
        <v>0</v>
      </c>
      <c r="G997">
        <f t="shared" si="47"/>
        <v>1</v>
      </c>
      <c r="H997">
        <f t="shared" si="48"/>
        <v>0</v>
      </c>
    </row>
    <row r="998" spans="1:8" x14ac:dyDescent="0.2">
      <c r="A998">
        <v>231162</v>
      </c>
      <c r="B998">
        <v>233.148</v>
      </c>
      <c r="C998">
        <v>5</v>
      </c>
      <c r="D998">
        <v>1</v>
      </c>
      <c r="E998">
        <v>0</v>
      </c>
      <c r="F998">
        <f t="shared" si="46"/>
        <v>1</v>
      </c>
      <c r="G998">
        <f t="shared" si="47"/>
        <v>0</v>
      </c>
      <c r="H998">
        <f t="shared" si="48"/>
        <v>233.148</v>
      </c>
    </row>
    <row r="999" spans="1:8" x14ac:dyDescent="0.2">
      <c r="A999">
        <v>231610</v>
      </c>
      <c r="B999">
        <v>236.18199999999999</v>
      </c>
      <c r="C999">
        <v>2</v>
      </c>
      <c r="D999">
        <v>0</v>
      </c>
      <c r="E999">
        <v>-77</v>
      </c>
      <c r="F999">
        <f t="shared" si="46"/>
        <v>0</v>
      </c>
      <c r="G999">
        <f t="shared" si="47"/>
        <v>0</v>
      </c>
      <c r="H999">
        <f t="shared" si="48"/>
        <v>0</v>
      </c>
    </row>
    <row r="1000" spans="1:8" x14ac:dyDescent="0.2">
      <c r="A1000">
        <v>231626</v>
      </c>
      <c r="B1000">
        <v>236.18199999999999</v>
      </c>
      <c r="C1000">
        <v>3</v>
      </c>
      <c r="D1000">
        <v>1</v>
      </c>
      <c r="E1000">
        <v>0</v>
      </c>
      <c r="F1000">
        <f t="shared" si="46"/>
        <v>1</v>
      </c>
      <c r="G1000">
        <f t="shared" si="47"/>
        <v>0</v>
      </c>
      <c r="H1000">
        <f t="shared" si="48"/>
        <v>0</v>
      </c>
    </row>
    <row r="1001" spans="1:8" x14ac:dyDescent="0.2">
      <c r="A1001">
        <v>231898</v>
      </c>
      <c r="B1001">
        <v>236.18199999999999</v>
      </c>
      <c r="C1001">
        <v>4</v>
      </c>
      <c r="D1001">
        <v>1</v>
      </c>
      <c r="E1001">
        <v>-61</v>
      </c>
      <c r="F1001">
        <f t="shared" si="46"/>
        <v>0</v>
      </c>
      <c r="G1001">
        <f t="shared" si="47"/>
        <v>1</v>
      </c>
      <c r="H1001">
        <f t="shared" si="48"/>
        <v>0</v>
      </c>
    </row>
    <row r="1002" spans="1:8" x14ac:dyDescent="0.2">
      <c r="A1002">
        <v>231913</v>
      </c>
      <c r="B1002">
        <v>236.18199999999999</v>
      </c>
      <c r="C1002">
        <v>5</v>
      </c>
      <c r="D1002">
        <v>1</v>
      </c>
      <c r="E1002">
        <v>0</v>
      </c>
      <c r="F1002">
        <f t="shared" si="46"/>
        <v>1</v>
      </c>
      <c r="G1002">
        <f t="shared" si="47"/>
        <v>0</v>
      </c>
      <c r="H1002">
        <f t="shared" si="48"/>
        <v>236.18199999999999</v>
      </c>
    </row>
    <row r="1003" spans="1:8" x14ac:dyDescent="0.2">
      <c r="A1003">
        <v>232346</v>
      </c>
      <c r="B1003">
        <v>159.12700000000001</v>
      </c>
      <c r="C1003">
        <v>2</v>
      </c>
      <c r="D1003">
        <v>0</v>
      </c>
      <c r="E1003">
        <v>-49</v>
      </c>
      <c r="F1003">
        <f t="shared" si="46"/>
        <v>0</v>
      </c>
      <c r="G1003">
        <f t="shared" si="47"/>
        <v>0</v>
      </c>
      <c r="H1003">
        <f t="shared" si="48"/>
        <v>0</v>
      </c>
    </row>
    <row r="1004" spans="1:8" x14ac:dyDescent="0.2">
      <c r="A1004">
        <v>232378</v>
      </c>
      <c r="B1004">
        <v>159.12700000000001</v>
      </c>
      <c r="C1004">
        <v>3</v>
      </c>
      <c r="D1004">
        <v>1</v>
      </c>
      <c r="E1004">
        <v>0</v>
      </c>
      <c r="F1004">
        <f t="shared" si="46"/>
        <v>1</v>
      </c>
      <c r="G1004">
        <f t="shared" si="47"/>
        <v>0</v>
      </c>
      <c r="H1004">
        <f t="shared" si="48"/>
        <v>0</v>
      </c>
    </row>
    <row r="1005" spans="1:8" x14ac:dyDescent="0.2">
      <c r="A1005">
        <v>232634</v>
      </c>
      <c r="B1005">
        <v>159.12700000000001</v>
      </c>
      <c r="C1005">
        <v>4</v>
      </c>
      <c r="D1005">
        <v>1</v>
      </c>
      <c r="E1005">
        <v>-49</v>
      </c>
      <c r="F1005">
        <f t="shared" si="46"/>
        <v>0</v>
      </c>
      <c r="G1005">
        <f t="shared" si="47"/>
        <v>1</v>
      </c>
      <c r="H1005">
        <f t="shared" si="48"/>
        <v>0</v>
      </c>
    </row>
    <row r="1006" spans="1:8" x14ac:dyDescent="0.2">
      <c r="A1006">
        <v>232650</v>
      </c>
      <c r="B1006">
        <v>159.12700000000001</v>
      </c>
      <c r="C1006">
        <v>5</v>
      </c>
      <c r="D1006">
        <v>1</v>
      </c>
      <c r="E1006">
        <v>0</v>
      </c>
      <c r="F1006">
        <f t="shared" si="46"/>
        <v>1</v>
      </c>
      <c r="G1006">
        <f t="shared" si="47"/>
        <v>0</v>
      </c>
      <c r="H1006">
        <f t="shared" si="48"/>
        <v>159.12700000000001</v>
      </c>
    </row>
    <row r="1007" spans="1:8" x14ac:dyDescent="0.2">
      <c r="A1007">
        <v>234234</v>
      </c>
      <c r="B1007">
        <v>107.131</v>
      </c>
      <c r="C1007">
        <v>2</v>
      </c>
      <c r="D1007">
        <v>0</v>
      </c>
      <c r="E1007">
        <v>-57</v>
      </c>
      <c r="F1007">
        <f t="shared" si="46"/>
        <v>0</v>
      </c>
      <c r="G1007">
        <f t="shared" si="47"/>
        <v>0</v>
      </c>
      <c r="H1007">
        <f t="shared" si="48"/>
        <v>0</v>
      </c>
    </row>
    <row r="1008" spans="1:8" x14ac:dyDescent="0.2">
      <c r="A1008">
        <v>234250</v>
      </c>
      <c r="B1008">
        <v>107.131</v>
      </c>
      <c r="C1008">
        <v>3</v>
      </c>
      <c r="D1008">
        <v>1</v>
      </c>
      <c r="E1008">
        <v>0</v>
      </c>
      <c r="F1008">
        <f t="shared" si="46"/>
        <v>1</v>
      </c>
      <c r="G1008">
        <f t="shared" si="47"/>
        <v>0</v>
      </c>
      <c r="H1008">
        <f t="shared" si="48"/>
        <v>0</v>
      </c>
    </row>
    <row r="1009" spans="1:8" x14ac:dyDescent="0.2">
      <c r="A1009">
        <v>234522</v>
      </c>
      <c r="B1009">
        <v>107.131</v>
      </c>
      <c r="C1009">
        <v>4</v>
      </c>
      <c r="D1009">
        <v>1</v>
      </c>
      <c r="E1009">
        <v>-56</v>
      </c>
      <c r="F1009">
        <f t="shared" si="46"/>
        <v>0</v>
      </c>
      <c r="G1009">
        <f t="shared" si="47"/>
        <v>1</v>
      </c>
      <c r="H1009">
        <f t="shared" si="48"/>
        <v>0</v>
      </c>
    </row>
    <row r="1010" spans="1:8" x14ac:dyDescent="0.2">
      <c r="A1010">
        <v>234729</v>
      </c>
      <c r="B1010">
        <v>107.131</v>
      </c>
      <c r="C1010">
        <v>5</v>
      </c>
      <c r="D1010">
        <v>2</v>
      </c>
      <c r="E1010">
        <v>0</v>
      </c>
      <c r="F1010">
        <f t="shared" si="46"/>
        <v>2</v>
      </c>
      <c r="G1010">
        <f t="shared" si="47"/>
        <v>0</v>
      </c>
      <c r="H1010">
        <f t="shared" si="48"/>
        <v>107.131</v>
      </c>
    </row>
    <row r="1011" spans="1:8" x14ac:dyDescent="0.2">
      <c r="A1011">
        <v>234734</v>
      </c>
      <c r="B1011">
        <v>159.12299999999999</v>
      </c>
      <c r="C1011">
        <v>2</v>
      </c>
      <c r="D1011">
        <v>0</v>
      </c>
      <c r="E1011">
        <v>-49</v>
      </c>
      <c r="F1011">
        <f t="shared" si="46"/>
        <v>0</v>
      </c>
      <c r="G1011">
        <f t="shared" si="47"/>
        <v>0</v>
      </c>
      <c r="H1011">
        <f t="shared" si="48"/>
        <v>0</v>
      </c>
    </row>
    <row r="1012" spans="1:8" x14ac:dyDescent="0.2">
      <c r="A1012">
        <v>234778</v>
      </c>
      <c r="B1012">
        <v>159.12299999999999</v>
      </c>
      <c r="C1012">
        <v>3</v>
      </c>
      <c r="D1012">
        <v>1</v>
      </c>
      <c r="E1012">
        <v>0</v>
      </c>
      <c r="F1012">
        <f t="shared" si="46"/>
        <v>1</v>
      </c>
      <c r="G1012">
        <f t="shared" si="47"/>
        <v>0</v>
      </c>
      <c r="H1012">
        <f t="shared" si="48"/>
        <v>0</v>
      </c>
    </row>
    <row r="1013" spans="1:8" x14ac:dyDescent="0.2">
      <c r="A1013">
        <v>235018</v>
      </c>
      <c r="B1013">
        <v>159.12299999999999</v>
      </c>
      <c r="C1013">
        <v>4</v>
      </c>
      <c r="D1013">
        <v>1</v>
      </c>
      <c r="E1013">
        <v>-49</v>
      </c>
      <c r="F1013">
        <f t="shared" si="46"/>
        <v>0</v>
      </c>
      <c r="G1013">
        <f t="shared" si="47"/>
        <v>1</v>
      </c>
      <c r="H1013">
        <f t="shared" si="48"/>
        <v>0</v>
      </c>
    </row>
    <row r="1014" spans="1:8" x14ac:dyDescent="0.2">
      <c r="A1014">
        <v>235034</v>
      </c>
      <c r="B1014">
        <v>159.12299999999999</v>
      </c>
      <c r="C1014">
        <v>5</v>
      </c>
      <c r="D1014">
        <v>1</v>
      </c>
      <c r="E1014">
        <v>0</v>
      </c>
      <c r="F1014">
        <f t="shared" si="46"/>
        <v>1</v>
      </c>
      <c r="G1014">
        <f t="shared" si="47"/>
        <v>0</v>
      </c>
      <c r="H1014">
        <f t="shared" si="48"/>
        <v>159.12299999999999</v>
      </c>
    </row>
    <row r="1015" spans="1:8" x14ac:dyDescent="0.2">
      <c r="A1015">
        <v>235066</v>
      </c>
      <c r="B1015">
        <v>233.148</v>
      </c>
      <c r="C1015">
        <v>2</v>
      </c>
      <c r="D1015">
        <v>0</v>
      </c>
      <c r="E1015">
        <v>-66</v>
      </c>
      <c r="F1015">
        <f t="shared" si="46"/>
        <v>0</v>
      </c>
      <c r="G1015">
        <f t="shared" si="47"/>
        <v>0</v>
      </c>
      <c r="H1015">
        <f t="shared" si="48"/>
        <v>0</v>
      </c>
    </row>
    <row r="1016" spans="1:8" x14ac:dyDescent="0.2">
      <c r="A1016">
        <v>235081</v>
      </c>
      <c r="B1016">
        <v>233.148</v>
      </c>
      <c r="C1016">
        <v>3</v>
      </c>
      <c r="D1016">
        <v>1</v>
      </c>
      <c r="E1016">
        <v>0</v>
      </c>
      <c r="F1016">
        <f t="shared" si="46"/>
        <v>1</v>
      </c>
      <c r="G1016">
        <f t="shared" si="47"/>
        <v>0</v>
      </c>
      <c r="H1016">
        <f t="shared" si="48"/>
        <v>0</v>
      </c>
    </row>
    <row r="1017" spans="1:8" x14ac:dyDescent="0.2">
      <c r="A1017">
        <v>235338</v>
      </c>
      <c r="B1017">
        <v>233.148</v>
      </c>
      <c r="C1017">
        <v>4</v>
      </c>
      <c r="D1017">
        <v>1</v>
      </c>
      <c r="E1017">
        <v>-68</v>
      </c>
      <c r="F1017">
        <f t="shared" si="46"/>
        <v>0</v>
      </c>
      <c r="G1017">
        <f t="shared" si="47"/>
        <v>1</v>
      </c>
      <c r="H1017">
        <f t="shared" si="48"/>
        <v>0</v>
      </c>
    </row>
    <row r="1018" spans="1:8" x14ac:dyDescent="0.2">
      <c r="A1018">
        <v>235354</v>
      </c>
      <c r="B1018">
        <v>233.148</v>
      </c>
      <c r="C1018">
        <v>5</v>
      </c>
      <c r="D1018">
        <v>1</v>
      </c>
      <c r="E1018">
        <v>0</v>
      </c>
      <c r="F1018">
        <f t="shared" si="46"/>
        <v>1</v>
      </c>
      <c r="G1018">
        <f t="shared" si="47"/>
        <v>0</v>
      </c>
      <c r="H1018">
        <f t="shared" si="48"/>
        <v>233.148</v>
      </c>
    </row>
    <row r="1019" spans="1:8" x14ac:dyDescent="0.2">
      <c r="A1019">
        <v>236442</v>
      </c>
      <c r="B1019">
        <v>236.18199999999999</v>
      </c>
      <c r="C1019">
        <v>2</v>
      </c>
      <c r="D1019">
        <v>0</v>
      </c>
      <c r="E1019">
        <v>-66</v>
      </c>
      <c r="F1019">
        <f t="shared" si="46"/>
        <v>0</v>
      </c>
      <c r="G1019">
        <f t="shared" si="47"/>
        <v>0</v>
      </c>
      <c r="H1019">
        <f t="shared" si="48"/>
        <v>0</v>
      </c>
    </row>
    <row r="1020" spans="1:8" x14ac:dyDescent="0.2">
      <c r="A1020">
        <v>236458</v>
      </c>
      <c r="B1020">
        <v>236.18199999999999</v>
      </c>
      <c r="C1020">
        <v>3</v>
      </c>
      <c r="D1020">
        <v>1</v>
      </c>
      <c r="E1020">
        <v>0</v>
      </c>
      <c r="F1020">
        <f t="shared" si="46"/>
        <v>1</v>
      </c>
      <c r="G1020">
        <f t="shared" si="47"/>
        <v>0</v>
      </c>
      <c r="H1020">
        <f t="shared" si="48"/>
        <v>0</v>
      </c>
    </row>
    <row r="1021" spans="1:8" x14ac:dyDescent="0.2">
      <c r="A1021">
        <v>236730</v>
      </c>
      <c r="B1021">
        <v>236.18199999999999</v>
      </c>
      <c r="C1021">
        <v>4</v>
      </c>
      <c r="D1021">
        <v>1</v>
      </c>
      <c r="E1021">
        <v>-84</v>
      </c>
      <c r="F1021">
        <f t="shared" si="46"/>
        <v>0</v>
      </c>
      <c r="G1021">
        <f t="shared" si="47"/>
        <v>1</v>
      </c>
      <c r="H1021">
        <f t="shared" si="48"/>
        <v>0</v>
      </c>
    </row>
    <row r="1022" spans="1:8" x14ac:dyDescent="0.2">
      <c r="A1022">
        <v>236762</v>
      </c>
      <c r="B1022">
        <v>236.18199999999999</v>
      </c>
      <c r="C1022">
        <v>5</v>
      </c>
      <c r="D1022">
        <v>1</v>
      </c>
      <c r="E1022">
        <v>0</v>
      </c>
      <c r="F1022">
        <f t="shared" si="46"/>
        <v>1</v>
      </c>
      <c r="G1022">
        <f t="shared" si="47"/>
        <v>0</v>
      </c>
      <c r="H1022">
        <f t="shared" si="48"/>
        <v>236.18199999999999</v>
      </c>
    </row>
    <row r="1023" spans="1:8" x14ac:dyDescent="0.2">
      <c r="A1023">
        <v>237354</v>
      </c>
      <c r="B1023">
        <v>159.12700000000001</v>
      </c>
      <c r="C1023">
        <v>2</v>
      </c>
      <c r="D1023">
        <v>0</v>
      </c>
      <c r="E1023">
        <v>-46</v>
      </c>
      <c r="F1023">
        <f t="shared" si="46"/>
        <v>0</v>
      </c>
      <c r="G1023">
        <f t="shared" si="47"/>
        <v>0</v>
      </c>
      <c r="H1023">
        <f t="shared" si="48"/>
        <v>0</v>
      </c>
    </row>
    <row r="1024" spans="1:8" x14ac:dyDescent="0.2">
      <c r="A1024">
        <v>237385</v>
      </c>
      <c r="B1024">
        <v>159.12700000000001</v>
      </c>
      <c r="C1024">
        <v>3</v>
      </c>
      <c r="D1024">
        <v>1</v>
      </c>
      <c r="E1024">
        <v>0</v>
      </c>
      <c r="F1024">
        <f t="shared" si="46"/>
        <v>1</v>
      </c>
      <c r="G1024">
        <f t="shared" si="47"/>
        <v>0</v>
      </c>
      <c r="H1024">
        <f t="shared" si="48"/>
        <v>0</v>
      </c>
    </row>
    <row r="1025" spans="1:8" x14ac:dyDescent="0.2">
      <c r="A1025">
        <v>237642</v>
      </c>
      <c r="B1025">
        <v>159.12700000000001</v>
      </c>
      <c r="C1025">
        <v>4</v>
      </c>
      <c r="D1025">
        <v>1</v>
      </c>
      <c r="E1025">
        <v>-46</v>
      </c>
      <c r="F1025">
        <f t="shared" si="46"/>
        <v>0</v>
      </c>
      <c r="G1025">
        <f t="shared" si="47"/>
        <v>1</v>
      </c>
      <c r="H1025">
        <f t="shared" si="48"/>
        <v>0</v>
      </c>
    </row>
    <row r="1026" spans="1:8" x14ac:dyDescent="0.2">
      <c r="A1026">
        <v>237658</v>
      </c>
      <c r="B1026">
        <v>159.12700000000001</v>
      </c>
      <c r="C1026">
        <v>5</v>
      </c>
      <c r="D1026">
        <v>1</v>
      </c>
      <c r="E1026">
        <v>0</v>
      </c>
      <c r="F1026">
        <f t="shared" ref="F1026:F1077" si="49">IF(OR(C1026=3,C1026=5),D1026,0)</f>
        <v>1</v>
      </c>
      <c r="G1026">
        <f t="shared" ref="G1026:G1077" si="50">IF(C1026=4,D1026,0)</f>
        <v>0</v>
      </c>
      <c r="H1026">
        <f t="shared" ref="H1026:H1077" si="51">IF(C1026=5,B1026,0)</f>
        <v>159.12700000000001</v>
      </c>
    </row>
    <row r="1027" spans="1:8" x14ac:dyDescent="0.2">
      <c r="A1027">
        <v>238890</v>
      </c>
      <c r="B1027">
        <v>107.131</v>
      </c>
      <c r="C1027">
        <v>2</v>
      </c>
      <c r="D1027">
        <v>0</v>
      </c>
      <c r="E1027">
        <v>-57</v>
      </c>
      <c r="F1027">
        <f t="shared" si="49"/>
        <v>0</v>
      </c>
      <c r="G1027">
        <f t="shared" si="50"/>
        <v>0</v>
      </c>
      <c r="H1027">
        <f t="shared" si="51"/>
        <v>0</v>
      </c>
    </row>
    <row r="1028" spans="1:8" x14ac:dyDescent="0.2">
      <c r="A1028">
        <v>238892</v>
      </c>
      <c r="B1028">
        <v>107.131</v>
      </c>
      <c r="C1028">
        <v>2</v>
      </c>
      <c r="D1028">
        <v>0</v>
      </c>
      <c r="E1028">
        <v>-57</v>
      </c>
      <c r="F1028">
        <f t="shared" si="49"/>
        <v>0</v>
      </c>
      <c r="G1028">
        <f t="shared" si="50"/>
        <v>0</v>
      </c>
      <c r="H1028">
        <f t="shared" si="51"/>
        <v>0</v>
      </c>
    </row>
    <row r="1029" spans="1:8" x14ac:dyDescent="0.2">
      <c r="A1029">
        <v>238893</v>
      </c>
      <c r="B1029">
        <v>107.131</v>
      </c>
      <c r="C1029">
        <v>2</v>
      </c>
      <c r="D1029">
        <v>0</v>
      </c>
      <c r="E1029">
        <v>-57</v>
      </c>
      <c r="F1029">
        <f t="shared" si="49"/>
        <v>0</v>
      </c>
      <c r="G1029">
        <f t="shared" si="50"/>
        <v>0</v>
      </c>
      <c r="H1029">
        <f t="shared" si="51"/>
        <v>0</v>
      </c>
    </row>
    <row r="1030" spans="1:8" x14ac:dyDescent="0.2">
      <c r="A1030">
        <v>238906</v>
      </c>
      <c r="B1030">
        <v>107.131</v>
      </c>
      <c r="C1030">
        <v>3</v>
      </c>
      <c r="D1030">
        <v>1</v>
      </c>
      <c r="E1030">
        <v>0</v>
      </c>
      <c r="F1030">
        <f t="shared" si="49"/>
        <v>1</v>
      </c>
      <c r="G1030">
        <f t="shared" si="50"/>
        <v>0</v>
      </c>
      <c r="H1030">
        <f t="shared" si="51"/>
        <v>0</v>
      </c>
    </row>
    <row r="1031" spans="1:8" x14ac:dyDescent="0.2">
      <c r="A1031">
        <v>239162</v>
      </c>
      <c r="B1031">
        <v>107.131</v>
      </c>
      <c r="C1031">
        <v>4</v>
      </c>
      <c r="D1031">
        <v>1</v>
      </c>
      <c r="E1031">
        <v>-56</v>
      </c>
      <c r="F1031">
        <f t="shared" si="49"/>
        <v>0</v>
      </c>
      <c r="G1031">
        <f t="shared" si="50"/>
        <v>1</v>
      </c>
      <c r="H1031">
        <f t="shared" si="51"/>
        <v>0</v>
      </c>
    </row>
    <row r="1032" spans="1:8" x14ac:dyDescent="0.2">
      <c r="A1032">
        <v>239305</v>
      </c>
      <c r="B1032">
        <v>107.131</v>
      </c>
      <c r="C1032">
        <v>5</v>
      </c>
      <c r="D1032">
        <v>1</v>
      </c>
      <c r="E1032">
        <v>0</v>
      </c>
      <c r="F1032">
        <f t="shared" si="49"/>
        <v>1</v>
      </c>
      <c r="G1032">
        <f t="shared" si="50"/>
        <v>0</v>
      </c>
      <c r="H1032">
        <f t="shared" si="51"/>
        <v>107.131</v>
      </c>
    </row>
    <row r="1033" spans="1:8" x14ac:dyDescent="0.2">
      <c r="A1033">
        <v>239482</v>
      </c>
      <c r="B1033">
        <v>233.148</v>
      </c>
      <c r="C1033">
        <v>2</v>
      </c>
      <c r="D1033">
        <v>0</v>
      </c>
      <c r="E1033">
        <v>-64</v>
      </c>
      <c r="F1033">
        <f t="shared" si="49"/>
        <v>0</v>
      </c>
      <c r="G1033">
        <f t="shared" si="50"/>
        <v>0</v>
      </c>
      <c r="H1033">
        <f t="shared" si="51"/>
        <v>0</v>
      </c>
    </row>
    <row r="1034" spans="1:8" x14ac:dyDescent="0.2">
      <c r="A1034">
        <v>239578</v>
      </c>
      <c r="B1034">
        <v>159.12299999999999</v>
      </c>
      <c r="C1034">
        <v>2</v>
      </c>
      <c r="D1034">
        <v>0</v>
      </c>
      <c r="E1034">
        <v>-49</v>
      </c>
      <c r="F1034">
        <f t="shared" si="49"/>
        <v>0</v>
      </c>
      <c r="G1034">
        <f t="shared" si="50"/>
        <v>0</v>
      </c>
      <c r="H1034">
        <f t="shared" si="51"/>
        <v>0</v>
      </c>
    </row>
    <row r="1035" spans="1:8" x14ac:dyDescent="0.2">
      <c r="A1035">
        <v>239738</v>
      </c>
      <c r="B1035">
        <v>233.148</v>
      </c>
      <c r="C1035">
        <v>3</v>
      </c>
      <c r="D1035">
        <v>3</v>
      </c>
      <c r="E1035">
        <v>0</v>
      </c>
      <c r="F1035">
        <f t="shared" si="49"/>
        <v>3</v>
      </c>
      <c r="G1035">
        <f t="shared" si="50"/>
        <v>0</v>
      </c>
      <c r="H1035">
        <f t="shared" si="51"/>
        <v>0</v>
      </c>
    </row>
    <row r="1036" spans="1:8" x14ac:dyDescent="0.2">
      <c r="A1036">
        <v>240058</v>
      </c>
      <c r="B1036">
        <v>233.148</v>
      </c>
      <c r="C1036">
        <v>4</v>
      </c>
      <c r="D1036">
        <v>1</v>
      </c>
      <c r="E1036">
        <v>-66</v>
      </c>
      <c r="F1036">
        <f t="shared" si="49"/>
        <v>0</v>
      </c>
      <c r="G1036">
        <f t="shared" si="50"/>
        <v>1</v>
      </c>
      <c r="H1036">
        <f t="shared" si="51"/>
        <v>0</v>
      </c>
    </row>
    <row r="1037" spans="1:8" x14ac:dyDescent="0.2">
      <c r="A1037">
        <v>240090</v>
      </c>
      <c r="B1037">
        <v>233.148</v>
      </c>
      <c r="C1037">
        <v>5</v>
      </c>
      <c r="D1037">
        <v>1</v>
      </c>
      <c r="E1037">
        <v>0</v>
      </c>
      <c r="F1037">
        <f t="shared" si="49"/>
        <v>1</v>
      </c>
      <c r="G1037">
        <f t="shared" si="50"/>
        <v>0</v>
      </c>
      <c r="H1037">
        <f t="shared" si="51"/>
        <v>233.148</v>
      </c>
    </row>
    <row r="1038" spans="1:8" x14ac:dyDescent="0.2">
      <c r="A1038">
        <v>240394</v>
      </c>
      <c r="B1038">
        <v>159.12299999999999</v>
      </c>
      <c r="C1038">
        <v>2</v>
      </c>
      <c r="D1038">
        <v>0</v>
      </c>
      <c r="E1038">
        <v>-51</v>
      </c>
      <c r="F1038">
        <f t="shared" si="49"/>
        <v>0</v>
      </c>
      <c r="G1038">
        <f t="shared" si="50"/>
        <v>0</v>
      </c>
      <c r="H1038">
        <f t="shared" si="51"/>
        <v>0</v>
      </c>
    </row>
    <row r="1039" spans="1:8" x14ac:dyDescent="0.2">
      <c r="A1039">
        <v>240425</v>
      </c>
      <c r="B1039">
        <v>159.12299999999999</v>
      </c>
      <c r="C1039">
        <v>3</v>
      </c>
      <c r="D1039">
        <v>1</v>
      </c>
      <c r="E1039">
        <v>0</v>
      </c>
      <c r="F1039">
        <f t="shared" si="49"/>
        <v>1</v>
      </c>
      <c r="G1039">
        <f t="shared" si="50"/>
        <v>0</v>
      </c>
      <c r="H1039">
        <f t="shared" si="51"/>
        <v>0</v>
      </c>
    </row>
    <row r="1040" spans="1:8" x14ac:dyDescent="0.2">
      <c r="A1040">
        <v>240713</v>
      </c>
      <c r="B1040">
        <v>159.12299999999999</v>
      </c>
      <c r="C1040">
        <v>4</v>
      </c>
      <c r="D1040">
        <v>1</v>
      </c>
      <c r="E1040">
        <v>-49</v>
      </c>
      <c r="F1040">
        <f t="shared" si="49"/>
        <v>0</v>
      </c>
      <c r="G1040">
        <f t="shared" si="50"/>
        <v>1</v>
      </c>
      <c r="H1040">
        <f t="shared" si="51"/>
        <v>0</v>
      </c>
    </row>
    <row r="1041" spans="1:8" x14ac:dyDescent="0.2">
      <c r="A1041">
        <v>240777</v>
      </c>
      <c r="B1041">
        <v>159.12299999999999</v>
      </c>
      <c r="C1041">
        <v>5</v>
      </c>
      <c r="D1041">
        <v>1</v>
      </c>
      <c r="E1041">
        <v>0</v>
      </c>
      <c r="F1041">
        <f t="shared" si="49"/>
        <v>1</v>
      </c>
      <c r="G1041">
        <f t="shared" si="50"/>
        <v>0</v>
      </c>
      <c r="H1041">
        <f t="shared" si="51"/>
        <v>159.12299999999999</v>
      </c>
    </row>
    <row r="1042" spans="1:8" x14ac:dyDescent="0.2">
      <c r="A1042">
        <v>241578</v>
      </c>
      <c r="B1042">
        <v>236.18199999999999</v>
      </c>
      <c r="C1042">
        <v>2</v>
      </c>
      <c r="D1042">
        <v>0</v>
      </c>
      <c r="E1042">
        <v>-64</v>
      </c>
      <c r="F1042">
        <f t="shared" si="49"/>
        <v>0</v>
      </c>
      <c r="G1042">
        <f t="shared" si="50"/>
        <v>0</v>
      </c>
      <c r="H1042">
        <f t="shared" si="51"/>
        <v>0</v>
      </c>
    </row>
    <row r="1043" spans="1:8" x14ac:dyDescent="0.2">
      <c r="A1043">
        <v>241625</v>
      </c>
      <c r="B1043">
        <v>236.18199999999999</v>
      </c>
      <c r="C1043">
        <v>3</v>
      </c>
      <c r="D1043">
        <v>1</v>
      </c>
      <c r="E1043">
        <v>0</v>
      </c>
      <c r="F1043">
        <f t="shared" si="49"/>
        <v>1</v>
      </c>
      <c r="G1043">
        <f t="shared" si="50"/>
        <v>0</v>
      </c>
      <c r="H1043">
        <f t="shared" si="51"/>
        <v>0</v>
      </c>
    </row>
    <row r="1044" spans="1:8" x14ac:dyDescent="0.2">
      <c r="A1044">
        <v>241882</v>
      </c>
      <c r="B1044">
        <v>236.18199999999999</v>
      </c>
      <c r="C1044">
        <v>4</v>
      </c>
      <c r="D1044">
        <v>1</v>
      </c>
      <c r="E1044">
        <v>-75</v>
      </c>
      <c r="F1044">
        <f t="shared" si="49"/>
        <v>0</v>
      </c>
      <c r="G1044">
        <f t="shared" si="50"/>
        <v>1</v>
      </c>
      <c r="H1044">
        <f t="shared" si="51"/>
        <v>0</v>
      </c>
    </row>
    <row r="1045" spans="1:8" x14ac:dyDescent="0.2">
      <c r="A1045">
        <v>241898</v>
      </c>
      <c r="B1045">
        <v>236.18199999999999</v>
      </c>
      <c r="C1045">
        <v>5</v>
      </c>
      <c r="D1045">
        <v>1</v>
      </c>
      <c r="E1045">
        <v>0</v>
      </c>
      <c r="F1045">
        <f t="shared" si="49"/>
        <v>1</v>
      </c>
      <c r="G1045">
        <f t="shared" si="50"/>
        <v>0</v>
      </c>
      <c r="H1045">
        <f t="shared" si="51"/>
        <v>236.18199999999999</v>
      </c>
    </row>
    <row r="1046" spans="1:8" x14ac:dyDescent="0.2">
      <c r="A1046">
        <v>242090</v>
      </c>
      <c r="B1046">
        <v>159.12700000000001</v>
      </c>
      <c r="C1046">
        <v>2</v>
      </c>
      <c r="D1046">
        <v>0</v>
      </c>
      <c r="E1046">
        <v>-45</v>
      </c>
      <c r="F1046">
        <f t="shared" si="49"/>
        <v>0</v>
      </c>
      <c r="G1046">
        <f t="shared" si="50"/>
        <v>0</v>
      </c>
      <c r="H1046">
        <f t="shared" si="51"/>
        <v>0</v>
      </c>
    </row>
    <row r="1047" spans="1:8" x14ac:dyDescent="0.2">
      <c r="A1047">
        <v>242121</v>
      </c>
      <c r="B1047">
        <v>159.12700000000001</v>
      </c>
      <c r="C1047">
        <v>3</v>
      </c>
      <c r="D1047">
        <v>1</v>
      </c>
      <c r="E1047">
        <v>0</v>
      </c>
      <c r="F1047">
        <f t="shared" si="49"/>
        <v>1</v>
      </c>
      <c r="G1047">
        <f t="shared" si="50"/>
        <v>0</v>
      </c>
      <c r="H1047">
        <f t="shared" si="51"/>
        <v>0</v>
      </c>
    </row>
    <row r="1048" spans="1:8" x14ac:dyDescent="0.2">
      <c r="A1048">
        <v>242377</v>
      </c>
      <c r="B1048">
        <v>159.12700000000001</v>
      </c>
      <c r="C1048">
        <v>4</v>
      </c>
      <c r="D1048">
        <v>1</v>
      </c>
      <c r="E1048">
        <v>-47</v>
      </c>
      <c r="F1048">
        <f t="shared" si="49"/>
        <v>0</v>
      </c>
      <c r="G1048">
        <f t="shared" si="50"/>
        <v>1</v>
      </c>
      <c r="H1048">
        <f t="shared" si="51"/>
        <v>0</v>
      </c>
    </row>
    <row r="1049" spans="1:8" x14ac:dyDescent="0.2">
      <c r="A1049">
        <v>242394</v>
      </c>
      <c r="B1049">
        <v>159.12700000000001</v>
      </c>
      <c r="C1049">
        <v>5</v>
      </c>
      <c r="D1049">
        <v>1</v>
      </c>
      <c r="E1049">
        <v>0</v>
      </c>
      <c r="F1049">
        <f t="shared" si="49"/>
        <v>1</v>
      </c>
      <c r="G1049">
        <f t="shared" si="50"/>
        <v>0</v>
      </c>
      <c r="H1049">
        <f t="shared" si="51"/>
        <v>159.12700000000001</v>
      </c>
    </row>
    <row r="1050" spans="1:8" x14ac:dyDescent="0.2">
      <c r="A1050">
        <v>243130</v>
      </c>
      <c r="B1050">
        <v>107.131</v>
      </c>
      <c r="C1050">
        <v>2</v>
      </c>
      <c r="D1050">
        <v>0</v>
      </c>
      <c r="E1050">
        <v>-56</v>
      </c>
      <c r="F1050">
        <f t="shared" si="49"/>
        <v>0</v>
      </c>
      <c r="G1050">
        <f t="shared" si="50"/>
        <v>0</v>
      </c>
      <c r="H1050">
        <f t="shared" si="51"/>
        <v>0</v>
      </c>
    </row>
    <row r="1051" spans="1:8" x14ac:dyDescent="0.2">
      <c r="A1051">
        <v>243146</v>
      </c>
      <c r="B1051">
        <v>107.131</v>
      </c>
      <c r="C1051">
        <v>3</v>
      </c>
      <c r="D1051">
        <v>1</v>
      </c>
      <c r="E1051">
        <v>0</v>
      </c>
      <c r="F1051">
        <f t="shared" si="49"/>
        <v>1</v>
      </c>
      <c r="G1051">
        <f t="shared" si="50"/>
        <v>0</v>
      </c>
      <c r="H1051">
        <f t="shared" si="51"/>
        <v>0</v>
      </c>
    </row>
    <row r="1052" spans="1:8" x14ac:dyDescent="0.2">
      <c r="A1052">
        <v>243722</v>
      </c>
      <c r="B1052">
        <v>107.131</v>
      </c>
      <c r="C1052">
        <v>4</v>
      </c>
      <c r="D1052">
        <v>1</v>
      </c>
      <c r="E1052">
        <v>-56</v>
      </c>
      <c r="F1052">
        <f t="shared" si="49"/>
        <v>0</v>
      </c>
      <c r="G1052">
        <f t="shared" si="50"/>
        <v>1</v>
      </c>
      <c r="H1052">
        <f t="shared" si="51"/>
        <v>0</v>
      </c>
    </row>
    <row r="1053" spans="1:8" x14ac:dyDescent="0.2">
      <c r="A1053">
        <v>243737</v>
      </c>
      <c r="B1053">
        <v>107.131</v>
      </c>
      <c r="C1053">
        <v>5</v>
      </c>
      <c r="D1053">
        <v>1</v>
      </c>
      <c r="E1053">
        <v>0</v>
      </c>
      <c r="F1053">
        <f t="shared" si="49"/>
        <v>1</v>
      </c>
      <c r="G1053">
        <f t="shared" si="50"/>
        <v>0</v>
      </c>
      <c r="H1053">
        <f t="shared" si="51"/>
        <v>107.131</v>
      </c>
    </row>
    <row r="1054" spans="1:8" x14ac:dyDescent="0.2">
      <c r="A1054">
        <v>244074</v>
      </c>
      <c r="B1054">
        <v>233.148</v>
      </c>
      <c r="C1054">
        <v>2</v>
      </c>
      <c r="D1054">
        <v>0</v>
      </c>
      <c r="E1054">
        <v>-62</v>
      </c>
      <c r="F1054">
        <f t="shared" si="49"/>
        <v>0</v>
      </c>
      <c r="G1054">
        <f t="shared" si="50"/>
        <v>0</v>
      </c>
      <c r="H1054">
        <f t="shared" si="51"/>
        <v>0</v>
      </c>
    </row>
    <row r="1055" spans="1:8" x14ac:dyDescent="0.2">
      <c r="A1055">
        <v>244234</v>
      </c>
      <c r="B1055">
        <v>233.148</v>
      </c>
      <c r="C1055">
        <v>3</v>
      </c>
      <c r="D1055">
        <v>2</v>
      </c>
      <c r="E1055">
        <v>0</v>
      </c>
      <c r="F1055">
        <f t="shared" si="49"/>
        <v>2</v>
      </c>
      <c r="G1055">
        <f t="shared" si="50"/>
        <v>0</v>
      </c>
      <c r="H1055">
        <f t="shared" si="51"/>
        <v>0</v>
      </c>
    </row>
    <row r="1056" spans="1:8" x14ac:dyDescent="0.2">
      <c r="A1056">
        <v>244522</v>
      </c>
      <c r="B1056">
        <v>233.148</v>
      </c>
      <c r="C1056">
        <v>4</v>
      </c>
      <c r="D1056">
        <v>1</v>
      </c>
      <c r="E1056">
        <v>-67</v>
      </c>
      <c r="F1056">
        <f t="shared" si="49"/>
        <v>0</v>
      </c>
      <c r="G1056">
        <f t="shared" si="50"/>
        <v>1</v>
      </c>
      <c r="H1056">
        <f t="shared" si="51"/>
        <v>0</v>
      </c>
    </row>
    <row r="1057" spans="1:8" x14ac:dyDescent="0.2">
      <c r="A1057">
        <v>244537</v>
      </c>
      <c r="B1057">
        <v>233.148</v>
      </c>
      <c r="C1057">
        <v>5</v>
      </c>
      <c r="D1057">
        <v>1</v>
      </c>
      <c r="E1057">
        <v>0</v>
      </c>
      <c r="F1057">
        <f t="shared" si="49"/>
        <v>1</v>
      </c>
      <c r="G1057">
        <f t="shared" si="50"/>
        <v>0</v>
      </c>
      <c r="H1057">
        <f t="shared" si="51"/>
        <v>233.148</v>
      </c>
    </row>
    <row r="1058" spans="1:8" x14ac:dyDescent="0.2">
      <c r="A1058">
        <v>244714</v>
      </c>
      <c r="B1058">
        <v>159.12299999999999</v>
      </c>
      <c r="C1058">
        <v>2</v>
      </c>
      <c r="D1058">
        <v>0</v>
      </c>
      <c r="E1058">
        <v>-56</v>
      </c>
      <c r="F1058">
        <f t="shared" si="49"/>
        <v>0</v>
      </c>
      <c r="G1058">
        <f t="shared" si="50"/>
        <v>0</v>
      </c>
      <c r="H1058">
        <f t="shared" si="51"/>
        <v>0</v>
      </c>
    </row>
    <row r="1059" spans="1:8" x14ac:dyDescent="0.2">
      <c r="A1059">
        <v>244746</v>
      </c>
      <c r="B1059">
        <v>159.12299999999999</v>
      </c>
      <c r="C1059">
        <v>3</v>
      </c>
      <c r="D1059">
        <v>1</v>
      </c>
      <c r="E1059">
        <v>0</v>
      </c>
      <c r="F1059">
        <f t="shared" si="49"/>
        <v>1</v>
      </c>
      <c r="G1059">
        <f t="shared" si="50"/>
        <v>0</v>
      </c>
      <c r="H1059">
        <f t="shared" si="51"/>
        <v>0</v>
      </c>
    </row>
    <row r="1060" spans="1:8" x14ac:dyDescent="0.2">
      <c r="A1060">
        <v>245002</v>
      </c>
      <c r="B1060">
        <v>159.12299999999999</v>
      </c>
      <c r="C1060">
        <v>4</v>
      </c>
      <c r="D1060">
        <v>1</v>
      </c>
      <c r="E1060">
        <v>-55</v>
      </c>
      <c r="F1060">
        <f t="shared" si="49"/>
        <v>0</v>
      </c>
      <c r="G1060">
        <f t="shared" si="50"/>
        <v>1</v>
      </c>
      <c r="H1060">
        <f t="shared" si="51"/>
        <v>0</v>
      </c>
    </row>
    <row r="1061" spans="1:8" x14ac:dyDescent="0.2">
      <c r="A1061">
        <v>245018</v>
      </c>
      <c r="B1061">
        <v>159.12299999999999</v>
      </c>
      <c r="C1061">
        <v>5</v>
      </c>
      <c r="D1061">
        <v>1</v>
      </c>
      <c r="E1061">
        <v>0</v>
      </c>
      <c r="F1061">
        <f t="shared" si="49"/>
        <v>1</v>
      </c>
      <c r="G1061">
        <f t="shared" si="50"/>
        <v>0</v>
      </c>
      <c r="H1061">
        <f t="shared" si="51"/>
        <v>159.12299999999999</v>
      </c>
    </row>
    <row r="1062" spans="1:8" x14ac:dyDescent="0.2">
      <c r="A1062">
        <v>245850</v>
      </c>
      <c r="B1062">
        <v>236.18199999999999</v>
      </c>
      <c r="C1062">
        <v>2</v>
      </c>
      <c r="D1062">
        <v>0</v>
      </c>
      <c r="E1062">
        <v>-36</v>
      </c>
      <c r="F1062">
        <f t="shared" si="49"/>
        <v>0</v>
      </c>
      <c r="G1062">
        <f t="shared" si="50"/>
        <v>0</v>
      </c>
      <c r="H1062">
        <f t="shared" si="51"/>
        <v>0</v>
      </c>
    </row>
    <row r="1063" spans="1:8" x14ac:dyDescent="0.2">
      <c r="A1063">
        <v>245866</v>
      </c>
      <c r="B1063">
        <v>236.18199999999999</v>
      </c>
      <c r="C1063">
        <v>3</v>
      </c>
      <c r="D1063">
        <v>1</v>
      </c>
      <c r="E1063">
        <v>0</v>
      </c>
      <c r="F1063">
        <f t="shared" si="49"/>
        <v>1</v>
      </c>
      <c r="G1063">
        <f t="shared" si="50"/>
        <v>0</v>
      </c>
      <c r="H1063">
        <f t="shared" si="51"/>
        <v>0</v>
      </c>
    </row>
    <row r="1064" spans="1:8" x14ac:dyDescent="0.2">
      <c r="A1064">
        <v>246138</v>
      </c>
      <c r="B1064">
        <v>236.18199999999999</v>
      </c>
      <c r="C1064">
        <v>4</v>
      </c>
      <c r="D1064">
        <v>1</v>
      </c>
      <c r="E1064">
        <v>-48</v>
      </c>
      <c r="F1064">
        <f t="shared" si="49"/>
        <v>0</v>
      </c>
      <c r="G1064">
        <f t="shared" si="50"/>
        <v>1</v>
      </c>
      <c r="H1064">
        <f t="shared" si="51"/>
        <v>0</v>
      </c>
    </row>
    <row r="1065" spans="1:8" x14ac:dyDescent="0.2">
      <c r="A1065">
        <v>246153</v>
      </c>
      <c r="B1065">
        <v>236.18199999999999</v>
      </c>
      <c r="C1065">
        <v>5</v>
      </c>
      <c r="D1065">
        <v>1</v>
      </c>
      <c r="E1065">
        <v>0</v>
      </c>
      <c r="F1065">
        <f t="shared" si="49"/>
        <v>1</v>
      </c>
      <c r="G1065">
        <f t="shared" si="50"/>
        <v>0</v>
      </c>
      <c r="H1065">
        <f t="shared" si="51"/>
        <v>236.18199999999999</v>
      </c>
    </row>
    <row r="1066" spans="1:8" x14ac:dyDescent="0.2">
      <c r="A1066">
        <v>246730</v>
      </c>
      <c r="B1066">
        <v>159.12700000000001</v>
      </c>
      <c r="C1066">
        <v>2</v>
      </c>
      <c r="D1066">
        <v>0</v>
      </c>
      <c r="E1066">
        <v>-29</v>
      </c>
      <c r="F1066">
        <f t="shared" si="49"/>
        <v>0</v>
      </c>
      <c r="G1066">
        <f t="shared" si="50"/>
        <v>0</v>
      </c>
      <c r="H1066">
        <f t="shared" si="51"/>
        <v>0</v>
      </c>
    </row>
    <row r="1067" spans="1:8" x14ac:dyDescent="0.2">
      <c r="A1067">
        <v>246761</v>
      </c>
      <c r="B1067">
        <v>159.12700000000001</v>
      </c>
      <c r="C1067">
        <v>3</v>
      </c>
      <c r="D1067">
        <v>1</v>
      </c>
      <c r="E1067">
        <v>0</v>
      </c>
      <c r="F1067">
        <f t="shared" si="49"/>
        <v>1</v>
      </c>
      <c r="G1067">
        <f t="shared" si="50"/>
        <v>0</v>
      </c>
      <c r="H1067">
        <f t="shared" si="51"/>
        <v>0</v>
      </c>
    </row>
    <row r="1068" spans="1:8" x14ac:dyDescent="0.2">
      <c r="A1068">
        <v>247018</v>
      </c>
      <c r="B1068">
        <v>159.12700000000001</v>
      </c>
      <c r="C1068">
        <v>4</v>
      </c>
      <c r="D1068">
        <v>1</v>
      </c>
      <c r="E1068">
        <v>-33</v>
      </c>
      <c r="F1068">
        <f t="shared" si="49"/>
        <v>0</v>
      </c>
      <c r="G1068">
        <f t="shared" si="50"/>
        <v>1</v>
      </c>
      <c r="H1068">
        <f t="shared" si="51"/>
        <v>0</v>
      </c>
    </row>
    <row r="1069" spans="1:8" x14ac:dyDescent="0.2">
      <c r="A1069">
        <v>247034</v>
      </c>
      <c r="B1069">
        <v>159.12700000000001</v>
      </c>
      <c r="C1069">
        <v>5</v>
      </c>
      <c r="D1069">
        <v>1</v>
      </c>
      <c r="E1069">
        <v>0</v>
      </c>
      <c r="F1069">
        <f t="shared" si="49"/>
        <v>1</v>
      </c>
      <c r="G1069">
        <f t="shared" si="50"/>
        <v>0</v>
      </c>
      <c r="H1069">
        <f t="shared" si="51"/>
        <v>159.12700000000001</v>
      </c>
    </row>
    <row r="1070" spans="1:8" x14ac:dyDescent="0.2">
      <c r="A1070">
        <v>247594</v>
      </c>
      <c r="B1070">
        <v>107.131</v>
      </c>
      <c r="C1070">
        <v>2</v>
      </c>
      <c r="D1070">
        <v>0</v>
      </c>
      <c r="E1070">
        <v>-54</v>
      </c>
      <c r="F1070">
        <f t="shared" si="49"/>
        <v>0</v>
      </c>
      <c r="G1070">
        <f t="shared" si="50"/>
        <v>0</v>
      </c>
      <c r="H1070">
        <f t="shared" si="51"/>
        <v>0</v>
      </c>
    </row>
    <row r="1071" spans="1:8" x14ac:dyDescent="0.2">
      <c r="A1071">
        <v>247754</v>
      </c>
      <c r="B1071">
        <v>107.131</v>
      </c>
      <c r="C1071">
        <v>3</v>
      </c>
      <c r="D1071">
        <v>2</v>
      </c>
      <c r="E1071">
        <v>0</v>
      </c>
      <c r="F1071">
        <f t="shared" si="49"/>
        <v>2</v>
      </c>
      <c r="G1071">
        <f t="shared" si="50"/>
        <v>0</v>
      </c>
      <c r="H1071">
        <f t="shared" si="51"/>
        <v>0</v>
      </c>
    </row>
    <row r="1072" spans="1:8" x14ac:dyDescent="0.2">
      <c r="A1072">
        <v>248010</v>
      </c>
      <c r="B1072">
        <v>107.131</v>
      </c>
      <c r="C1072">
        <v>4</v>
      </c>
      <c r="D1072">
        <v>1</v>
      </c>
      <c r="E1072">
        <v>-53</v>
      </c>
      <c r="F1072">
        <f t="shared" si="49"/>
        <v>0</v>
      </c>
      <c r="G1072">
        <f t="shared" si="50"/>
        <v>1</v>
      </c>
      <c r="H1072">
        <f t="shared" si="51"/>
        <v>0</v>
      </c>
    </row>
    <row r="1073" spans="1:8" x14ac:dyDescent="0.2">
      <c r="A1073">
        <v>248026</v>
      </c>
      <c r="B1073">
        <v>107.131</v>
      </c>
      <c r="C1073">
        <v>5</v>
      </c>
      <c r="D1073">
        <v>1</v>
      </c>
      <c r="E1073">
        <v>0</v>
      </c>
      <c r="F1073">
        <f t="shared" si="49"/>
        <v>1</v>
      </c>
      <c r="G1073">
        <f t="shared" si="50"/>
        <v>0</v>
      </c>
      <c r="H1073">
        <f t="shared" si="51"/>
        <v>107.131</v>
      </c>
    </row>
    <row r="1074" spans="1:8" x14ac:dyDescent="0.2">
      <c r="A1074">
        <v>248666</v>
      </c>
      <c r="B1074">
        <v>233.148</v>
      </c>
      <c r="C1074">
        <v>2</v>
      </c>
      <c r="D1074">
        <v>0</v>
      </c>
      <c r="E1074">
        <v>-54</v>
      </c>
      <c r="F1074">
        <f t="shared" si="49"/>
        <v>0</v>
      </c>
      <c r="G1074">
        <f t="shared" si="50"/>
        <v>0</v>
      </c>
      <c r="H1074">
        <f t="shared" si="51"/>
        <v>0</v>
      </c>
    </row>
    <row r="1075" spans="1:8" x14ac:dyDescent="0.2">
      <c r="A1075">
        <v>248682</v>
      </c>
      <c r="B1075">
        <v>233.148</v>
      </c>
      <c r="C1075">
        <v>3</v>
      </c>
      <c r="D1075">
        <v>1</v>
      </c>
      <c r="E1075">
        <v>0</v>
      </c>
      <c r="F1075">
        <f t="shared" si="49"/>
        <v>1</v>
      </c>
      <c r="G1075">
        <f t="shared" si="50"/>
        <v>0</v>
      </c>
      <c r="H1075">
        <f t="shared" si="51"/>
        <v>0</v>
      </c>
    </row>
    <row r="1076" spans="1:8" x14ac:dyDescent="0.2">
      <c r="A1076">
        <v>248938</v>
      </c>
      <c r="B1076">
        <v>233.148</v>
      </c>
      <c r="C1076">
        <v>4</v>
      </c>
      <c r="D1076">
        <v>1</v>
      </c>
      <c r="E1076">
        <v>-50</v>
      </c>
      <c r="F1076">
        <f t="shared" si="49"/>
        <v>0</v>
      </c>
      <c r="G1076">
        <f t="shared" si="50"/>
        <v>1</v>
      </c>
      <c r="H1076">
        <f t="shared" si="51"/>
        <v>0</v>
      </c>
    </row>
    <row r="1077" spans="1:8" x14ac:dyDescent="0.2">
      <c r="A1077">
        <v>248954</v>
      </c>
      <c r="B1077">
        <v>233.148</v>
      </c>
      <c r="C1077">
        <v>5</v>
      </c>
      <c r="D1077">
        <v>1</v>
      </c>
      <c r="E1077">
        <v>0</v>
      </c>
      <c r="F1077">
        <f t="shared" si="49"/>
        <v>1</v>
      </c>
      <c r="G1077">
        <f t="shared" si="50"/>
        <v>0</v>
      </c>
      <c r="H1077">
        <f t="shared" si="51"/>
        <v>233.148</v>
      </c>
    </row>
  </sheetData>
  <mergeCells count="1">
    <mergeCell ref="P2:Q2"/>
  </mergeCells>
  <conditionalFormatting sqref="F1:F1077">
    <cfRule type="cellIs" dxfId="35" priority="8" operator="greaterThan">
      <formula>10</formula>
    </cfRule>
  </conditionalFormatting>
  <conditionalFormatting sqref="F1:F1077">
    <cfRule type="cellIs" dxfId="34" priority="7" operator="greaterThan">
      <formula>10</formula>
    </cfRule>
  </conditionalFormatting>
  <conditionalFormatting sqref="F1:F1077">
    <cfRule type="cellIs" dxfId="33" priority="6" operator="greaterThan">
      <formula>10</formula>
    </cfRule>
  </conditionalFormatting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32" priority="4" operator="greaterThan">
      <formula>10</formula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31" priority="1" operator="greaterThan">
      <formula>10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showRuler="0" topLeftCell="E1" workbookViewId="0">
      <selection activeCell="J2" sqref="J2:U13"/>
    </sheetView>
  </sheetViews>
  <sheetFormatPr baseColWidth="10" defaultRowHeight="16" x14ac:dyDescent="0.2"/>
  <sheetData>
    <row r="1" spans="1:21" x14ac:dyDescent="0.2">
      <c r="A1">
        <v>3875</v>
      </c>
      <c r="B1">
        <v>236.18199999999999</v>
      </c>
      <c r="C1">
        <v>2</v>
      </c>
      <c r="D1">
        <v>0</v>
      </c>
      <c r="E1">
        <v>-65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1" x14ac:dyDescent="0.2">
      <c r="A2">
        <v>3906</v>
      </c>
      <c r="B2">
        <v>236.18199999999999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526</v>
      </c>
      <c r="N2" s="1"/>
      <c r="O2" s="1" t="s">
        <v>17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</row>
    <row r="3" spans="1:21" x14ac:dyDescent="0.2">
      <c r="A3">
        <v>4178</v>
      </c>
      <c r="B3">
        <v>236.18199999999999</v>
      </c>
      <c r="C3">
        <v>4</v>
      </c>
      <c r="D3">
        <v>1</v>
      </c>
      <c r="E3">
        <v>-65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241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206</v>
      </c>
      <c r="S3" s="1">
        <f>COUNTIF(H:H,Q3)</f>
        <v>51</v>
      </c>
      <c r="T3" s="1"/>
      <c r="U3" s="1">
        <f>R3-(S3*4)</f>
        <v>2</v>
      </c>
    </row>
    <row r="4" spans="1:21" x14ac:dyDescent="0.2">
      <c r="A4">
        <v>4195</v>
      </c>
      <c r="B4">
        <v>236.18199999999999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7</v>
      </c>
      <c r="K4" s="1"/>
      <c r="L4" s="2"/>
      <c r="M4" s="1">
        <f>COUNTIF(C:C,"=5")</f>
        <v>241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203</v>
      </c>
      <c r="S4" s="1">
        <f>COUNTIF(H:H,Q4)</f>
        <v>50</v>
      </c>
      <c r="T4" s="1"/>
      <c r="U4" s="1">
        <f t="shared" ref="U4:U7" si="3">R4-(S4*4)</f>
        <v>3</v>
      </c>
    </row>
    <row r="5" spans="1:21" x14ac:dyDescent="0.2">
      <c r="A5">
        <v>4899</v>
      </c>
      <c r="B5">
        <v>159.12299999999999</v>
      </c>
      <c r="C5">
        <v>2</v>
      </c>
      <c r="D5">
        <v>0</v>
      </c>
      <c r="E5">
        <v>-60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262</v>
      </c>
      <c r="N5" s="1"/>
      <c r="O5" s="1">
        <v>3</v>
      </c>
      <c r="P5" s="1" t="s">
        <v>9</v>
      </c>
      <c r="Q5" s="1">
        <v>233.148</v>
      </c>
      <c r="R5" s="1">
        <f>COUNTIF(B:B,Q5)</f>
        <v>156</v>
      </c>
      <c r="S5" s="1">
        <f>COUNTIF(H:H,Q5)</f>
        <v>38</v>
      </c>
      <c r="T5" s="1"/>
      <c r="U5" s="1">
        <f t="shared" si="3"/>
        <v>4</v>
      </c>
    </row>
    <row r="6" spans="1:21" x14ac:dyDescent="0.2">
      <c r="A6">
        <v>4931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201</v>
      </c>
      <c r="S6" s="1">
        <f>COUNTIF(H:H,Q6)</f>
        <v>50</v>
      </c>
      <c r="T6" s="1"/>
      <c r="U6" s="1">
        <f t="shared" si="3"/>
        <v>1</v>
      </c>
    </row>
    <row r="7" spans="1:21" x14ac:dyDescent="0.2">
      <c r="A7">
        <v>5187</v>
      </c>
      <c r="B7">
        <v>159.12299999999999</v>
      </c>
      <c r="C7">
        <v>4</v>
      </c>
      <c r="D7">
        <v>1</v>
      </c>
      <c r="E7">
        <v>-64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220</v>
      </c>
      <c r="S7" s="1">
        <f>COUNTIF(H:H,Q7)</f>
        <v>52</v>
      </c>
      <c r="T7" s="1"/>
      <c r="U7" s="1">
        <f t="shared" si="3"/>
        <v>12</v>
      </c>
    </row>
    <row r="8" spans="1:21" x14ac:dyDescent="0.2">
      <c r="A8">
        <v>5203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12</v>
      </c>
      <c r="K8" s="1"/>
      <c r="L8" s="2"/>
      <c r="M8" s="1">
        <f>MAX(F:F)</f>
        <v>7</v>
      </c>
      <c r="N8" s="1"/>
      <c r="O8" s="1"/>
      <c r="P8" s="1"/>
      <c r="Q8" s="1"/>
      <c r="R8" s="1">
        <f>SUM(R3:R7)</f>
        <v>986</v>
      </c>
      <c r="S8" s="1">
        <f>SUM(S3:S7)</f>
        <v>241</v>
      </c>
      <c r="T8" s="1"/>
      <c r="U8" s="1"/>
    </row>
    <row r="9" spans="1:21" x14ac:dyDescent="0.2">
      <c r="A9">
        <v>5251</v>
      </c>
      <c r="B9">
        <v>233.148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1" x14ac:dyDescent="0.2">
      <c r="A10">
        <v>5411</v>
      </c>
      <c r="B10">
        <v>233.148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s="1" t="s">
        <v>18</v>
      </c>
      <c r="M10">
        <v>-15</v>
      </c>
    </row>
    <row r="11" spans="1:21" x14ac:dyDescent="0.2">
      <c r="A11">
        <v>5683</v>
      </c>
      <c r="B11">
        <v>233.148</v>
      </c>
      <c r="C11">
        <v>4</v>
      </c>
      <c r="D11">
        <v>1</v>
      </c>
      <c r="E11">
        <v>-55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20</v>
      </c>
    </row>
    <row r="12" spans="1:21" x14ac:dyDescent="0.2">
      <c r="A12">
        <v>5699</v>
      </c>
      <c r="B12">
        <v>233.148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s="1" t="s">
        <v>21</v>
      </c>
      <c r="M12">
        <v>30</v>
      </c>
    </row>
    <row r="13" spans="1:21" x14ac:dyDescent="0.2">
      <c r="A13">
        <v>5731</v>
      </c>
      <c r="B13">
        <v>159.12700000000001</v>
      </c>
      <c r="C13">
        <v>2</v>
      </c>
      <c r="D13">
        <v>0</v>
      </c>
      <c r="E13">
        <v>-73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26</v>
      </c>
      <c r="M13" t="s">
        <v>27</v>
      </c>
    </row>
    <row r="14" spans="1:21" x14ac:dyDescent="0.2">
      <c r="A14">
        <v>5778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1" x14ac:dyDescent="0.2">
      <c r="A15">
        <v>6019</v>
      </c>
      <c r="B15">
        <v>159.12700000000001</v>
      </c>
      <c r="C15">
        <v>4</v>
      </c>
      <c r="D15">
        <v>1</v>
      </c>
      <c r="E15">
        <v>-72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1" x14ac:dyDescent="0.2">
      <c r="A16">
        <v>6034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6595</v>
      </c>
      <c r="B17">
        <v>107.131</v>
      </c>
      <c r="C17">
        <v>2</v>
      </c>
      <c r="D17">
        <v>0</v>
      </c>
      <c r="E17">
        <v>-54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6754</v>
      </c>
      <c r="B18">
        <v>107.131</v>
      </c>
      <c r="C18">
        <v>3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0</v>
      </c>
    </row>
    <row r="19" spans="1:8" x14ac:dyDescent="0.2">
      <c r="A19">
        <v>7011</v>
      </c>
      <c r="B19">
        <v>107.131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7026</v>
      </c>
      <c r="B20">
        <v>107.131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107.131</v>
      </c>
    </row>
    <row r="21" spans="1:8" x14ac:dyDescent="0.2">
      <c r="A21">
        <v>8882</v>
      </c>
      <c r="B21">
        <v>236.18199999999999</v>
      </c>
      <c r="C21">
        <v>2</v>
      </c>
      <c r="D21">
        <v>0</v>
      </c>
      <c r="E21">
        <v>-64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8914</v>
      </c>
      <c r="B22">
        <v>236.18199999999999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9186</v>
      </c>
      <c r="B23">
        <v>236.18199999999999</v>
      </c>
      <c r="C23">
        <v>4</v>
      </c>
      <c r="D23">
        <v>1</v>
      </c>
      <c r="E23">
        <v>-64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9203</v>
      </c>
      <c r="B24">
        <v>236.18199999999999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236.18199999999999</v>
      </c>
    </row>
    <row r="25" spans="1:8" x14ac:dyDescent="0.2">
      <c r="A25">
        <v>9571</v>
      </c>
      <c r="B25">
        <v>233.148</v>
      </c>
      <c r="C25">
        <v>2</v>
      </c>
      <c r="D25">
        <v>0</v>
      </c>
      <c r="E25">
        <v>-56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9731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9987</v>
      </c>
      <c r="B27">
        <v>233.148</v>
      </c>
      <c r="C27">
        <v>4</v>
      </c>
      <c r="D27">
        <v>1</v>
      </c>
      <c r="E27">
        <v>-56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10002</v>
      </c>
      <c r="B28">
        <v>233.148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>
        <v>10007</v>
      </c>
      <c r="B29">
        <v>159.12299999999999</v>
      </c>
      <c r="C29">
        <v>2</v>
      </c>
      <c r="D29">
        <v>0</v>
      </c>
      <c r="E29">
        <v>-42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10050</v>
      </c>
      <c r="B30">
        <v>159.12700000000001</v>
      </c>
      <c r="C30">
        <v>2</v>
      </c>
      <c r="D30">
        <v>0</v>
      </c>
      <c r="E30">
        <v>-56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10194</v>
      </c>
      <c r="B31">
        <v>159.12299999999999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10467</v>
      </c>
      <c r="B32">
        <v>159.12299999999999</v>
      </c>
      <c r="C32">
        <v>4</v>
      </c>
      <c r="D32">
        <v>1</v>
      </c>
      <c r="E32">
        <v>-42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10483</v>
      </c>
      <c r="B33">
        <v>159.12299999999999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159.12299999999999</v>
      </c>
    </row>
    <row r="34" spans="1:8" x14ac:dyDescent="0.2">
      <c r="A34">
        <v>10787</v>
      </c>
      <c r="B34">
        <v>159.12700000000001</v>
      </c>
      <c r="C34">
        <v>2</v>
      </c>
      <c r="D34">
        <v>0</v>
      </c>
      <c r="E34">
        <v>-55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10803</v>
      </c>
      <c r="B35">
        <v>159.12700000000001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11074</v>
      </c>
      <c r="B36">
        <v>159.12700000000001</v>
      </c>
      <c r="C36">
        <v>4</v>
      </c>
      <c r="D36">
        <v>1</v>
      </c>
      <c r="E36">
        <v>-55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11106</v>
      </c>
      <c r="B37">
        <v>159.12700000000001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159.12700000000001</v>
      </c>
    </row>
    <row r="38" spans="1:8" x14ac:dyDescent="0.2">
      <c r="A38">
        <v>11203</v>
      </c>
      <c r="B38">
        <v>107.131</v>
      </c>
      <c r="C38">
        <v>2</v>
      </c>
      <c r="D38">
        <v>0</v>
      </c>
      <c r="E38">
        <v>-53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11379</v>
      </c>
      <c r="B39">
        <v>107.131</v>
      </c>
      <c r="C39">
        <v>3</v>
      </c>
      <c r="D39">
        <v>2</v>
      </c>
      <c r="E39">
        <v>0</v>
      </c>
      <c r="F39">
        <f t="shared" si="0"/>
        <v>2</v>
      </c>
      <c r="G39">
        <f t="shared" si="1"/>
        <v>0</v>
      </c>
      <c r="H39">
        <f t="shared" si="2"/>
        <v>0</v>
      </c>
    </row>
    <row r="40" spans="1:8" x14ac:dyDescent="0.2">
      <c r="A40">
        <v>11619</v>
      </c>
      <c r="B40">
        <v>107.131</v>
      </c>
      <c r="C40">
        <v>4</v>
      </c>
      <c r="D40">
        <v>1</v>
      </c>
      <c r="E40">
        <v>-52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11651</v>
      </c>
      <c r="B41">
        <v>107.131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107.131</v>
      </c>
    </row>
    <row r="42" spans="1:8" x14ac:dyDescent="0.2">
      <c r="A42">
        <v>13235</v>
      </c>
      <c r="B42">
        <v>236.18199999999999</v>
      </c>
      <c r="C42">
        <v>2</v>
      </c>
      <c r="D42">
        <v>0</v>
      </c>
      <c r="E42">
        <v>-65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13267</v>
      </c>
      <c r="B43">
        <v>236.18199999999999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13539</v>
      </c>
      <c r="B44">
        <v>236.18199999999999</v>
      </c>
      <c r="C44">
        <v>4</v>
      </c>
      <c r="D44">
        <v>1</v>
      </c>
      <c r="E44">
        <v>-65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13570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13875</v>
      </c>
      <c r="B46">
        <v>233.148</v>
      </c>
      <c r="C46">
        <v>2</v>
      </c>
      <c r="D46">
        <v>0</v>
      </c>
      <c r="E46">
        <v>-57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13891</v>
      </c>
      <c r="B47">
        <v>233.148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14147</v>
      </c>
      <c r="B48">
        <v>233.148</v>
      </c>
      <c r="C48">
        <v>4</v>
      </c>
      <c r="D48">
        <v>1</v>
      </c>
      <c r="E48">
        <v>-56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14163</v>
      </c>
      <c r="B49">
        <v>233.148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233.148</v>
      </c>
    </row>
    <row r="50" spans="1:8" x14ac:dyDescent="0.2">
      <c r="A50">
        <v>14483</v>
      </c>
      <c r="B50">
        <v>159.12299999999999</v>
      </c>
      <c r="C50">
        <v>2</v>
      </c>
      <c r="D50">
        <v>0</v>
      </c>
      <c r="E50">
        <v>-42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14515</v>
      </c>
      <c r="B51">
        <v>159.12299999999999</v>
      </c>
      <c r="C51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14771</v>
      </c>
      <c r="B52">
        <v>159.12299999999999</v>
      </c>
      <c r="C52">
        <v>4</v>
      </c>
      <c r="D52">
        <v>1</v>
      </c>
      <c r="E52">
        <v>-42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14787</v>
      </c>
      <c r="B53">
        <v>159.12299999999999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159.12299999999999</v>
      </c>
    </row>
    <row r="54" spans="1:8" x14ac:dyDescent="0.2">
      <c r="A54">
        <v>15235</v>
      </c>
      <c r="B54">
        <v>159.12700000000001</v>
      </c>
      <c r="C54">
        <v>2</v>
      </c>
      <c r="D54">
        <v>0</v>
      </c>
      <c r="E54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15267</v>
      </c>
      <c r="B55">
        <v>159.12700000000001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15538</v>
      </c>
      <c r="B56">
        <v>159.12700000000001</v>
      </c>
      <c r="C56">
        <v>4</v>
      </c>
      <c r="D56">
        <v>1</v>
      </c>
      <c r="E56">
        <v>-55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15555</v>
      </c>
      <c r="B57">
        <v>159.12700000000001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>
        <v>15619</v>
      </c>
      <c r="B58">
        <v>107.131</v>
      </c>
      <c r="C58">
        <v>2</v>
      </c>
      <c r="D58">
        <v>0</v>
      </c>
      <c r="E58">
        <v>-53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15859</v>
      </c>
      <c r="B59">
        <v>107.131</v>
      </c>
      <c r="C59">
        <v>3</v>
      </c>
      <c r="D59">
        <v>2</v>
      </c>
      <c r="E59">
        <v>0</v>
      </c>
      <c r="F59">
        <f t="shared" si="0"/>
        <v>2</v>
      </c>
      <c r="G59">
        <f t="shared" si="1"/>
        <v>0</v>
      </c>
      <c r="H59">
        <f t="shared" si="2"/>
        <v>0</v>
      </c>
    </row>
    <row r="60" spans="1:8" x14ac:dyDescent="0.2">
      <c r="A60">
        <v>16052</v>
      </c>
      <c r="B60">
        <v>107.131</v>
      </c>
      <c r="C60">
        <v>4</v>
      </c>
      <c r="D60">
        <v>1</v>
      </c>
      <c r="E60">
        <v>-52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16082</v>
      </c>
      <c r="B61">
        <v>107.131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107.131</v>
      </c>
    </row>
    <row r="62" spans="1:8" x14ac:dyDescent="0.2">
      <c r="A62">
        <v>17555</v>
      </c>
      <c r="B62">
        <v>236.18199999999999</v>
      </c>
      <c r="C62">
        <v>2</v>
      </c>
      <c r="D62">
        <v>0</v>
      </c>
      <c r="E62">
        <v>-64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17587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17859</v>
      </c>
      <c r="B64">
        <v>236.18199999999999</v>
      </c>
      <c r="C64">
        <v>4</v>
      </c>
      <c r="D64">
        <v>1</v>
      </c>
      <c r="E64">
        <v>-64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17875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18051</v>
      </c>
      <c r="B66">
        <v>233.148</v>
      </c>
      <c r="C66">
        <v>2</v>
      </c>
      <c r="D66">
        <v>0</v>
      </c>
      <c r="E66">
        <v>-57</v>
      </c>
      <c r="F66">
        <f t="shared" ref="F66:F129" si="4">IF(OR(C66=3,C66=5),D66,0)</f>
        <v>0</v>
      </c>
      <c r="G66">
        <f t="shared" ref="G66:G129" si="5">IF(C66=4,D66,0)</f>
        <v>0</v>
      </c>
      <c r="H66">
        <f t="shared" ref="H66:H129" si="6">IF(C66=5,B66,0)</f>
        <v>0</v>
      </c>
    </row>
    <row r="67" spans="1:8" x14ac:dyDescent="0.2">
      <c r="A67">
        <v>18067</v>
      </c>
      <c r="B67">
        <v>233.148</v>
      </c>
      <c r="C67">
        <v>3</v>
      </c>
      <c r="D67">
        <v>1</v>
      </c>
      <c r="E67">
        <v>0</v>
      </c>
      <c r="F67">
        <f t="shared" si="4"/>
        <v>1</v>
      </c>
      <c r="G67">
        <f t="shared" si="5"/>
        <v>0</v>
      </c>
      <c r="H67">
        <f t="shared" si="6"/>
        <v>0</v>
      </c>
    </row>
    <row r="68" spans="1:8" x14ac:dyDescent="0.2">
      <c r="A68">
        <v>18339</v>
      </c>
      <c r="B68">
        <v>233.148</v>
      </c>
      <c r="C68">
        <v>4</v>
      </c>
      <c r="D68">
        <v>1</v>
      </c>
      <c r="E68">
        <v>-56</v>
      </c>
      <c r="F68">
        <f t="shared" si="4"/>
        <v>0</v>
      </c>
      <c r="G68">
        <f t="shared" si="5"/>
        <v>1</v>
      </c>
      <c r="H68">
        <f t="shared" si="6"/>
        <v>0</v>
      </c>
    </row>
    <row r="69" spans="1:8" x14ac:dyDescent="0.2">
      <c r="A69">
        <v>18371</v>
      </c>
      <c r="B69">
        <v>233.148</v>
      </c>
      <c r="C69">
        <v>5</v>
      </c>
      <c r="D69">
        <v>1</v>
      </c>
      <c r="E69">
        <v>0</v>
      </c>
      <c r="F69">
        <f t="shared" si="4"/>
        <v>1</v>
      </c>
      <c r="G69">
        <f t="shared" si="5"/>
        <v>0</v>
      </c>
      <c r="H69">
        <f t="shared" si="6"/>
        <v>233.148</v>
      </c>
    </row>
    <row r="70" spans="1:8" x14ac:dyDescent="0.2">
      <c r="A70">
        <v>19331</v>
      </c>
      <c r="B70">
        <v>159.12299999999999</v>
      </c>
      <c r="C70">
        <v>2</v>
      </c>
      <c r="D70">
        <v>0</v>
      </c>
      <c r="E70">
        <v>-42</v>
      </c>
      <c r="F70">
        <f t="shared" si="4"/>
        <v>0</v>
      </c>
      <c r="G70">
        <f t="shared" si="5"/>
        <v>0</v>
      </c>
      <c r="H70">
        <f t="shared" si="6"/>
        <v>0</v>
      </c>
    </row>
    <row r="71" spans="1:8" x14ac:dyDescent="0.2">
      <c r="A71">
        <v>19363</v>
      </c>
      <c r="B71">
        <v>159.12299999999999</v>
      </c>
      <c r="C71">
        <v>3</v>
      </c>
      <c r="D71">
        <v>1</v>
      </c>
      <c r="E71">
        <v>0</v>
      </c>
      <c r="F71">
        <f t="shared" si="4"/>
        <v>1</v>
      </c>
      <c r="G71">
        <f t="shared" si="5"/>
        <v>0</v>
      </c>
      <c r="H71">
        <f t="shared" si="6"/>
        <v>0</v>
      </c>
    </row>
    <row r="72" spans="1:8" x14ac:dyDescent="0.2">
      <c r="A72">
        <v>19619</v>
      </c>
      <c r="B72">
        <v>159.12299999999999</v>
      </c>
      <c r="C72">
        <v>4</v>
      </c>
      <c r="D72">
        <v>1</v>
      </c>
      <c r="E72">
        <v>-42</v>
      </c>
      <c r="F72">
        <f t="shared" si="4"/>
        <v>0</v>
      </c>
      <c r="G72">
        <f t="shared" si="5"/>
        <v>1</v>
      </c>
      <c r="H72">
        <f t="shared" si="6"/>
        <v>0</v>
      </c>
    </row>
    <row r="73" spans="1:8" x14ac:dyDescent="0.2">
      <c r="A73">
        <v>19635</v>
      </c>
      <c r="B73">
        <v>159.12299999999999</v>
      </c>
      <c r="C73">
        <v>5</v>
      </c>
      <c r="D73">
        <v>1</v>
      </c>
      <c r="E73">
        <v>0</v>
      </c>
      <c r="F73">
        <f t="shared" si="4"/>
        <v>1</v>
      </c>
      <c r="G73">
        <f t="shared" si="5"/>
        <v>0</v>
      </c>
      <c r="H73">
        <f t="shared" si="6"/>
        <v>159.12299999999999</v>
      </c>
    </row>
    <row r="74" spans="1:8" x14ac:dyDescent="0.2">
      <c r="A74">
        <v>19683</v>
      </c>
      <c r="B74">
        <v>159.12700000000001</v>
      </c>
      <c r="C74">
        <v>2</v>
      </c>
      <c r="D74">
        <v>0</v>
      </c>
      <c r="E74">
        <v>-55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1:8" x14ac:dyDescent="0.2">
      <c r="A75">
        <v>19699</v>
      </c>
      <c r="B75">
        <v>159.12700000000001</v>
      </c>
      <c r="C75">
        <v>3</v>
      </c>
      <c r="D75">
        <v>1</v>
      </c>
      <c r="E75">
        <v>0</v>
      </c>
      <c r="F75">
        <f t="shared" si="4"/>
        <v>1</v>
      </c>
      <c r="G75">
        <f t="shared" si="5"/>
        <v>0</v>
      </c>
      <c r="H75">
        <f t="shared" si="6"/>
        <v>0</v>
      </c>
    </row>
    <row r="76" spans="1:8" x14ac:dyDescent="0.2">
      <c r="A76">
        <v>19971</v>
      </c>
      <c r="B76">
        <v>159.12700000000001</v>
      </c>
      <c r="C76">
        <v>4</v>
      </c>
      <c r="D76">
        <v>1</v>
      </c>
      <c r="E76">
        <v>-51</v>
      </c>
      <c r="F76">
        <f t="shared" si="4"/>
        <v>0</v>
      </c>
      <c r="G76">
        <f t="shared" si="5"/>
        <v>1</v>
      </c>
      <c r="H76">
        <f t="shared" si="6"/>
        <v>0</v>
      </c>
    </row>
    <row r="77" spans="1:8" x14ac:dyDescent="0.2">
      <c r="A77">
        <v>19986</v>
      </c>
      <c r="B77">
        <v>159.12700000000001</v>
      </c>
      <c r="C77">
        <v>5</v>
      </c>
      <c r="D77">
        <v>1</v>
      </c>
      <c r="E77">
        <v>0</v>
      </c>
      <c r="F77">
        <f t="shared" si="4"/>
        <v>1</v>
      </c>
      <c r="G77">
        <f t="shared" si="5"/>
        <v>0</v>
      </c>
      <c r="H77">
        <f t="shared" si="6"/>
        <v>159.12700000000001</v>
      </c>
    </row>
    <row r="78" spans="1:8" x14ac:dyDescent="0.2">
      <c r="A78">
        <v>20035</v>
      </c>
      <c r="B78">
        <v>107.131</v>
      </c>
      <c r="C78">
        <v>2</v>
      </c>
      <c r="D78">
        <v>0</v>
      </c>
      <c r="E78">
        <v>-53</v>
      </c>
      <c r="F78">
        <f t="shared" si="4"/>
        <v>0</v>
      </c>
      <c r="G78">
        <f t="shared" si="5"/>
        <v>0</v>
      </c>
      <c r="H78">
        <f t="shared" si="6"/>
        <v>0</v>
      </c>
    </row>
    <row r="79" spans="1:8" x14ac:dyDescent="0.2">
      <c r="A79">
        <v>20211</v>
      </c>
      <c r="B79">
        <v>107.131</v>
      </c>
      <c r="C79">
        <v>3</v>
      </c>
      <c r="D79">
        <v>2</v>
      </c>
      <c r="E79">
        <v>0</v>
      </c>
      <c r="F79">
        <f t="shared" si="4"/>
        <v>2</v>
      </c>
      <c r="G79">
        <f t="shared" si="5"/>
        <v>0</v>
      </c>
      <c r="H79">
        <f t="shared" si="6"/>
        <v>0</v>
      </c>
    </row>
    <row r="80" spans="1:8" x14ac:dyDescent="0.2">
      <c r="A80">
        <v>20466</v>
      </c>
      <c r="B80">
        <v>107.131</v>
      </c>
      <c r="C80">
        <v>4</v>
      </c>
      <c r="D80">
        <v>1</v>
      </c>
      <c r="E80">
        <v>-52</v>
      </c>
      <c r="F80">
        <f t="shared" si="4"/>
        <v>0</v>
      </c>
      <c r="G80">
        <f t="shared" si="5"/>
        <v>1</v>
      </c>
      <c r="H80">
        <f t="shared" si="6"/>
        <v>0</v>
      </c>
    </row>
    <row r="81" spans="1:8" x14ac:dyDescent="0.2">
      <c r="A81">
        <v>20483</v>
      </c>
      <c r="B81">
        <v>107.131</v>
      </c>
      <c r="C81">
        <v>5</v>
      </c>
      <c r="D81">
        <v>1</v>
      </c>
      <c r="E81">
        <v>0</v>
      </c>
      <c r="F81">
        <f t="shared" si="4"/>
        <v>1</v>
      </c>
      <c r="G81">
        <f t="shared" si="5"/>
        <v>0</v>
      </c>
      <c r="H81">
        <f t="shared" si="6"/>
        <v>107.131</v>
      </c>
    </row>
    <row r="82" spans="1:8" x14ac:dyDescent="0.2">
      <c r="A82">
        <v>22227</v>
      </c>
      <c r="B82">
        <v>236.18199999999999</v>
      </c>
      <c r="C82">
        <v>2</v>
      </c>
      <c r="D82">
        <v>0</v>
      </c>
      <c r="E82">
        <v>-62</v>
      </c>
      <c r="F82">
        <f t="shared" si="4"/>
        <v>0</v>
      </c>
      <c r="G82">
        <f t="shared" si="5"/>
        <v>0</v>
      </c>
      <c r="H82">
        <f t="shared" si="6"/>
        <v>0</v>
      </c>
    </row>
    <row r="83" spans="1:8" x14ac:dyDescent="0.2">
      <c r="A83">
        <v>22258</v>
      </c>
      <c r="B83">
        <v>236.18199999999999</v>
      </c>
      <c r="C83">
        <v>3</v>
      </c>
      <c r="D83">
        <v>1</v>
      </c>
      <c r="E83">
        <v>0</v>
      </c>
      <c r="F83">
        <f t="shared" si="4"/>
        <v>1</v>
      </c>
      <c r="G83">
        <f t="shared" si="5"/>
        <v>0</v>
      </c>
      <c r="H83">
        <f t="shared" si="6"/>
        <v>0</v>
      </c>
    </row>
    <row r="84" spans="1:8" x14ac:dyDescent="0.2">
      <c r="A84">
        <v>22531</v>
      </c>
      <c r="B84">
        <v>236.18199999999999</v>
      </c>
      <c r="C84">
        <v>4</v>
      </c>
      <c r="D84">
        <v>1</v>
      </c>
      <c r="E84">
        <v>-62</v>
      </c>
      <c r="F84">
        <f t="shared" si="4"/>
        <v>0</v>
      </c>
      <c r="G84">
        <f t="shared" si="5"/>
        <v>1</v>
      </c>
      <c r="H84">
        <f t="shared" si="6"/>
        <v>0</v>
      </c>
    </row>
    <row r="85" spans="1:8" x14ac:dyDescent="0.2">
      <c r="A85">
        <v>22563</v>
      </c>
      <c r="B85">
        <v>236.18199999999999</v>
      </c>
      <c r="C85">
        <v>5</v>
      </c>
      <c r="D85">
        <v>1</v>
      </c>
      <c r="E85">
        <v>0</v>
      </c>
      <c r="F85">
        <f t="shared" si="4"/>
        <v>1</v>
      </c>
      <c r="G85">
        <f t="shared" si="5"/>
        <v>0</v>
      </c>
      <c r="H85">
        <f t="shared" si="6"/>
        <v>236.18199999999999</v>
      </c>
    </row>
    <row r="86" spans="1:8" x14ac:dyDescent="0.2">
      <c r="A86">
        <v>22627</v>
      </c>
      <c r="B86">
        <v>233.148</v>
      </c>
      <c r="C86">
        <v>2</v>
      </c>
      <c r="D86">
        <v>0</v>
      </c>
      <c r="E86">
        <v>-57</v>
      </c>
      <c r="F86">
        <f t="shared" si="4"/>
        <v>0</v>
      </c>
      <c r="G86">
        <f t="shared" si="5"/>
        <v>0</v>
      </c>
      <c r="H86">
        <f t="shared" si="6"/>
        <v>0</v>
      </c>
    </row>
    <row r="87" spans="1:8" x14ac:dyDescent="0.2">
      <c r="A87">
        <v>22642</v>
      </c>
      <c r="B87">
        <v>233.148</v>
      </c>
      <c r="C87">
        <v>3</v>
      </c>
      <c r="D87">
        <v>1</v>
      </c>
      <c r="E87">
        <v>0</v>
      </c>
      <c r="F87">
        <f t="shared" si="4"/>
        <v>1</v>
      </c>
      <c r="G87">
        <f t="shared" si="5"/>
        <v>0</v>
      </c>
      <c r="H87">
        <f t="shared" si="6"/>
        <v>0</v>
      </c>
    </row>
    <row r="88" spans="1:8" x14ac:dyDescent="0.2">
      <c r="A88">
        <v>22899</v>
      </c>
      <c r="B88">
        <v>233.148</v>
      </c>
      <c r="C88">
        <v>4</v>
      </c>
      <c r="D88">
        <v>1</v>
      </c>
      <c r="E88">
        <v>-56</v>
      </c>
      <c r="F88">
        <f t="shared" si="4"/>
        <v>0</v>
      </c>
      <c r="G88">
        <f t="shared" si="5"/>
        <v>1</v>
      </c>
      <c r="H88">
        <f t="shared" si="6"/>
        <v>0</v>
      </c>
    </row>
    <row r="89" spans="1:8" x14ac:dyDescent="0.2">
      <c r="A89">
        <v>22931</v>
      </c>
      <c r="B89">
        <v>233.148</v>
      </c>
      <c r="C89">
        <v>5</v>
      </c>
      <c r="D89">
        <v>1</v>
      </c>
      <c r="E89">
        <v>0</v>
      </c>
      <c r="F89">
        <f t="shared" si="4"/>
        <v>1</v>
      </c>
      <c r="G89">
        <f t="shared" si="5"/>
        <v>0</v>
      </c>
      <c r="H89">
        <f t="shared" si="6"/>
        <v>233.148</v>
      </c>
    </row>
    <row r="90" spans="1:8" x14ac:dyDescent="0.2">
      <c r="A90">
        <v>23507</v>
      </c>
      <c r="B90">
        <v>159.12299999999999</v>
      </c>
      <c r="C90">
        <v>2</v>
      </c>
      <c r="D90">
        <v>0</v>
      </c>
      <c r="E90">
        <v>-43</v>
      </c>
      <c r="F90">
        <f t="shared" si="4"/>
        <v>0</v>
      </c>
      <c r="G90">
        <f t="shared" si="5"/>
        <v>0</v>
      </c>
      <c r="H90">
        <f t="shared" si="6"/>
        <v>0</v>
      </c>
    </row>
    <row r="91" spans="1:8" x14ac:dyDescent="0.2">
      <c r="A91">
        <v>23603</v>
      </c>
      <c r="B91">
        <v>159.12299999999999</v>
      </c>
      <c r="C91">
        <v>3</v>
      </c>
      <c r="D91">
        <v>1</v>
      </c>
      <c r="E91">
        <v>0</v>
      </c>
      <c r="F91">
        <f t="shared" si="4"/>
        <v>1</v>
      </c>
      <c r="G91">
        <f t="shared" si="5"/>
        <v>0</v>
      </c>
      <c r="H91">
        <f t="shared" si="6"/>
        <v>0</v>
      </c>
    </row>
    <row r="92" spans="1:8" x14ac:dyDescent="0.2">
      <c r="A92">
        <v>23795</v>
      </c>
      <c r="B92">
        <v>159.12299999999999</v>
      </c>
      <c r="C92">
        <v>4</v>
      </c>
      <c r="D92">
        <v>1</v>
      </c>
      <c r="E92">
        <v>-43</v>
      </c>
      <c r="F92">
        <f t="shared" si="4"/>
        <v>0</v>
      </c>
      <c r="G92">
        <f t="shared" si="5"/>
        <v>1</v>
      </c>
      <c r="H92">
        <f t="shared" si="6"/>
        <v>0</v>
      </c>
    </row>
    <row r="93" spans="1:8" x14ac:dyDescent="0.2">
      <c r="A93">
        <v>23827</v>
      </c>
      <c r="B93">
        <v>159.12299999999999</v>
      </c>
      <c r="C93">
        <v>5</v>
      </c>
      <c r="D93">
        <v>1</v>
      </c>
      <c r="E93">
        <v>0</v>
      </c>
      <c r="F93">
        <f t="shared" si="4"/>
        <v>1</v>
      </c>
      <c r="G93">
        <f t="shared" si="5"/>
        <v>0</v>
      </c>
      <c r="H93">
        <f t="shared" si="6"/>
        <v>159.12299999999999</v>
      </c>
    </row>
    <row r="94" spans="1:8" x14ac:dyDescent="0.2">
      <c r="A94">
        <v>23923</v>
      </c>
      <c r="B94">
        <v>159.12700000000001</v>
      </c>
      <c r="C94">
        <v>2</v>
      </c>
      <c r="D94">
        <v>0</v>
      </c>
      <c r="E94">
        <v>-56</v>
      </c>
      <c r="F94">
        <f t="shared" si="4"/>
        <v>0</v>
      </c>
      <c r="G94">
        <f t="shared" si="5"/>
        <v>0</v>
      </c>
      <c r="H94">
        <f t="shared" si="6"/>
        <v>0</v>
      </c>
    </row>
    <row r="95" spans="1:8" x14ac:dyDescent="0.2">
      <c r="A95">
        <v>23939</v>
      </c>
      <c r="B95">
        <v>159.12700000000001</v>
      </c>
      <c r="C95">
        <v>3</v>
      </c>
      <c r="D95">
        <v>1</v>
      </c>
      <c r="E95">
        <v>0</v>
      </c>
      <c r="F95">
        <f t="shared" si="4"/>
        <v>1</v>
      </c>
      <c r="G95">
        <f t="shared" si="5"/>
        <v>0</v>
      </c>
      <c r="H95">
        <f t="shared" si="6"/>
        <v>0</v>
      </c>
    </row>
    <row r="96" spans="1:8" x14ac:dyDescent="0.2">
      <c r="A96">
        <v>24211</v>
      </c>
      <c r="B96">
        <v>159.12700000000001</v>
      </c>
      <c r="C96">
        <v>4</v>
      </c>
      <c r="D96">
        <v>1</v>
      </c>
      <c r="E96">
        <v>-54</v>
      </c>
      <c r="F96">
        <f t="shared" si="4"/>
        <v>0</v>
      </c>
      <c r="G96">
        <f t="shared" si="5"/>
        <v>1</v>
      </c>
      <c r="H96">
        <f t="shared" si="6"/>
        <v>0</v>
      </c>
    </row>
    <row r="97" spans="1:8" x14ac:dyDescent="0.2">
      <c r="A97">
        <v>24227</v>
      </c>
      <c r="B97">
        <v>159.12700000000001</v>
      </c>
      <c r="C97">
        <v>5</v>
      </c>
      <c r="D97">
        <v>1</v>
      </c>
      <c r="E97">
        <v>0</v>
      </c>
      <c r="F97">
        <f t="shared" si="4"/>
        <v>1</v>
      </c>
      <c r="G97">
        <f t="shared" si="5"/>
        <v>0</v>
      </c>
      <c r="H97">
        <f t="shared" si="6"/>
        <v>159.12700000000001</v>
      </c>
    </row>
    <row r="98" spans="1:8" x14ac:dyDescent="0.2">
      <c r="A98">
        <v>24403</v>
      </c>
      <c r="B98">
        <v>107.131</v>
      </c>
      <c r="C98">
        <v>2</v>
      </c>
      <c r="D98">
        <v>0</v>
      </c>
      <c r="E98">
        <v>-53</v>
      </c>
      <c r="F98">
        <f t="shared" si="4"/>
        <v>0</v>
      </c>
      <c r="G98">
        <f t="shared" si="5"/>
        <v>0</v>
      </c>
      <c r="H98">
        <f t="shared" si="6"/>
        <v>0</v>
      </c>
    </row>
    <row r="99" spans="1:8" x14ac:dyDescent="0.2">
      <c r="A99">
        <v>24451</v>
      </c>
      <c r="B99">
        <v>107.131</v>
      </c>
      <c r="C99">
        <v>3</v>
      </c>
      <c r="D99">
        <v>1</v>
      </c>
      <c r="E99">
        <v>0</v>
      </c>
      <c r="F99">
        <f t="shared" si="4"/>
        <v>1</v>
      </c>
      <c r="G99">
        <f t="shared" si="5"/>
        <v>0</v>
      </c>
      <c r="H99">
        <f t="shared" si="6"/>
        <v>0</v>
      </c>
    </row>
    <row r="100" spans="1:8" x14ac:dyDescent="0.2">
      <c r="A100">
        <v>24691</v>
      </c>
      <c r="B100">
        <v>107.131</v>
      </c>
      <c r="C100">
        <v>4</v>
      </c>
      <c r="D100">
        <v>1</v>
      </c>
      <c r="E100">
        <v>-52</v>
      </c>
      <c r="F100">
        <f t="shared" si="4"/>
        <v>0</v>
      </c>
      <c r="G100">
        <f t="shared" si="5"/>
        <v>1</v>
      </c>
      <c r="H100">
        <f t="shared" si="6"/>
        <v>0</v>
      </c>
    </row>
    <row r="101" spans="1:8" x14ac:dyDescent="0.2">
      <c r="A101">
        <v>24707</v>
      </c>
      <c r="B101">
        <v>107.131</v>
      </c>
      <c r="C101">
        <v>5</v>
      </c>
      <c r="D101">
        <v>1</v>
      </c>
      <c r="E101">
        <v>0</v>
      </c>
      <c r="F101">
        <f t="shared" si="4"/>
        <v>1</v>
      </c>
      <c r="G101">
        <f t="shared" si="5"/>
        <v>0</v>
      </c>
      <c r="H101">
        <f t="shared" si="6"/>
        <v>107.131</v>
      </c>
    </row>
    <row r="102" spans="1:8" x14ac:dyDescent="0.2">
      <c r="A102">
        <v>26435</v>
      </c>
      <c r="B102">
        <v>236.18199999999999</v>
      </c>
      <c r="C102">
        <v>2</v>
      </c>
      <c r="D102">
        <v>0</v>
      </c>
      <c r="E102">
        <v>-63</v>
      </c>
      <c r="F102">
        <f t="shared" si="4"/>
        <v>0</v>
      </c>
      <c r="G102">
        <f t="shared" si="5"/>
        <v>0</v>
      </c>
      <c r="H102">
        <f t="shared" si="6"/>
        <v>0</v>
      </c>
    </row>
    <row r="103" spans="1:8" x14ac:dyDescent="0.2">
      <c r="A103">
        <v>26499</v>
      </c>
      <c r="B103">
        <v>236.18199999999999</v>
      </c>
      <c r="C103">
        <v>3</v>
      </c>
      <c r="D103">
        <v>1</v>
      </c>
      <c r="E103">
        <v>0</v>
      </c>
      <c r="F103">
        <f t="shared" si="4"/>
        <v>1</v>
      </c>
      <c r="G103">
        <f t="shared" si="5"/>
        <v>0</v>
      </c>
      <c r="H103">
        <f t="shared" si="6"/>
        <v>0</v>
      </c>
    </row>
    <row r="104" spans="1:8" x14ac:dyDescent="0.2">
      <c r="A104">
        <v>26787</v>
      </c>
      <c r="B104">
        <v>236.18199999999999</v>
      </c>
      <c r="C104">
        <v>4</v>
      </c>
      <c r="D104">
        <v>1</v>
      </c>
      <c r="E104">
        <v>-63</v>
      </c>
      <c r="F104">
        <f t="shared" si="4"/>
        <v>0</v>
      </c>
      <c r="G104">
        <f t="shared" si="5"/>
        <v>1</v>
      </c>
      <c r="H104">
        <f t="shared" si="6"/>
        <v>0</v>
      </c>
    </row>
    <row r="105" spans="1:8" x14ac:dyDescent="0.2">
      <c r="A105">
        <v>26802</v>
      </c>
      <c r="B105">
        <v>236.18199999999999</v>
      </c>
      <c r="C105">
        <v>5</v>
      </c>
      <c r="D105">
        <v>1</v>
      </c>
      <c r="E105">
        <v>0</v>
      </c>
      <c r="F105">
        <f t="shared" si="4"/>
        <v>1</v>
      </c>
      <c r="G105">
        <f t="shared" si="5"/>
        <v>0</v>
      </c>
      <c r="H105">
        <f t="shared" si="6"/>
        <v>236.18199999999999</v>
      </c>
    </row>
    <row r="106" spans="1:8" x14ac:dyDescent="0.2">
      <c r="A106">
        <v>26835</v>
      </c>
      <c r="B106">
        <v>233.148</v>
      </c>
      <c r="C106">
        <v>2</v>
      </c>
      <c r="D106">
        <v>0</v>
      </c>
      <c r="E106">
        <v>-57</v>
      </c>
      <c r="F106">
        <f t="shared" si="4"/>
        <v>0</v>
      </c>
      <c r="G106">
        <f t="shared" si="5"/>
        <v>0</v>
      </c>
      <c r="H106">
        <f t="shared" si="6"/>
        <v>0</v>
      </c>
    </row>
    <row r="107" spans="1:8" x14ac:dyDescent="0.2">
      <c r="A107">
        <v>26851</v>
      </c>
      <c r="B107">
        <v>233.148</v>
      </c>
      <c r="C107">
        <v>3</v>
      </c>
      <c r="D107">
        <v>1</v>
      </c>
      <c r="E107">
        <v>0</v>
      </c>
      <c r="F107">
        <f t="shared" si="4"/>
        <v>1</v>
      </c>
      <c r="G107">
        <f t="shared" si="5"/>
        <v>0</v>
      </c>
      <c r="H107">
        <f t="shared" si="6"/>
        <v>0</v>
      </c>
    </row>
    <row r="108" spans="1:8" x14ac:dyDescent="0.2">
      <c r="A108">
        <v>27107</v>
      </c>
      <c r="B108">
        <v>233.148</v>
      </c>
      <c r="C108">
        <v>4</v>
      </c>
      <c r="D108">
        <v>1</v>
      </c>
      <c r="E108">
        <v>-56</v>
      </c>
      <c r="F108">
        <f t="shared" si="4"/>
        <v>0</v>
      </c>
      <c r="G108">
        <f t="shared" si="5"/>
        <v>1</v>
      </c>
      <c r="H108">
        <f t="shared" si="6"/>
        <v>0</v>
      </c>
    </row>
    <row r="109" spans="1:8" x14ac:dyDescent="0.2">
      <c r="A109">
        <v>27123</v>
      </c>
      <c r="B109">
        <v>233.148</v>
      </c>
      <c r="C109">
        <v>5</v>
      </c>
      <c r="D109">
        <v>1</v>
      </c>
      <c r="E109">
        <v>0</v>
      </c>
      <c r="F109">
        <f t="shared" si="4"/>
        <v>1</v>
      </c>
      <c r="G109">
        <f t="shared" si="5"/>
        <v>0</v>
      </c>
      <c r="H109">
        <f t="shared" si="6"/>
        <v>233.148</v>
      </c>
    </row>
    <row r="110" spans="1:8" x14ac:dyDescent="0.2">
      <c r="A110">
        <v>28467</v>
      </c>
      <c r="B110">
        <v>159.12299999999999</v>
      </c>
      <c r="C110">
        <v>2</v>
      </c>
      <c r="D110">
        <v>0</v>
      </c>
      <c r="E110">
        <v>-43</v>
      </c>
      <c r="F110">
        <f t="shared" si="4"/>
        <v>0</v>
      </c>
      <c r="G110">
        <f t="shared" si="5"/>
        <v>0</v>
      </c>
      <c r="H110">
        <f t="shared" si="6"/>
        <v>0</v>
      </c>
    </row>
    <row r="111" spans="1:8" x14ac:dyDescent="0.2">
      <c r="A111">
        <v>28563</v>
      </c>
      <c r="B111">
        <v>159.12700000000001</v>
      </c>
      <c r="C111">
        <v>2</v>
      </c>
      <c r="D111">
        <v>0</v>
      </c>
      <c r="E111">
        <v>-57</v>
      </c>
      <c r="F111">
        <f t="shared" si="4"/>
        <v>0</v>
      </c>
      <c r="G111">
        <f t="shared" si="5"/>
        <v>0</v>
      </c>
      <c r="H111">
        <f t="shared" si="6"/>
        <v>0</v>
      </c>
    </row>
    <row r="112" spans="1:8" x14ac:dyDescent="0.2">
      <c r="A112">
        <v>28579</v>
      </c>
      <c r="B112">
        <v>159.12299999999999</v>
      </c>
      <c r="C112">
        <v>3</v>
      </c>
      <c r="D112">
        <v>1</v>
      </c>
      <c r="E112">
        <v>0</v>
      </c>
      <c r="F112">
        <f t="shared" si="4"/>
        <v>1</v>
      </c>
      <c r="G112">
        <f t="shared" si="5"/>
        <v>0</v>
      </c>
      <c r="H112">
        <f t="shared" si="6"/>
        <v>0</v>
      </c>
    </row>
    <row r="113" spans="1:8" x14ac:dyDescent="0.2">
      <c r="A113">
        <v>28771</v>
      </c>
      <c r="B113">
        <v>159.12299999999999</v>
      </c>
      <c r="C113">
        <v>4</v>
      </c>
      <c r="D113">
        <v>1</v>
      </c>
      <c r="E113">
        <v>-43</v>
      </c>
      <c r="F113">
        <f t="shared" si="4"/>
        <v>0</v>
      </c>
      <c r="G113">
        <f t="shared" si="5"/>
        <v>1</v>
      </c>
      <c r="H113">
        <f t="shared" si="6"/>
        <v>0</v>
      </c>
    </row>
    <row r="114" spans="1:8" x14ac:dyDescent="0.2">
      <c r="A114">
        <v>28786</v>
      </c>
      <c r="B114">
        <v>159.12299999999999</v>
      </c>
      <c r="C114">
        <v>5</v>
      </c>
      <c r="D114">
        <v>1</v>
      </c>
      <c r="E114">
        <v>0</v>
      </c>
      <c r="F114">
        <f t="shared" si="4"/>
        <v>1</v>
      </c>
      <c r="G114">
        <f t="shared" si="5"/>
        <v>0</v>
      </c>
      <c r="H114">
        <f t="shared" si="6"/>
        <v>159.12299999999999</v>
      </c>
    </row>
    <row r="115" spans="1:8" x14ac:dyDescent="0.2">
      <c r="A115">
        <v>28963</v>
      </c>
      <c r="B115">
        <v>107.131</v>
      </c>
      <c r="C115">
        <v>2</v>
      </c>
      <c r="D115">
        <v>0</v>
      </c>
      <c r="E115">
        <v>-53</v>
      </c>
      <c r="F115">
        <f t="shared" si="4"/>
        <v>0</v>
      </c>
      <c r="G115">
        <f t="shared" si="5"/>
        <v>0</v>
      </c>
      <c r="H115">
        <f t="shared" si="6"/>
        <v>0</v>
      </c>
    </row>
    <row r="116" spans="1:8" x14ac:dyDescent="0.2">
      <c r="A116">
        <v>28965</v>
      </c>
      <c r="B116">
        <v>107.131</v>
      </c>
      <c r="C116">
        <v>2</v>
      </c>
      <c r="D116">
        <v>0</v>
      </c>
      <c r="E116">
        <v>-53</v>
      </c>
      <c r="F116">
        <f t="shared" si="4"/>
        <v>0</v>
      </c>
      <c r="G116">
        <f t="shared" si="5"/>
        <v>0</v>
      </c>
      <c r="H116">
        <f t="shared" si="6"/>
        <v>0</v>
      </c>
    </row>
    <row r="117" spans="1:8" x14ac:dyDescent="0.2">
      <c r="A117">
        <v>29139</v>
      </c>
      <c r="B117">
        <v>107.131</v>
      </c>
      <c r="C117">
        <v>3</v>
      </c>
      <c r="D117">
        <v>2</v>
      </c>
      <c r="E117">
        <v>0</v>
      </c>
      <c r="F117">
        <f t="shared" si="4"/>
        <v>2</v>
      </c>
      <c r="G117">
        <f t="shared" si="5"/>
        <v>0</v>
      </c>
      <c r="H117">
        <f t="shared" si="6"/>
        <v>0</v>
      </c>
    </row>
    <row r="118" spans="1:8" x14ac:dyDescent="0.2">
      <c r="A118">
        <v>29378</v>
      </c>
      <c r="B118">
        <v>107.131</v>
      </c>
      <c r="C118">
        <v>4</v>
      </c>
      <c r="D118">
        <v>1</v>
      </c>
      <c r="E118">
        <v>-52</v>
      </c>
      <c r="F118">
        <f t="shared" si="4"/>
        <v>0</v>
      </c>
      <c r="G118">
        <f t="shared" si="5"/>
        <v>1</v>
      </c>
      <c r="H118">
        <f t="shared" si="6"/>
        <v>0</v>
      </c>
    </row>
    <row r="119" spans="1:8" x14ac:dyDescent="0.2">
      <c r="A119">
        <v>29395</v>
      </c>
      <c r="B119">
        <v>107.131</v>
      </c>
      <c r="C119">
        <v>5</v>
      </c>
      <c r="D119">
        <v>1</v>
      </c>
      <c r="E119">
        <v>0</v>
      </c>
      <c r="F119">
        <f t="shared" si="4"/>
        <v>1</v>
      </c>
      <c r="G119">
        <f t="shared" si="5"/>
        <v>0</v>
      </c>
      <c r="H119">
        <f t="shared" si="6"/>
        <v>107.131</v>
      </c>
    </row>
    <row r="120" spans="1:8" x14ac:dyDescent="0.2">
      <c r="A120">
        <v>29459</v>
      </c>
      <c r="B120">
        <v>159.12700000000001</v>
      </c>
      <c r="C120">
        <v>2</v>
      </c>
      <c r="D120">
        <v>0</v>
      </c>
      <c r="E120">
        <v>-57</v>
      </c>
      <c r="F120">
        <f t="shared" si="4"/>
        <v>0</v>
      </c>
      <c r="G120">
        <f t="shared" si="5"/>
        <v>0</v>
      </c>
      <c r="H120">
        <f t="shared" si="6"/>
        <v>0</v>
      </c>
    </row>
    <row r="121" spans="1:8" x14ac:dyDescent="0.2">
      <c r="A121">
        <v>29474</v>
      </c>
      <c r="B121">
        <v>159.12700000000001</v>
      </c>
      <c r="C121">
        <v>3</v>
      </c>
      <c r="D121">
        <v>1</v>
      </c>
      <c r="E121">
        <v>0</v>
      </c>
      <c r="F121">
        <f t="shared" si="4"/>
        <v>1</v>
      </c>
      <c r="G121">
        <f t="shared" si="5"/>
        <v>0</v>
      </c>
      <c r="H121">
        <f t="shared" si="6"/>
        <v>0</v>
      </c>
    </row>
    <row r="122" spans="1:8" x14ac:dyDescent="0.2">
      <c r="A122">
        <v>29746</v>
      </c>
      <c r="B122">
        <v>159.12700000000001</v>
      </c>
      <c r="C122">
        <v>4</v>
      </c>
      <c r="D122">
        <v>1</v>
      </c>
      <c r="E122">
        <v>-53</v>
      </c>
      <c r="F122">
        <f t="shared" si="4"/>
        <v>0</v>
      </c>
      <c r="G122">
        <f t="shared" si="5"/>
        <v>1</v>
      </c>
      <c r="H122">
        <f t="shared" si="6"/>
        <v>0</v>
      </c>
    </row>
    <row r="123" spans="1:8" x14ac:dyDescent="0.2">
      <c r="A123">
        <v>29763</v>
      </c>
      <c r="B123">
        <v>159.12700000000001</v>
      </c>
      <c r="C123">
        <v>5</v>
      </c>
      <c r="D123">
        <v>1</v>
      </c>
      <c r="E123">
        <v>0</v>
      </c>
      <c r="F123">
        <f t="shared" si="4"/>
        <v>1</v>
      </c>
      <c r="G123">
        <f t="shared" si="5"/>
        <v>0</v>
      </c>
      <c r="H123">
        <f t="shared" si="6"/>
        <v>159.12700000000001</v>
      </c>
    </row>
    <row r="124" spans="1:8" x14ac:dyDescent="0.2">
      <c r="A124">
        <v>30979</v>
      </c>
      <c r="B124">
        <v>236.18199999999999</v>
      </c>
      <c r="C124">
        <v>2</v>
      </c>
      <c r="D124">
        <v>0</v>
      </c>
      <c r="E124">
        <v>-64</v>
      </c>
      <c r="F124">
        <f t="shared" si="4"/>
        <v>0</v>
      </c>
      <c r="G124">
        <f t="shared" si="5"/>
        <v>0</v>
      </c>
      <c r="H124">
        <f t="shared" si="6"/>
        <v>0</v>
      </c>
    </row>
    <row r="125" spans="1:8" x14ac:dyDescent="0.2">
      <c r="A125">
        <v>31011</v>
      </c>
      <c r="B125">
        <v>236.18199999999999</v>
      </c>
      <c r="C125">
        <v>3</v>
      </c>
      <c r="D125">
        <v>1</v>
      </c>
      <c r="E125">
        <v>0</v>
      </c>
      <c r="F125">
        <f t="shared" si="4"/>
        <v>1</v>
      </c>
      <c r="G125">
        <f t="shared" si="5"/>
        <v>0</v>
      </c>
      <c r="H125">
        <f t="shared" si="6"/>
        <v>0</v>
      </c>
    </row>
    <row r="126" spans="1:8" x14ac:dyDescent="0.2">
      <c r="A126">
        <v>31283</v>
      </c>
      <c r="B126">
        <v>236.18199999999999</v>
      </c>
      <c r="C126">
        <v>4</v>
      </c>
      <c r="D126">
        <v>1</v>
      </c>
      <c r="E126">
        <v>-63</v>
      </c>
      <c r="F126">
        <f t="shared" si="4"/>
        <v>0</v>
      </c>
      <c r="G126">
        <f t="shared" si="5"/>
        <v>1</v>
      </c>
      <c r="H126">
        <f t="shared" si="6"/>
        <v>0</v>
      </c>
    </row>
    <row r="127" spans="1:8" x14ac:dyDescent="0.2">
      <c r="A127">
        <v>31315</v>
      </c>
      <c r="B127">
        <v>236.18199999999999</v>
      </c>
      <c r="C127">
        <v>5</v>
      </c>
      <c r="D127">
        <v>1</v>
      </c>
      <c r="E127">
        <v>0</v>
      </c>
      <c r="F127">
        <f t="shared" si="4"/>
        <v>1</v>
      </c>
      <c r="G127">
        <f t="shared" si="5"/>
        <v>0</v>
      </c>
      <c r="H127">
        <f t="shared" si="6"/>
        <v>236.18199999999999</v>
      </c>
    </row>
    <row r="128" spans="1:8" x14ac:dyDescent="0.2">
      <c r="A128">
        <v>31363</v>
      </c>
      <c r="B128">
        <v>233.148</v>
      </c>
      <c r="C128">
        <v>2</v>
      </c>
      <c r="D128">
        <v>0</v>
      </c>
      <c r="E128">
        <v>-57</v>
      </c>
      <c r="F128">
        <f t="shared" si="4"/>
        <v>0</v>
      </c>
      <c r="G128">
        <f t="shared" si="5"/>
        <v>0</v>
      </c>
      <c r="H128">
        <f t="shared" si="6"/>
        <v>0</v>
      </c>
    </row>
    <row r="129" spans="1:8" x14ac:dyDescent="0.2">
      <c r="A129">
        <v>31379</v>
      </c>
      <c r="B129">
        <v>233.148</v>
      </c>
      <c r="C129">
        <v>3</v>
      </c>
      <c r="D129">
        <v>1</v>
      </c>
      <c r="E129">
        <v>0</v>
      </c>
      <c r="F129">
        <f t="shared" si="4"/>
        <v>1</v>
      </c>
      <c r="G129">
        <f t="shared" si="5"/>
        <v>0</v>
      </c>
      <c r="H129">
        <f t="shared" si="6"/>
        <v>0</v>
      </c>
    </row>
    <row r="130" spans="1:8" x14ac:dyDescent="0.2">
      <c r="A130">
        <v>31635</v>
      </c>
      <c r="B130">
        <v>233.148</v>
      </c>
      <c r="C130">
        <v>4</v>
      </c>
      <c r="D130">
        <v>1</v>
      </c>
      <c r="E130">
        <v>-56</v>
      </c>
      <c r="F130">
        <f t="shared" ref="F130:F193" si="7">IF(OR(C130=3,C130=5),D130,0)</f>
        <v>0</v>
      </c>
      <c r="G130">
        <f t="shared" ref="G130:G193" si="8">IF(C130=4,D130,0)</f>
        <v>1</v>
      </c>
      <c r="H130">
        <f t="shared" ref="H130:H193" si="9">IF(C130=5,B130,0)</f>
        <v>0</v>
      </c>
    </row>
    <row r="131" spans="1:8" x14ac:dyDescent="0.2">
      <c r="A131">
        <v>31651</v>
      </c>
      <c r="B131">
        <v>233.148</v>
      </c>
      <c r="C131">
        <v>5</v>
      </c>
      <c r="D131">
        <v>1</v>
      </c>
      <c r="E131">
        <v>0</v>
      </c>
      <c r="F131">
        <f t="shared" si="7"/>
        <v>1</v>
      </c>
      <c r="G131">
        <f t="shared" si="8"/>
        <v>0</v>
      </c>
      <c r="H131">
        <f t="shared" si="9"/>
        <v>233.148</v>
      </c>
    </row>
    <row r="132" spans="1:8" x14ac:dyDescent="0.2">
      <c r="A132">
        <v>32971</v>
      </c>
      <c r="B132">
        <v>159.12299999999999</v>
      </c>
      <c r="C132">
        <v>2</v>
      </c>
      <c r="D132">
        <v>0</v>
      </c>
      <c r="E132">
        <v>-43</v>
      </c>
      <c r="F132">
        <f t="shared" si="7"/>
        <v>0</v>
      </c>
      <c r="G132">
        <f t="shared" si="8"/>
        <v>0</v>
      </c>
      <c r="H132">
        <f t="shared" si="9"/>
        <v>0</v>
      </c>
    </row>
    <row r="133" spans="1:8" x14ac:dyDescent="0.2">
      <c r="A133">
        <v>32995</v>
      </c>
      <c r="B133">
        <v>159.12299999999999</v>
      </c>
      <c r="C133">
        <v>3</v>
      </c>
      <c r="D133">
        <v>1</v>
      </c>
      <c r="E133">
        <v>0</v>
      </c>
      <c r="F133">
        <f t="shared" si="7"/>
        <v>1</v>
      </c>
      <c r="G133">
        <f t="shared" si="8"/>
        <v>0</v>
      </c>
      <c r="H133">
        <f t="shared" si="9"/>
        <v>0</v>
      </c>
    </row>
    <row r="134" spans="1:8" x14ac:dyDescent="0.2">
      <c r="A134">
        <v>33267</v>
      </c>
      <c r="B134">
        <v>159.12299999999999</v>
      </c>
      <c r="C134">
        <v>4</v>
      </c>
      <c r="D134">
        <v>1</v>
      </c>
      <c r="E134">
        <v>-43</v>
      </c>
      <c r="F134">
        <f t="shared" si="7"/>
        <v>0</v>
      </c>
      <c r="G134">
        <f t="shared" si="8"/>
        <v>1</v>
      </c>
      <c r="H134">
        <f t="shared" si="9"/>
        <v>0</v>
      </c>
    </row>
    <row r="135" spans="1:8" x14ac:dyDescent="0.2">
      <c r="A135">
        <v>33299</v>
      </c>
      <c r="B135">
        <v>159.12299999999999</v>
      </c>
      <c r="C135">
        <v>5</v>
      </c>
      <c r="D135">
        <v>1</v>
      </c>
      <c r="E135">
        <v>0</v>
      </c>
      <c r="F135">
        <f t="shared" si="7"/>
        <v>1</v>
      </c>
      <c r="G135">
        <f t="shared" si="8"/>
        <v>0</v>
      </c>
      <c r="H135">
        <f t="shared" si="9"/>
        <v>159.12299999999999</v>
      </c>
    </row>
    <row r="136" spans="1:8" x14ac:dyDescent="0.2">
      <c r="A136">
        <v>33411</v>
      </c>
      <c r="B136">
        <v>107.131</v>
      </c>
      <c r="C136">
        <v>2</v>
      </c>
      <c r="D136">
        <v>0</v>
      </c>
      <c r="E136">
        <v>-53</v>
      </c>
      <c r="F136">
        <f t="shared" si="7"/>
        <v>0</v>
      </c>
      <c r="G136">
        <f t="shared" si="8"/>
        <v>0</v>
      </c>
      <c r="H136">
        <f t="shared" si="9"/>
        <v>0</v>
      </c>
    </row>
    <row r="137" spans="1:8" x14ac:dyDescent="0.2">
      <c r="A137">
        <v>33427</v>
      </c>
      <c r="B137">
        <v>107.131</v>
      </c>
      <c r="C137">
        <v>3</v>
      </c>
      <c r="D137">
        <v>1</v>
      </c>
      <c r="E137">
        <v>0</v>
      </c>
      <c r="F137">
        <f t="shared" si="7"/>
        <v>1</v>
      </c>
      <c r="G137">
        <f t="shared" si="8"/>
        <v>0</v>
      </c>
      <c r="H137">
        <f t="shared" si="9"/>
        <v>0</v>
      </c>
    </row>
    <row r="138" spans="1:8" x14ac:dyDescent="0.2">
      <c r="A138">
        <v>33683</v>
      </c>
      <c r="B138">
        <v>107.131</v>
      </c>
      <c r="C138">
        <v>4</v>
      </c>
      <c r="D138">
        <v>1</v>
      </c>
      <c r="E138">
        <v>-52</v>
      </c>
      <c r="F138">
        <f t="shared" si="7"/>
        <v>0</v>
      </c>
      <c r="G138">
        <f t="shared" si="8"/>
        <v>1</v>
      </c>
      <c r="H138">
        <f t="shared" si="9"/>
        <v>0</v>
      </c>
    </row>
    <row r="139" spans="1:8" x14ac:dyDescent="0.2">
      <c r="A139">
        <v>33715</v>
      </c>
      <c r="B139">
        <v>107.131</v>
      </c>
      <c r="C139">
        <v>5</v>
      </c>
      <c r="D139">
        <v>1</v>
      </c>
      <c r="E139">
        <v>0</v>
      </c>
      <c r="F139">
        <f t="shared" si="7"/>
        <v>1</v>
      </c>
      <c r="G139">
        <f t="shared" si="8"/>
        <v>0</v>
      </c>
      <c r="H139">
        <f t="shared" si="9"/>
        <v>107.131</v>
      </c>
    </row>
    <row r="140" spans="1:8" x14ac:dyDescent="0.2">
      <c r="A140">
        <v>33747</v>
      </c>
      <c r="B140">
        <v>159.12700000000001</v>
      </c>
      <c r="C140">
        <v>2</v>
      </c>
      <c r="D140">
        <v>0</v>
      </c>
      <c r="E140">
        <v>-56</v>
      </c>
      <c r="F140">
        <f t="shared" si="7"/>
        <v>0</v>
      </c>
      <c r="G140">
        <f t="shared" si="8"/>
        <v>0</v>
      </c>
      <c r="H140">
        <f t="shared" si="9"/>
        <v>0</v>
      </c>
    </row>
    <row r="141" spans="1:8" x14ac:dyDescent="0.2">
      <c r="A141">
        <v>33763</v>
      </c>
      <c r="B141">
        <v>159.12700000000001</v>
      </c>
      <c r="C141">
        <v>3</v>
      </c>
      <c r="D141">
        <v>1</v>
      </c>
      <c r="E141">
        <v>0</v>
      </c>
      <c r="F141">
        <f t="shared" si="7"/>
        <v>1</v>
      </c>
      <c r="G141">
        <f t="shared" si="8"/>
        <v>0</v>
      </c>
      <c r="H141">
        <f t="shared" si="9"/>
        <v>0</v>
      </c>
    </row>
    <row r="142" spans="1:8" x14ac:dyDescent="0.2">
      <c r="A142">
        <v>34035</v>
      </c>
      <c r="B142">
        <v>159.12700000000001</v>
      </c>
      <c r="C142">
        <v>4</v>
      </c>
      <c r="D142">
        <v>1</v>
      </c>
      <c r="E142">
        <v>-55</v>
      </c>
      <c r="F142">
        <f t="shared" si="7"/>
        <v>0</v>
      </c>
      <c r="G142">
        <f t="shared" si="8"/>
        <v>1</v>
      </c>
      <c r="H142">
        <f t="shared" si="9"/>
        <v>0</v>
      </c>
    </row>
    <row r="143" spans="1:8" x14ac:dyDescent="0.2">
      <c r="A143">
        <v>34050</v>
      </c>
      <c r="B143">
        <v>159.12700000000001</v>
      </c>
      <c r="C143">
        <v>5</v>
      </c>
      <c r="D143">
        <v>1</v>
      </c>
      <c r="E143">
        <v>0</v>
      </c>
      <c r="F143">
        <f t="shared" si="7"/>
        <v>1</v>
      </c>
      <c r="G143">
        <f t="shared" si="8"/>
        <v>0</v>
      </c>
      <c r="H143">
        <f t="shared" si="9"/>
        <v>159.12700000000001</v>
      </c>
    </row>
    <row r="144" spans="1:8" x14ac:dyDescent="0.2">
      <c r="A144">
        <v>35379</v>
      </c>
      <c r="B144">
        <v>236.18199999999999</v>
      </c>
      <c r="C144">
        <v>2</v>
      </c>
      <c r="D144">
        <v>0</v>
      </c>
      <c r="E144">
        <v>-64</v>
      </c>
      <c r="F144">
        <f t="shared" si="7"/>
        <v>0</v>
      </c>
      <c r="G144">
        <f t="shared" si="8"/>
        <v>0</v>
      </c>
      <c r="H144">
        <f t="shared" si="9"/>
        <v>0</v>
      </c>
    </row>
    <row r="145" spans="1:8" x14ac:dyDescent="0.2">
      <c r="A145">
        <v>35411</v>
      </c>
      <c r="B145">
        <v>236.18199999999999</v>
      </c>
      <c r="C145">
        <v>3</v>
      </c>
      <c r="D145">
        <v>1</v>
      </c>
      <c r="E145">
        <v>0</v>
      </c>
      <c r="F145">
        <f t="shared" si="7"/>
        <v>1</v>
      </c>
      <c r="G145">
        <f t="shared" si="8"/>
        <v>0</v>
      </c>
      <c r="H145">
        <f t="shared" si="9"/>
        <v>0</v>
      </c>
    </row>
    <row r="146" spans="1:8" x14ac:dyDescent="0.2">
      <c r="A146">
        <v>35683</v>
      </c>
      <c r="B146">
        <v>236.18199999999999</v>
      </c>
      <c r="C146">
        <v>4</v>
      </c>
      <c r="D146">
        <v>1</v>
      </c>
      <c r="E146">
        <v>-63</v>
      </c>
      <c r="F146">
        <f t="shared" si="7"/>
        <v>0</v>
      </c>
      <c r="G146">
        <f t="shared" si="8"/>
        <v>1</v>
      </c>
      <c r="H146">
        <f t="shared" si="9"/>
        <v>0</v>
      </c>
    </row>
    <row r="147" spans="1:8" x14ac:dyDescent="0.2">
      <c r="A147">
        <v>35715</v>
      </c>
      <c r="B147">
        <v>236.18199999999999</v>
      </c>
      <c r="C147">
        <v>5</v>
      </c>
      <c r="D147">
        <v>1</v>
      </c>
      <c r="E147">
        <v>0</v>
      </c>
      <c r="F147">
        <f t="shared" si="7"/>
        <v>1</v>
      </c>
      <c r="G147">
        <f t="shared" si="8"/>
        <v>0</v>
      </c>
      <c r="H147">
        <f t="shared" si="9"/>
        <v>236.18199999999999</v>
      </c>
    </row>
    <row r="148" spans="1:8" x14ac:dyDescent="0.2">
      <c r="A148">
        <v>35747</v>
      </c>
      <c r="B148">
        <v>233.148</v>
      </c>
      <c r="C148">
        <v>2</v>
      </c>
      <c r="D148">
        <v>0</v>
      </c>
      <c r="E148">
        <v>-57</v>
      </c>
      <c r="F148">
        <f t="shared" si="7"/>
        <v>0</v>
      </c>
      <c r="G148">
        <f t="shared" si="8"/>
        <v>0</v>
      </c>
      <c r="H148">
        <f t="shared" si="9"/>
        <v>0</v>
      </c>
    </row>
    <row r="149" spans="1:8" x14ac:dyDescent="0.2">
      <c r="A149">
        <v>35762</v>
      </c>
      <c r="B149">
        <v>233.148</v>
      </c>
      <c r="C149">
        <v>3</v>
      </c>
      <c r="D149">
        <v>1</v>
      </c>
      <c r="E149">
        <v>0</v>
      </c>
      <c r="F149">
        <f t="shared" si="7"/>
        <v>1</v>
      </c>
      <c r="G149">
        <f t="shared" si="8"/>
        <v>0</v>
      </c>
      <c r="H149">
        <f t="shared" si="9"/>
        <v>0</v>
      </c>
    </row>
    <row r="150" spans="1:8" x14ac:dyDescent="0.2">
      <c r="A150">
        <v>36019</v>
      </c>
      <c r="B150">
        <v>233.148</v>
      </c>
      <c r="C150">
        <v>4</v>
      </c>
      <c r="D150">
        <v>1</v>
      </c>
      <c r="E150">
        <v>-56</v>
      </c>
      <c r="F150">
        <f t="shared" si="7"/>
        <v>0</v>
      </c>
      <c r="G150">
        <f t="shared" si="8"/>
        <v>1</v>
      </c>
      <c r="H150">
        <f t="shared" si="9"/>
        <v>0</v>
      </c>
    </row>
    <row r="151" spans="1:8" x14ac:dyDescent="0.2">
      <c r="A151">
        <v>36035</v>
      </c>
      <c r="B151">
        <v>233.148</v>
      </c>
      <c r="C151">
        <v>5</v>
      </c>
      <c r="D151">
        <v>1</v>
      </c>
      <c r="E151">
        <v>0</v>
      </c>
      <c r="F151">
        <f t="shared" si="7"/>
        <v>1</v>
      </c>
      <c r="G151">
        <f t="shared" si="8"/>
        <v>0</v>
      </c>
      <c r="H151">
        <f t="shared" si="9"/>
        <v>233.148</v>
      </c>
    </row>
    <row r="152" spans="1:8" x14ac:dyDescent="0.2">
      <c r="A152">
        <v>37491</v>
      </c>
      <c r="B152">
        <v>159.12299999999999</v>
      </c>
      <c r="C152">
        <v>2</v>
      </c>
      <c r="D152">
        <v>0</v>
      </c>
      <c r="E152">
        <v>-43</v>
      </c>
      <c r="F152">
        <f t="shared" si="7"/>
        <v>0</v>
      </c>
      <c r="G152">
        <f t="shared" si="8"/>
        <v>0</v>
      </c>
      <c r="H152">
        <f t="shared" si="9"/>
        <v>0</v>
      </c>
    </row>
    <row r="153" spans="1:8" x14ac:dyDescent="0.2">
      <c r="A153">
        <v>37523</v>
      </c>
      <c r="B153">
        <v>159.12299999999999</v>
      </c>
      <c r="C153">
        <v>3</v>
      </c>
      <c r="D153">
        <v>1</v>
      </c>
      <c r="E153">
        <v>0</v>
      </c>
      <c r="F153">
        <f t="shared" si="7"/>
        <v>1</v>
      </c>
      <c r="G153">
        <f t="shared" si="8"/>
        <v>0</v>
      </c>
      <c r="H153">
        <f t="shared" si="9"/>
        <v>0</v>
      </c>
    </row>
    <row r="154" spans="1:8" x14ac:dyDescent="0.2">
      <c r="A154">
        <v>37779</v>
      </c>
      <c r="B154">
        <v>159.12299999999999</v>
      </c>
      <c r="C154">
        <v>4</v>
      </c>
      <c r="D154">
        <v>1</v>
      </c>
      <c r="E154">
        <v>-43</v>
      </c>
      <c r="F154">
        <f t="shared" si="7"/>
        <v>0</v>
      </c>
      <c r="G154">
        <f t="shared" si="8"/>
        <v>1</v>
      </c>
      <c r="H154">
        <f t="shared" si="9"/>
        <v>0</v>
      </c>
    </row>
    <row r="155" spans="1:8" x14ac:dyDescent="0.2">
      <c r="A155">
        <v>37794</v>
      </c>
      <c r="B155">
        <v>159.12299999999999</v>
      </c>
      <c r="C155">
        <v>5</v>
      </c>
      <c r="D155">
        <v>1</v>
      </c>
      <c r="E155">
        <v>0</v>
      </c>
      <c r="F155">
        <f t="shared" si="7"/>
        <v>1</v>
      </c>
      <c r="G155">
        <f t="shared" si="8"/>
        <v>0</v>
      </c>
      <c r="H155">
        <f t="shared" si="9"/>
        <v>159.12299999999999</v>
      </c>
    </row>
    <row r="156" spans="1:8" x14ac:dyDescent="0.2">
      <c r="A156">
        <v>37859</v>
      </c>
      <c r="B156">
        <v>107.131</v>
      </c>
      <c r="C156">
        <v>2</v>
      </c>
      <c r="D156">
        <v>0</v>
      </c>
      <c r="E156">
        <v>-53</v>
      </c>
      <c r="F156">
        <f t="shared" si="7"/>
        <v>0</v>
      </c>
      <c r="G156">
        <f t="shared" si="8"/>
        <v>0</v>
      </c>
      <c r="H156">
        <f t="shared" si="9"/>
        <v>0</v>
      </c>
    </row>
    <row r="157" spans="1:8" x14ac:dyDescent="0.2">
      <c r="A157">
        <v>37874</v>
      </c>
      <c r="B157">
        <v>107.131</v>
      </c>
      <c r="C157">
        <v>3</v>
      </c>
      <c r="D157">
        <v>1</v>
      </c>
      <c r="E157">
        <v>0</v>
      </c>
      <c r="F157">
        <f t="shared" si="7"/>
        <v>1</v>
      </c>
      <c r="G157">
        <f t="shared" si="8"/>
        <v>0</v>
      </c>
      <c r="H157">
        <f t="shared" si="9"/>
        <v>0</v>
      </c>
    </row>
    <row r="158" spans="1:8" x14ac:dyDescent="0.2">
      <c r="A158">
        <v>38147</v>
      </c>
      <c r="B158">
        <v>107.131</v>
      </c>
      <c r="C158">
        <v>4</v>
      </c>
      <c r="D158">
        <v>1</v>
      </c>
      <c r="E158">
        <v>-52</v>
      </c>
      <c r="F158">
        <f t="shared" si="7"/>
        <v>0</v>
      </c>
      <c r="G158">
        <f t="shared" si="8"/>
        <v>1</v>
      </c>
      <c r="H158">
        <f t="shared" si="9"/>
        <v>0</v>
      </c>
    </row>
    <row r="159" spans="1:8" x14ac:dyDescent="0.2">
      <c r="A159">
        <v>38163</v>
      </c>
      <c r="B159">
        <v>107.131</v>
      </c>
      <c r="C159">
        <v>5</v>
      </c>
      <c r="D159">
        <v>1</v>
      </c>
      <c r="E159">
        <v>0</v>
      </c>
      <c r="F159">
        <f t="shared" si="7"/>
        <v>1</v>
      </c>
      <c r="G159">
        <f t="shared" si="8"/>
        <v>0</v>
      </c>
      <c r="H159">
        <f t="shared" si="9"/>
        <v>107.131</v>
      </c>
    </row>
    <row r="160" spans="1:8" x14ac:dyDescent="0.2">
      <c r="A160">
        <v>38595</v>
      </c>
      <c r="B160">
        <v>159.12700000000001</v>
      </c>
      <c r="C160">
        <v>2</v>
      </c>
      <c r="D160">
        <v>0</v>
      </c>
      <c r="E160">
        <v>-56</v>
      </c>
      <c r="F160">
        <f t="shared" si="7"/>
        <v>0</v>
      </c>
      <c r="G160">
        <f t="shared" si="8"/>
        <v>0</v>
      </c>
      <c r="H160">
        <f t="shared" si="9"/>
        <v>0</v>
      </c>
    </row>
    <row r="161" spans="1:8" x14ac:dyDescent="0.2">
      <c r="A161">
        <v>38642</v>
      </c>
      <c r="B161">
        <v>159.12700000000001</v>
      </c>
      <c r="C161">
        <v>3</v>
      </c>
      <c r="D161">
        <v>1</v>
      </c>
      <c r="E161">
        <v>0</v>
      </c>
      <c r="F161">
        <f t="shared" si="7"/>
        <v>1</v>
      </c>
      <c r="G161">
        <f t="shared" si="8"/>
        <v>0</v>
      </c>
      <c r="H161">
        <f t="shared" si="9"/>
        <v>0</v>
      </c>
    </row>
    <row r="162" spans="1:8" x14ac:dyDescent="0.2">
      <c r="A162">
        <v>38930</v>
      </c>
      <c r="B162">
        <v>159.12700000000001</v>
      </c>
      <c r="C162">
        <v>4</v>
      </c>
      <c r="D162">
        <v>1</v>
      </c>
      <c r="E162">
        <v>-54</v>
      </c>
      <c r="F162">
        <f t="shared" si="7"/>
        <v>0</v>
      </c>
      <c r="G162">
        <f t="shared" si="8"/>
        <v>1</v>
      </c>
      <c r="H162">
        <f t="shared" si="9"/>
        <v>0</v>
      </c>
    </row>
    <row r="163" spans="1:8" x14ac:dyDescent="0.2">
      <c r="A163">
        <v>38947</v>
      </c>
      <c r="B163">
        <v>159.12700000000001</v>
      </c>
      <c r="C163">
        <v>5</v>
      </c>
      <c r="D163">
        <v>1</v>
      </c>
      <c r="E163">
        <v>0</v>
      </c>
      <c r="F163">
        <f t="shared" si="7"/>
        <v>1</v>
      </c>
      <c r="G163">
        <f t="shared" si="8"/>
        <v>0</v>
      </c>
      <c r="H163">
        <f t="shared" si="9"/>
        <v>159.12700000000001</v>
      </c>
    </row>
    <row r="164" spans="1:8" x14ac:dyDescent="0.2">
      <c r="A164">
        <v>39635</v>
      </c>
      <c r="B164">
        <v>236.18199999999999</v>
      </c>
      <c r="C164">
        <v>2</v>
      </c>
      <c r="D164">
        <v>0</v>
      </c>
      <c r="E164">
        <v>-63</v>
      </c>
      <c r="F164">
        <f t="shared" si="7"/>
        <v>0</v>
      </c>
      <c r="G164">
        <f t="shared" si="8"/>
        <v>0</v>
      </c>
      <c r="H164">
        <f t="shared" si="9"/>
        <v>0</v>
      </c>
    </row>
    <row r="165" spans="1:8" x14ac:dyDescent="0.2">
      <c r="A165">
        <v>39651</v>
      </c>
      <c r="B165">
        <v>236.18199999999999</v>
      </c>
      <c r="C165">
        <v>3</v>
      </c>
      <c r="D165">
        <v>1</v>
      </c>
      <c r="E165">
        <v>0</v>
      </c>
      <c r="F165">
        <f t="shared" si="7"/>
        <v>1</v>
      </c>
      <c r="G165">
        <f t="shared" si="8"/>
        <v>0</v>
      </c>
      <c r="H165">
        <f t="shared" si="9"/>
        <v>0</v>
      </c>
    </row>
    <row r="166" spans="1:8" x14ac:dyDescent="0.2">
      <c r="A166">
        <v>39939</v>
      </c>
      <c r="B166">
        <v>236.18199999999999</v>
      </c>
      <c r="C166">
        <v>4</v>
      </c>
      <c r="D166">
        <v>1</v>
      </c>
      <c r="E166">
        <v>-63</v>
      </c>
      <c r="F166">
        <f t="shared" si="7"/>
        <v>0</v>
      </c>
      <c r="G166">
        <f t="shared" si="8"/>
        <v>1</v>
      </c>
      <c r="H166">
        <f t="shared" si="9"/>
        <v>0</v>
      </c>
    </row>
    <row r="167" spans="1:8" x14ac:dyDescent="0.2">
      <c r="A167">
        <v>39971</v>
      </c>
      <c r="B167">
        <v>236.18199999999999</v>
      </c>
      <c r="C167">
        <v>5</v>
      </c>
      <c r="D167">
        <v>1</v>
      </c>
      <c r="E167">
        <v>0</v>
      </c>
      <c r="F167">
        <f t="shared" si="7"/>
        <v>1</v>
      </c>
      <c r="G167">
        <f t="shared" si="8"/>
        <v>0</v>
      </c>
      <c r="H167">
        <f t="shared" si="9"/>
        <v>236.18199999999999</v>
      </c>
    </row>
    <row r="168" spans="1:8" x14ac:dyDescent="0.2">
      <c r="A168">
        <v>40051</v>
      </c>
      <c r="B168">
        <v>233.148</v>
      </c>
      <c r="C168">
        <v>2</v>
      </c>
      <c r="D168">
        <v>0</v>
      </c>
      <c r="E168">
        <v>-56</v>
      </c>
      <c r="F168">
        <f t="shared" si="7"/>
        <v>0</v>
      </c>
      <c r="G168">
        <f t="shared" si="8"/>
        <v>0</v>
      </c>
      <c r="H168">
        <f t="shared" si="9"/>
        <v>0</v>
      </c>
    </row>
    <row r="169" spans="1:8" x14ac:dyDescent="0.2">
      <c r="A169">
        <v>40067</v>
      </c>
      <c r="B169">
        <v>233.148</v>
      </c>
      <c r="C169">
        <v>3</v>
      </c>
      <c r="D169">
        <v>1</v>
      </c>
      <c r="E169">
        <v>0</v>
      </c>
      <c r="F169">
        <f t="shared" si="7"/>
        <v>1</v>
      </c>
      <c r="G169">
        <f t="shared" si="8"/>
        <v>0</v>
      </c>
      <c r="H169">
        <f t="shared" si="9"/>
        <v>0</v>
      </c>
    </row>
    <row r="170" spans="1:8" x14ac:dyDescent="0.2">
      <c r="A170">
        <v>40339</v>
      </c>
      <c r="B170">
        <v>233.148</v>
      </c>
      <c r="C170">
        <v>4</v>
      </c>
      <c r="D170">
        <v>1</v>
      </c>
      <c r="E170">
        <v>-56</v>
      </c>
      <c r="F170">
        <f t="shared" si="7"/>
        <v>0</v>
      </c>
      <c r="G170">
        <f t="shared" si="8"/>
        <v>1</v>
      </c>
      <c r="H170">
        <f t="shared" si="9"/>
        <v>0</v>
      </c>
    </row>
    <row r="171" spans="1:8" x14ac:dyDescent="0.2">
      <c r="A171">
        <v>40371</v>
      </c>
      <c r="B171">
        <v>233.148</v>
      </c>
      <c r="C171">
        <v>5</v>
      </c>
      <c r="D171">
        <v>1</v>
      </c>
      <c r="E171">
        <v>0</v>
      </c>
      <c r="F171">
        <f t="shared" si="7"/>
        <v>1</v>
      </c>
      <c r="G171">
        <f t="shared" si="8"/>
        <v>0</v>
      </c>
      <c r="H171">
        <f t="shared" si="9"/>
        <v>233.148</v>
      </c>
    </row>
    <row r="172" spans="1:8" x14ac:dyDescent="0.2">
      <c r="A172">
        <v>42099</v>
      </c>
      <c r="B172">
        <v>107.131</v>
      </c>
      <c r="C172">
        <v>2</v>
      </c>
      <c r="D172">
        <v>0</v>
      </c>
      <c r="E172">
        <v>-53</v>
      </c>
      <c r="F172">
        <f t="shared" si="7"/>
        <v>0</v>
      </c>
      <c r="G172">
        <f t="shared" si="8"/>
        <v>0</v>
      </c>
      <c r="H172">
        <f t="shared" si="9"/>
        <v>0</v>
      </c>
    </row>
    <row r="173" spans="1:8" x14ac:dyDescent="0.2">
      <c r="A173">
        <v>42114</v>
      </c>
      <c r="B173">
        <v>107.131</v>
      </c>
      <c r="C173">
        <v>3</v>
      </c>
      <c r="D173">
        <v>1</v>
      </c>
      <c r="E173">
        <v>0</v>
      </c>
      <c r="F173">
        <f t="shared" si="7"/>
        <v>1</v>
      </c>
      <c r="G173">
        <f t="shared" si="8"/>
        <v>0</v>
      </c>
      <c r="H173">
        <f t="shared" si="9"/>
        <v>0</v>
      </c>
    </row>
    <row r="174" spans="1:8" x14ac:dyDescent="0.2">
      <c r="A174">
        <v>42387</v>
      </c>
      <c r="B174">
        <v>107.131</v>
      </c>
      <c r="C174">
        <v>4</v>
      </c>
      <c r="D174">
        <v>1</v>
      </c>
      <c r="E174">
        <v>-51</v>
      </c>
      <c r="F174">
        <f t="shared" si="7"/>
        <v>0</v>
      </c>
      <c r="G174">
        <f t="shared" si="8"/>
        <v>1</v>
      </c>
      <c r="H174">
        <f t="shared" si="9"/>
        <v>0</v>
      </c>
    </row>
    <row r="175" spans="1:8" x14ac:dyDescent="0.2">
      <c r="A175">
        <v>42419</v>
      </c>
      <c r="B175">
        <v>107.131</v>
      </c>
      <c r="C175">
        <v>5</v>
      </c>
      <c r="D175">
        <v>1</v>
      </c>
      <c r="E175">
        <v>0</v>
      </c>
      <c r="F175">
        <f t="shared" si="7"/>
        <v>1</v>
      </c>
      <c r="G175">
        <f t="shared" si="8"/>
        <v>0</v>
      </c>
      <c r="H175">
        <f t="shared" si="9"/>
        <v>107.131</v>
      </c>
    </row>
    <row r="176" spans="1:8" x14ac:dyDescent="0.2">
      <c r="A176">
        <v>42979</v>
      </c>
      <c r="B176">
        <v>159.12299999999999</v>
      </c>
      <c r="C176">
        <v>2</v>
      </c>
      <c r="D176">
        <v>0</v>
      </c>
      <c r="E176">
        <v>-43</v>
      </c>
      <c r="F176">
        <f t="shared" si="7"/>
        <v>0</v>
      </c>
      <c r="G176">
        <f t="shared" si="8"/>
        <v>0</v>
      </c>
      <c r="H176">
        <f t="shared" si="9"/>
        <v>0</v>
      </c>
    </row>
    <row r="177" spans="1:8" x14ac:dyDescent="0.2">
      <c r="A177">
        <v>43011</v>
      </c>
      <c r="B177">
        <v>159.12299999999999</v>
      </c>
      <c r="C177">
        <v>3</v>
      </c>
      <c r="D177">
        <v>1</v>
      </c>
      <c r="E177">
        <v>0</v>
      </c>
      <c r="F177">
        <f t="shared" si="7"/>
        <v>1</v>
      </c>
      <c r="G177">
        <f t="shared" si="8"/>
        <v>0</v>
      </c>
      <c r="H177">
        <f t="shared" si="9"/>
        <v>0</v>
      </c>
    </row>
    <row r="178" spans="1:8" x14ac:dyDescent="0.2">
      <c r="A178">
        <v>43266</v>
      </c>
      <c r="B178">
        <v>159.12299999999999</v>
      </c>
      <c r="C178">
        <v>4</v>
      </c>
      <c r="D178">
        <v>1</v>
      </c>
      <c r="E178">
        <v>-45</v>
      </c>
      <c r="F178">
        <f t="shared" si="7"/>
        <v>0</v>
      </c>
      <c r="G178">
        <f t="shared" si="8"/>
        <v>1</v>
      </c>
      <c r="H178">
        <f t="shared" si="9"/>
        <v>0</v>
      </c>
    </row>
    <row r="179" spans="1:8" x14ac:dyDescent="0.2">
      <c r="A179">
        <v>43283</v>
      </c>
      <c r="B179">
        <v>159.12299999999999</v>
      </c>
      <c r="C179">
        <v>5</v>
      </c>
      <c r="D179">
        <v>1</v>
      </c>
      <c r="E179">
        <v>0</v>
      </c>
      <c r="F179">
        <f t="shared" si="7"/>
        <v>1</v>
      </c>
      <c r="G179">
        <f t="shared" si="8"/>
        <v>0</v>
      </c>
      <c r="H179">
        <f t="shared" si="9"/>
        <v>159.12299999999999</v>
      </c>
    </row>
    <row r="180" spans="1:8" x14ac:dyDescent="0.2">
      <c r="A180">
        <v>43347</v>
      </c>
      <c r="B180">
        <v>159.12700000000001</v>
      </c>
      <c r="C180">
        <v>2</v>
      </c>
      <c r="D180">
        <v>0</v>
      </c>
      <c r="E180">
        <v>-48</v>
      </c>
      <c r="F180">
        <f t="shared" si="7"/>
        <v>0</v>
      </c>
      <c r="G180">
        <f t="shared" si="8"/>
        <v>0</v>
      </c>
      <c r="H180">
        <f t="shared" si="9"/>
        <v>0</v>
      </c>
    </row>
    <row r="181" spans="1:8" x14ac:dyDescent="0.2">
      <c r="A181">
        <v>43362</v>
      </c>
      <c r="B181">
        <v>159.12700000000001</v>
      </c>
      <c r="C181">
        <v>3</v>
      </c>
      <c r="D181">
        <v>1</v>
      </c>
      <c r="E181">
        <v>0</v>
      </c>
      <c r="F181">
        <f t="shared" si="7"/>
        <v>1</v>
      </c>
      <c r="G181">
        <f t="shared" si="8"/>
        <v>0</v>
      </c>
      <c r="H181">
        <f t="shared" si="9"/>
        <v>0</v>
      </c>
    </row>
    <row r="182" spans="1:8" x14ac:dyDescent="0.2">
      <c r="A182">
        <v>43634</v>
      </c>
      <c r="B182">
        <v>159.12700000000001</v>
      </c>
      <c r="C182">
        <v>4</v>
      </c>
      <c r="D182">
        <v>1</v>
      </c>
      <c r="E182">
        <v>-46</v>
      </c>
      <c r="F182">
        <f t="shared" si="7"/>
        <v>0</v>
      </c>
      <c r="G182">
        <f t="shared" si="8"/>
        <v>1</v>
      </c>
      <c r="H182">
        <f t="shared" si="9"/>
        <v>0</v>
      </c>
    </row>
    <row r="183" spans="1:8" x14ac:dyDescent="0.2">
      <c r="A183">
        <v>43683</v>
      </c>
      <c r="B183">
        <v>159.12700000000001</v>
      </c>
      <c r="C183">
        <v>5</v>
      </c>
      <c r="D183">
        <v>1</v>
      </c>
      <c r="E183">
        <v>0</v>
      </c>
      <c r="F183">
        <f t="shared" si="7"/>
        <v>1</v>
      </c>
      <c r="G183">
        <f t="shared" si="8"/>
        <v>0</v>
      </c>
      <c r="H183">
        <f t="shared" si="9"/>
        <v>159.12700000000001</v>
      </c>
    </row>
    <row r="184" spans="1:8" x14ac:dyDescent="0.2">
      <c r="A184">
        <v>43859</v>
      </c>
      <c r="B184">
        <v>236.18199999999999</v>
      </c>
      <c r="C184">
        <v>2</v>
      </c>
      <c r="D184">
        <v>0</v>
      </c>
      <c r="E184">
        <v>-64</v>
      </c>
      <c r="F184">
        <f t="shared" si="7"/>
        <v>0</v>
      </c>
      <c r="G184">
        <f t="shared" si="8"/>
        <v>0</v>
      </c>
      <c r="H184">
        <f t="shared" si="9"/>
        <v>0</v>
      </c>
    </row>
    <row r="185" spans="1:8" x14ac:dyDescent="0.2">
      <c r="A185">
        <v>43875</v>
      </c>
      <c r="B185">
        <v>236.18199999999999</v>
      </c>
      <c r="C185">
        <v>3</v>
      </c>
      <c r="D185">
        <v>1</v>
      </c>
      <c r="E185">
        <v>0</v>
      </c>
      <c r="F185">
        <f t="shared" si="7"/>
        <v>1</v>
      </c>
      <c r="G185">
        <f t="shared" si="8"/>
        <v>0</v>
      </c>
      <c r="H185">
        <f t="shared" si="9"/>
        <v>0</v>
      </c>
    </row>
    <row r="186" spans="1:8" x14ac:dyDescent="0.2">
      <c r="A186">
        <v>44147</v>
      </c>
      <c r="B186">
        <v>236.18199999999999</v>
      </c>
      <c r="C186">
        <v>4</v>
      </c>
      <c r="D186">
        <v>1</v>
      </c>
      <c r="E186">
        <v>-63</v>
      </c>
      <c r="F186">
        <f t="shared" si="7"/>
        <v>0</v>
      </c>
      <c r="G186">
        <f t="shared" si="8"/>
        <v>1</v>
      </c>
      <c r="H186">
        <f t="shared" si="9"/>
        <v>0</v>
      </c>
    </row>
    <row r="187" spans="1:8" x14ac:dyDescent="0.2">
      <c r="A187">
        <v>44179</v>
      </c>
      <c r="B187">
        <v>236.18199999999999</v>
      </c>
      <c r="C187">
        <v>5</v>
      </c>
      <c r="D187">
        <v>1</v>
      </c>
      <c r="E187">
        <v>0</v>
      </c>
      <c r="F187">
        <f t="shared" si="7"/>
        <v>1</v>
      </c>
      <c r="G187">
        <f t="shared" si="8"/>
        <v>0</v>
      </c>
      <c r="H187">
        <f t="shared" si="9"/>
        <v>236.18199999999999</v>
      </c>
    </row>
    <row r="188" spans="1:8" x14ac:dyDescent="0.2">
      <c r="A188">
        <v>44388</v>
      </c>
      <c r="B188">
        <v>233.148</v>
      </c>
      <c r="C188">
        <v>2</v>
      </c>
      <c r="D188">
        <v>0</v>
      </c>
      <c r="E188">
        <v>-57</v>
      </c>
      <c r="F188">
        <f t="shared" si="7"/>
        <v>0</v>
      </c>
      <c r="G188">
        <f t="shared" si="8"/>
        <v>0</v>
      </c>
      <c r="H188">
        <f t="shared" si="9"/>
        <v>0</v>
      </c>
    </row>
    <row r="189" spans="1:8" x14ac:dyDescent="0.2">
      <c r="A189">
        <v>44627</v>
      </c>
      <c r="B189">
        <v>233.148</v>
      </c>
      <c r="C189">
        <v>3</v>
      </c>
      <c r="D189">
        <v>2</v>
      </c>
      <c r="E189">
        <v>0</v>
      </c>
      <c r="F189">
        <f t="shared" si="7"/>
        <v>2</v>
      </c>
      <c r="G189">
        <f t="shared" si="8"/>
        <v>0</v>
      </c>
      <c r="H189">
        <f t="shared" si="9"/>
        <v>0</v>
      </c>
    </row>
    <row r="190" spans="1:8" x14ac:dyDescent="0.2">
      <c r="A190">
        <v>44803</v>
      </c>
      <c r="B190">
        <v>233.148</v>
      </c>
      <c r="C190">
        <v>4</v>
      </c>
      <c r="D190">
        <v>1</v>
      </c>
      <c r="E190">
        <v>-56</v>
      </c>
      <c r="F190">
        <f t="shared" si="7"/>
        <v>0</v>
      </c>
      <c r="G190">
        <f t="shared" si="8"/>
        <v>1</v>
      </c>
      <c r="H190">
        <f t="shared" si="9"/>
        <v>0</v>
      </c>
    </row>
    <row r="191" spans="1:8" x14ac:dyDescent="0.2">
      <c r="A191">
        <v>44818</v>
      </c>
      <c r="B191">
        <v>233.148</v>
      </c>
      <c r="C191">
        <v>5</v>
      </c>
      <c r="D191">
        <v>1</v>
      </c>
      <c r="E191">
        <v>0</v>
      </c>
      <c r="F191">
        <f t="shared" si="7"/>
        <v>1</v>
      </c>
      <c r="G191">
        <f t="shared" si="8"/>
        <v>0</v>
      </c>
      <c r="H191">
        <f t="shared" si="9"/>
        <v>233.148</v>
      </c>
    </row>
    <row r="192" spans="1:8" x14ac:dyDescent="0.2">
      <c r="A192">
        <v>46451</v>
      </c>
      <c r="B192">
        <v>107.131</v>
      </c>
      <c r="C192">
        <v>2</v>
      </c>
      <c r="D192">
        <v>0</v>
      </c>
      <c r="E192">
        <v>-53</v>
      </c>
      <c r="F192">
        <f t="shared" si="7"/>
        <v>0</v>
      </c>
      <c r="G192">
        <f t="shared" si="8"/>
        <v>0</v>
      </c>
      <c r="H192">
        <f t="shared" si="9"/>
        <v>0</v>
      </c>
    </row>
    <row r="193" spans="1:8" x14ac:dyDescent="0.2">
      <c r="A193">
        <v>46452</v>
      </c>
      <c r="B193">
        <v>107.131</v>
      </c>
      <c r="C193">
        <v>2</v>
      </c>
      <c r="D193">
        <v>0</v>
      </c>
      <c r="E193">
        <v>-52</v>
      </c>
      <c r="F193">
        <f t="shared" si="7"/>
        <v>0</v>
      </c>
      <c r="G193">
        <f t="shared" si="8"/>
        <v>0</v>
      </c>
      <c r="H193">
        <f t="shared" si="9"/>
        <v>0</v>
      </c>
    </row>
    <row r="194" spans="1:8" x14ac:dyDescent="0.2">
      <c r="A194">
        <v>46483</v>
      </c>
      <c r="B194">
        <v>107.131</v>
      </c>
      <c r="C194">
        <v>3</v>
      </c>
      <c r="D194">
        <v>1</v>
      </c>
      <c r="E194">
        <v>0</v>
      </c>
      <c r="F194">
        <f t="shared" ref="F194:F257" si="10">IF(OR(C194=3,C194=5),D194,0)</f>
        <v>1</v>
      </c>
      <c r="G194">
        <f t="shared" ref="G194:G257" si="11">IF(C194=4,D194,0)</f>
        <v>0</v>
      </c>
      <c r="H194">
        <f t="shared" ref="H194:H257" si="12">IF(C194=5,B194,0)</f>
        <v>0</v>
      </c>
    </row>
    <row r="195" spans="1:8" x14ac:dyDescent="0.2">
      <c r="A195">
        <v>46739</v>
      </c>
      <c r="B195">
        <v>107.131</v>
      </c>
      <c r="C195">
        <v>4</v>
      </c>
      <c r="D195">
        <v>1</v>
      </c>
      <c r="E195">
        <v>-51</v>
      </c>
      <c r="F195">
        <f t="shared" si="10"/>
        <v>0</v>
      </c>
      <c r="G195">
        <f t="shared" si="11"/>
        <v>1</v>
      </c>
      <c r="H195">
        <f t="shared" si="12"/>
        <v>0</v>
      </c>
    </row>
    <row r="196" spans="1:8" x14ac:dyDescent="0.2">
      <c r="A196">
        <v>46771</v>
      </c>
      <c r="B196">
        <v>107.131</v>
      </c>
      <c r="C196">
        <v>5</v>
      </c>
      <c r="D196">
        <v>1</v>
      </c>
      <c r="E196">
        <v>0</v>
      </c>
      <c r="F196">
        <f t="shared" si="10"/>
        <v>1</v>
      </c>
      <c r="G196">
        <f t="shared" si="11"/>
        <v>0</v>
      </c>
      <c r="H196">
        <f t="shared" si="12"/>
        <v>107.131</v>
      </c>
    </row>
    <row r="197" spans="1:8" x14ac:dyDescent="0.2">
      <c r="A197">
        <v>47251</v>
      </c>
      <c r="B197">
        <v>159.12299999999999</v>
      </c>
      <c r="C197">
        <v>2</v>
      </c>
      <c r="D197">
        <v>0</v>
      </c>
      <c r="E197">
        <v>-43</v>
      </c>
      <c r="F197">
        <f t="shared" si="10"/>
        <v>0</v>
      </c>
      <c r="G197">
        <f t="shared" si="11"/>
        <v>0</v>
      </c>
      <c r="H197">
        <f t="shared" si="12"/>
        <v>0</v>
      </c>
    </row>
    <row r="198" spans="1:8" x14ac:dyDescent="0.2">
      <c r="A198">
        <v>47283</v>
      </c>
      <c r="B198">
        <v>159.12299999999999</v>
      </c>
      <c r="C198">
        <v>3</v>
      </c>
      <c r="D198">
        <v>1</v>
      </c>
      <c r="E198">
        <v>0</v>
      </c>
      <c r="F198">
        <f t="shared" si="10"/>
        <v>1</v>
      </c>
      <c r="G198">
        <f t="shared" si="11"/>
        <v>0</v>
      </c>
      <c r="H198">
        <f t="shared" si="12"/>
        <v>0</v>
      </c>
    </row>
    <row r="199" spans="1:8" x14ac:dyDescent="0.2">
      <c r="A199">
        <v>47539</v>
      </c>
      <c r="B199">
        <v>159.12299999999999</v>
      </c>
      <c r="C199">
        <v>4</v>
      </c>
      <c r="D199">
        <v>1</v>
      </c>
      <c r="E199">
        <v>-43</v>
      </c>
      <c r="F199">
        <f t="shared" si="10"/>
        <v>0</v>
      </c>
      <c r="G199">
        <f t="shared" si="11"/>
        <v>1</v>
      </c>
      <c r="H199">
        <f t="shared" si="12"/>
        <v>0</v>
      </c>
    </row>
    <row r="200" spans="1:8" x14ac:dyDescent="0.2">
      <c r="A200">
        <v>47555</v>
      </c>
      <c r="B200">
        <v>159.12299999999999</v>
      </c>
      <c r="C200">
        <v>5</v>
      </c>
      <c r="D200">
        <v>1</v>
      </c>
      <c r="E200">
        <v>0</v>
      </c>
      <c r="F200">
        <f t="shared" si="10"/>
        <v>1</v>
      </c>
      <c r="G200">
        <f t="shared" si="11"/>
        <v>0</v>
      </c>
      <c r="H200">
        <f t="shared" si="12"/>
        <v>159.12299999999999</v>
      </c>
    </row>
    <row r="201" spans="1:8" x14ac:dyDescent="0.2">
      <c r="A201">
        <v>47578</v>
      </c>
      <c r="B201">
        <v>159.12700000000001</v>
      </c>
      <c r="C201">
        <v>2</v>
      </c>
      <c r="D201">
        <v>0</v>
      </c>
      <c r="E201">
        <v>-53</v>
      </c>
      <c r="F201">
        <f t="shared" si="10"/>
        <v>0</v>
      </c>
      <c r="G201">
        <f t="shared" si="11"/>
        <v>0</v>
      </c>
      <c r="H201">
        <f t="shared" si="12"/>
        <v>0</v>
      </c>
    </row>
    <row r="202" spans="1:8" x14ac:dyDescent="0.2">
      <c r="A202">
        <v>47619</v>
      </c>
      <c r="B202">
        <v>159.12700000000001</v>
      </c>
      <c r="C202">
        <v>3</v>
      </c>
      <c r="D202">
        <v>1</v>
      </c>
      <c r="E202">
        <v>0</v>
      </c>
      <c r="F202">
        <f t="shared" si="10"/>
        <v>1</v>
      </c>
      <c r="G202">
        <f t="shared" si="11"/>
        <v>0</v>
      </c>
      <c r="H202">
        <f t="shared" si="12"/>
        <v>0</v>
      </c>
    </row>
    <row r="203" spans="1:8" x14ac:dyDescent="0.2">
      <c r="A203">
        <v>47859</v>
      </c>
      <c r="B203">
        <v>159.12700000000001</v>
      </c>
      <c r="C203">
        <v>4</v>
      </c>
      <c r="D203">
        <v>1</v>
      </c>
      <c r="E203">
        <v>-53</v>
      </c>
      <c r="F203">
        <f t="shared" si="10"/>
        <v>0</v>
      </c>
      <c r="G203">
        <f t="shared" si="11"/>
        <v>1</v>
      </c>
      <c r="H203">
        <f t="shared" si="12"/>
        <v>0</v>
      </c>
    </row>
    <row r="204" spans="1:8" x14ac:dyDescent="0.2">
      <c r="A204">
        <v>47875</v>
      </c>
      <c r="B204">
        <v>159.12700000000001</v>
      </c>
      <c r="C204">
        <v>5</v>
      </c>
      <c r="D204">
        <v>1</v>
      </c>
      <c r="E204">
        <v>0</v>
      </c>
      <c r="F204">
        <f t="shared" si="10"/>
        <v>1</v>
      </c>
      <c r="G204">
        <f t="shared" si="11"/>
        <v>0</v>
      </c>
      <c r="H204">
        <f t="shared" si="12"/>
        <v>159.12700000000001</v>
      </c>
    </row>
    <row r="205" spans="1:8" x14ac:dyDescent="0.2">
      <c r="A205">
        <v>48451</v>
      </c>
      <c r="B205">
        <v>236.18199999999999</v>
      </c>
      <c r="C205">
        <v>2</v>
      </c>
      <c r="D205">
        <v>0</v>
      </c>
      <c r="E205">
        <v>-63</v>
      </c>
      <c r="F205">
        <f t="shared" si="10"/>
        <v>0</v>
      </c>
      <c r="G205">
        <f t="shared" si="11"/>
        <v>0</v>
      </c>
      <c r="H205">
        <f t="shared" si="12"/>
        <v>0</v>
      </c>
    </row>
    <row r="206" spans="1:8" x14ac:dyDescent="0.2">
      <c r="A206">
        <v>48483</v>
      </c>
      <c r="B206">
        <v>236.18199999999999</v>
      </c>
      <c r="C206">
        <v>3</v>
      </c>
      <c r="D206">
        <v>1</v>
      </c>
      <c r="E206">
        <v>0</v>
      </c>
      <c r="F206">
        <f t="shared" si="10"/>
        <v>1</v>
      </c>
      <c r="G206">
        <f t="shared" si="11"/>
        <v>0</v>
      </c>
      <c r="H206">
        <f t="shared" si="12"/>
        <v>0</v>
      </c>
    </row>
    <row r="207" spans="1:8" x14ac:dyDescent="0.2">
      <c r="A207">
        <v>48739</v>
      </c>
      <c r="B207">
        <v>236.18199999999999</v>
      </c>
      <c r="C207">
        <v>4</v>
      </c>
      <c r="D207">
        <v>1</v>
      </c>
      <c r="E207">
        <v>-62</v>
      </c>
      <c r="F207">
        <f t="shared" si="10"/>
        <v>0</v>
      </c>
      <c r="G207">
        <f t="shared" si="11"/>
        <v>1</v>
      </c>
      <c r="H207">
        <f t="shared" si="12"/>
        <v>0</v>
      </c>
    </row>
    <row r="208" spans="1:8" x14ac:dyDescent="0.2">
      <c r="A208">
        <v>48771</v>
      </c>
      <c r="B208">
        <v>236.18199999999999</v>
      </c>
      <c r="C208">
        <v>5</v>
      </c>
      <c r="D208">
        <v>1</v>
      </c>
      <c r="E208">
        <v>0</v>
      </c>
      <c r="F208">
        <f t="shared" si="10"/>
        <v>1</v>
      </c>
      <c r="G208">
        <f t="shared" si="11"/>
        <v>0</v>
      </c>
      <c r="H208">
        <f t="shared" si="12"/>
        <v>236.18199999999999</v>
      </c>
    </row>
    <row r="209" spans="1:8" x14ac:dyDescent="0.2">
      <c r="A209">
        <v>48851</v>
      </c>
      <c r="B209">
        <v>233.148</v>
      </c>
      <c r="C209">
        <v>2</v>
      </c>
      <c r="D209">
        <v>0</v>
      </c>
      <c r="E209">
        <v>-56</v>
      </c>
      <c r="F209">
        <f t="shared" si="10"/>
        <v>0</v>
      </c>
      <c r="G209">
        <f t="shared" si="11"/>
        <v>0</v>
      </c>
      <c r="H209">
        <f t="shared" si="12"/>
        <v>0</v>
      </c>
    </row>
    <row r="210" spans="1:8" x14ac:dyDescent="0.2">
      <c r="A210">
        <v>48867</v>
      </c>
      <c r="B210">
        <v>233.148</v>
      </c>
      <c r="C210">
        <v>3</v>
      </c>
      <c r="D210">
        <v>1</v>
      </c>
      <c r="E210">
        <v>0</v>
      </c>
      <c r="F210">
        <f t="shared" si="10"/>
        <v>1</v>
      </c>
      <c r="G210">
        <f t="shared" si="11"/>
        <v>0</v>
      </c>
      <c r="H210">
        <f t="shared" si="12"/>
        <v>0</v>
      </c>
    </row>
    <row r="211" spans="1:8" x14ac:dyDescent="0.2">
      <c r="A211">
        <v>49122</v>
      </c>
      <c r="B211">
        <v>233.148</v>
      </c>
      <c r="C211">
        <v>4</v>
      </c>
      <c r="D211">
        <v>1</v>
      </c>
      <c r="E211">
        <v>-55</v>
      </c>
      <c r="F211">
        <f t="shared" si="10"/>
        <v>0</v>
      </c>
      <c r="G211">
        <f t="shared" si="11"/>
        <v>1</v>
      </c>
      <c r="H211">
        <f t="shared" si="12"/>
        <v>0</v>
      </c>
    </row>
    <row r="212" spans="1:8" x14ac:dyDescent="0.2">
      <c r="A212">
        <v>49139</v>
      </c>
      <c r="B212">
        <v>233.148</v>
      </c>
      <c r="C212">
        <v>5</v>
      </c>
      <c r="D212">
        <v>1</v>
      </c>
      <c r="E212">
        <v>0</v>
      </c>
      <c r="F212">
        <f t="shared" si="10"/>
        <v>1</v>
      </c>
      <c r="G212">
        <f t="shared" si="11"/>
        <v>0</v>
      </c>
      <c r="H212">
        <f t="shared" si="12"/>
        <v>233.148</v>
      </c>
    </row>
    <row r="213" spans="1:8" x14ac:dyDescent="0.2">
      <c r="A213">
        <v>50899</v>
      </c>
      <c r="B213">
        <v>107.131</v>
      </c>
      <c r="C213">
        <v>2</v>
      </c>
      <c r="D213">
        <v>0</v>
      </c>
      <c r="E213">
        <v>-54</v>
      </c>
      <c r="F213">
        <f t="shared" si="10"/>
        <v>0</v>
      </c>
      <c r="G213">
        <f t="shared" si="11"/>
        <v>0</v>
      </c>
      <c r="H213">
        <f t="shared" si="12"/>
        <v>0</v>
      </c>
    </row>
    <row r="214" spans="1:8" x14ac:dyDescent="0.2">
      <c r="A214">
        <v>51026</v>
      </c>
      <c r="B214">
        <v>107.131</v>
      </c>
      <c r="C214">
        <v>3</v>
      </c>
      <c r="D214">
        <v>1</v>
      </c>
      <c r="E214">
        <v>0</v>
      </c>
      <c r="F214">
        <f t="shared" si="10"/>
        <v>1</v>
      </c>
      <c r="G214">
        <f t="shared" si="11"/>
        <v>0</v>
      </c>
      <c r="H214">
        <f t="shared" si="12"/>
        <v>0</v>
      </c>
    </row>
    <row r="215" spans="1:8" x14ac:dyDescent="0.2">
      <c r="A215">
        <v>51171</v>
      </c>
      <c r="B215">
        <v>107.131</v>
      </c>
      <c r="C215">
        <v>4</v>
      </c>
      <c r="D215">
        <v>1</v>
      </c>
      <c r="E215">
        <v>-53</v>
      </c>
      <c r="F215">
        <f t="shared" si="10"/>
        <v>0</v>
      </c>
      <c r="G215">
        <f t="shared" si="11"/>
        <v>1</v>
      </c>
      <c r="H215">
        <f t="shared" si="12"/>
        <v>0</v>
      </c>
    </row>
    <row r="216" spans="1:8" x14ac:dyDescent="0.2">
      <c r="A216">
        <v>51187</v>
      </c>
      <c r="B216">
        <v>107.131</v>
      </c>
      <c r="C216">
        <v>5</v>
      </c>
      <c r="D216">
        <v>1</v>
      </c>
      <c r="E216">
        <v>0</v>
      </c>
      <c r="F216">
        <f t="shared" si="10"/>
        <v>1</v>
      </c>
      <c r="G216">
        <f t="shared" si="11"/>
        <v>0</v>
      </c>
      <c r="H216">
        <f t="shared" si="12"/>
        <v>107.131</v>
      </c>
    </row>
    <row r="217" spans="1:8" x14ac:dyDescent="0.2">
      <c r="A217">
        <v>51747</v>
      </c>
      <c r="B217">
        <v>159.12299999999999</v>
      </c>
      <c r="C217">
        <v>2</v>
      </c>
      <c r="D217">
        <v>0</v>
      </c>
      <c r="E217">
        <v>-43</v>
      </c>
      <c r="F217">
        <f t="shared" si="10"/>
        <v>0</v>
      </c>
      <c r="G217">
        <f t="shared" si="11"/>
        <v>0</v>
      </c>
      <c r="H217">
        <f t="shared" si="12"/>
        <v>0</v>
      </c>
    </row>
    <row r="218" spans="1:8" x14ac:dyDescent="0.2">
      <c r="A218">
        <v>51779</v>
      </c>
      <c r="B218">
        <v>159.12299999999999</v>
      </c>
      <c r="C218">
        <v>3</v>
      </c>
      <c r="D218">
        <v>1</v>
      </c>
      <c r="E218">
        <v>0</v>
      </c>
      <c r="F218">
        <f t="shared" si="10"/>
        <v>1</v>
      </c>
      <c r="G218">
        <f t="shared" si="11"/>
        <v>0</v>
      </c>
      <c r="H218">
        <f t="shared" si="12"/>
        <v>0</v>
      </c>
    </row>
    <row r="219" spans="1:8" x14ac:dyDescent="0.2">
      <c r="A219">
        <v>52035</v>
      </c>
      <c r="B219">
        <v>159.12299999999999</v>
      </c>
      <c r="C219">
        <v>4</v>
      </c>
      <c r="D219">
        <v>1</v>
      </c>
      <c r="E219">
        <v>-43</v>
      </c>
      <c r="F219">
        <f t="shared" si="10"/>
        <v>0</v>
      </c>
      <c r="G219">
        <f t="shared" si="11"/>
        <v>1</v>
      </c>
      <c r="H219">
        <f t="shared" si="12"/>
        <v>0</v>
      </c>
    </row>
    <row r="220" spans="1:8" x14ac:dyDescent="0.2">
      <c r="A220">
        <v>52050</v>
      </c>
      <c r="B220">
        <v>159.12299999999999</v>
      </c>
      <c r="C220">
        <v>5</v>
      </c>
      <c r="D220">
        <v>1</v>
      </c>
      <c r="E220">
        <v>0</v>
      </c>
      <c r="F220">
        <f t="shared" si="10"/>
        <v>1</v>
      </c>
      <c r="G220">
        <f t="shared" si="11"/>
        <v>0</v>
      </c>
      <c r="H220">
        <f t="shared" si="12"/>
        <v>159.12299999999999</v>
      </c>
    </row>
    <row r="221" spans="1:8" x14ac:dyDescent="0.2">
      <c r="A221">
        <v>52259</v>
      </c>
      <c r="B221">
        <v>159.12700000000001</v>
      </c>
      <c r="C221">
        <v>2</v>
      </c>
      <c r="D221">
        <v>0</v>
      </c>
      <c r="E221">
        <v>-53</v>
      </c>
      <c r="F221">
        <f t="shared" si="10"/>
        <v>0</v>
      </c>
      <c r="G221">
        <f t="shared" si="11"/>
        <v>0</v>
      </c>
      <c r="H221">
        <f t="shared" si="12"/>
        <v>0</v>
      </c>
    </row>
    <row r="222" spans="1:8" x14ac:dyDescent="0.2">
      <c r="A222">
        <v>52274</v>
      </c>
      <c r="B222">
        <v>159.12700000000001</v>
      </c>
      <c r="C222">
        <v>3</v>
      </c>
      <c r="D222">
        <v>1</v>
      </c>
      <c r="E222">
        <v>0</v>
      </c>
      <c r="F222">
        <f t="shared" si="10"/>
        <v>1</v>
      </c>
      <c r="G222">
        <f t="shared" si="11"/>
        <v>0</v>
      </c>
      <c r="H222">
        <f t="shared" si="12"/>
        <v>0</v>
      </c>
    </row>
    <row r="223" spans="1:8" x14ac:dyDescent="0.2">
      <c r="A223">
        <v>52547</v>
      </c>
      <c r="B223">
        <v>159.12700000000001</v>
      </c>
      <c r="C223">
        <v>4</v>
      </c>
      <c r="D223">
        <v>1</v>
      </c>
      <c r="E223">
        <v>-51</v>
      </c>
      <c r="F223">
        <f t="shared" si="10"/>
        <v>0</v>
      </c>
      <c r="G223">
        <f t="shared" si="11"/>
        <v>1</v>
      </c>
      <c r="H223">
        <f t="shared" si="12"/>
        <v>0</v>
      </c>
    </row>
    <row r="224" spans="1:8" x14ac:dyDescent="0.2">
      <c r="A224">
        <v>52562</v>
      </c>
      <c r="B224">
        <v>159.12700000000001</v>
      </c>
      <c r="C224">
        <v>5</v>
      </c>
      <c r="D224">
        <v>1</v>
      </c>
      <c r="E224">
        <v>0</v>
      </c>
      <c r="F224">
        <f t="shared" si="10"/>
        <v>1</v>
      </c>
      <c r="G224">
        <f t="shared" si="11"/>
        <v>0</v>
      </c>
      <c r="H224">
        <f t="shared" si="12"/>
        <v>159.12700000000001</v>
      </c>
    </row>
    <row r="225" spans="1:8" x14ac:dyDescent="0.2">
      <c r="A225">
        <v>52739</v>
      </c>
      <c r="B225">
        <v>236.18199999999999</v>
      </c>
      <c r="C225">
        <v>2</v>
      </c>
      <c r="D225">
        <v>0</v>
      </c>
      <c r="E225">
        <v>-62</v>
      </c>
      <c r="F225">
        <f t="shared" si="10"/>
        <v>0</v>
      </c>
      <c r="G225">
        <f t="shared" si="11"/>
        <v>0</v>
      </c>
      <c r="H225">
        <f t="shared" si="12"/>
        <v>0</v>
      </c>
    </row>
    <row r="226" spans="1:8" x14ac:dyDescent="0.2">
      <c r="A226">
        <v>52755</v>
      </c>
      <c r="B226">
        <v>236.18199999999999</v>
      </c>
      <c r="C226">
        <v>3</v>
      </c>
      <c r="D226">
        <v>1</v>
      </c>
      <c r="E226">
        <v>0</v>
      </c>
      <c r="F226">
        <f t="shared" si="10"/>
        <v>1</v>
      </c>
      <c r="G226">
        <f t="shared" si="11"/>
        <v>0</v>
      </c>
      <c r="H226">
        <f t="shared" si="12"/>
        <v>0</v>
      </c>
    </row>
    <row r="227" spans="1:8" x14ac:dyDescent="0.2">
      <c r="A227">
        <v>53027</v>
      </c>
      <c r="B227">
        <v>236.18199999999999</v>
      </c>
      <c r="C227">
        <v>4</v>
      </c>
      <c r="D227">
        <v>1</v>
      </c>
      <c r="E227">
        <v>-61</v>
      </c>
      <c r="F227">
        <f t="shared" si="10"/>
        <v>0</v>
      </c>
      <c r="G227">
        <f t="shared" si="11"/>
        <v>1</v>
      </c>
      <c r="H227">
        <f t="shared" si="12"/>
        <v>0</v>
      </c>
    </row>
    <row r="228" spans="1:8" x14ac:dyDescent="0.2">
      <c r="A228">
        <v>53090</v>
      </c>
      <c r="B228">
        <v>236.18199999999999</v>
      </c>
      <c r="C228">
        <v>5</v>
      </c>
      <c r="D228">
        <v>1</v>
      </c>
      <c r="E228">
        <v>0</v>
      </c>
      <c r="F228">
        <f t="shared" si="10"/>
        <v>1</v>
      </c>
      <c r="G228">
        <f t="shared" si="11"/>
        <v>0</v>
      </c>
      <c r="H228">
        <f t="shared" si="12"/>
        <v>236.18199999999999</v>
      </c>
    </row>
    <row r="229" spans="1:8" x14ac:dyDescent="0.2">
      <c r="A229">
        <v>53171</v>
      </c>
      <c r="B229">
        <v>233.148</v>
      </c>
      <c r="C229">
        <v>2</v>
      </c>
      <c r="D229">
        <v>0</v>
      </c>
      <c r="E229">
        <v>-55</v>
      </c>
      <c r="F229">
        <f t="shared" si="10"/>
        <v>0</v>
      </c>
      <c r="G229">
        <f t="shared" si="11"/>
        <v>0</v>
      </c>
      <c r="H229">
        <f t="shared" si="12"/>
        <v>0</v>
      </c>
    </row>
    <row r="230" spans="1:8" x14ac:dyDescent="0.2">
      <c r="A230">
        <v>53187</v>
      </c>
      <c r="B230">
        <v>233.148</v>
      </c>
      <c r="C230">
        <v>3</v>
      </c>
      <c r="D230">
        <v>1</v>
      </c>
      <c r="E230">
        <v>0</v>
      </c>
      <c r="F230">
        <f t="shared" si="10"/>
        <v>1</v>
      </c>
      <c r="G230">
        <f t="shared" si="11"/>
        <v>0</v>
      </c>
      <c r="H230">
        <f t="shared" si="12"/>
        <v>0</v>
      </c>
    </row>
    <row r="231" spans="1:8" x14ac:dyDescent="0.2">
      <c r="A231">
        <v>53443</v>
      </c>
      <c r="B231">
        <v>233.148</v>
      </c>
      <c r="C231">
        <v>4</v>
      </c>
      <c r="D231">
        <v>1</v>
      </c>
      <c r="E231">
        <v>-55</v>
      </c>
      <c r="F231">
        <f t="shared" si="10"/>
        <v>0</v>
      </c>
      <c r="G231">
        <f t="shared" si="11"/>
        <v>1</v>
      </c>
      <c r="H231">
        <f t="shared" si="12"/>
        <v>0</v>
      </c>
    </row>
    <row r="232" spans="1:8" x14ac:dyDescent="0.2">
      <c r="A232">
        <v>53459</v>
      </c>
      <c r="B232">
        <v>233.148</v>
      </c>
      <c r="C232">
        <v>5</v>
      </c>
      <c r="D232">
        <v>1</v>
      </c>
      <c r="E232">
        <v>0</v>
      </c>
      <c r="F232">
        <f t="shared" si="10"/>
        <v>1</v>
      </c>
      <c r="G232">
        <f t="shared" si="11"/>
        <v>0</v>
      </c>
      <c r="H232">
        <f t="shared" si="12"/>
        <v>233.148</v>
      </c>
    </row>
    <row r="233" spans="1:8" x14ac:dyDescent="0.2">
      <c r="A233">
        <v>55043</v>
      </c>
      <c r="B233">
        <v>107.131</v>
      </c>
      <c r="C233">
        <v>2</v>
      </c>
      <c r="D233">
        <v>0</v>
      </c>
      <c r="E233">
        <v>-54</v>
      </c>
      <c r="F233">
        <f t="shared" si="10"/>
        <v>0</v>
      </c>
      <c r="G233">
        <f t="shared" si="11"/>
        <v>0</v>
      </c>
      <c r="H233">
        <f t="shared" si="12"/>
        <v>0</v>
      </c>
    </row>
    <row r="234" spans="1:8" x14ac:dyDescent="0.2">
      <c r="A234">
        <v>55059</v>
      </c>
      <c r="B234">
        <v>107.131</v>
      </c>
      <c r="C234">
        <v>3</v>
      </c>
      <c r="D234">
        <v>1</v>
      </c>
      <c r="E234">
        <v>0</v>
      </c>
      <c r="F234">
        <f t="shared" si="10"/>
        <v>1</v>
      </c>
      <c r="G234">
        <f t="shared" si="11"/>
        <v>0</v>
      </c>
      <c r="H234">
        <f t="shared" si="12"/>
        <v>0</v>
      </c>
    </row>
    <row r="235" spans="1:8" x14ac:dyDescent="0.2">
      <c r="A235">
        <v>55331</v>
      </c>
      <c r="B235">
        <v>107.131</v>
      </c>
      <c r="C235">
        <v>4</v>
      </c>
      <c r="D235">
        <v>1</v>
      </c>
      <c r="E235">
        <v>-53</v>
      </c>
      <c r="F235">
        <f t="shared" si="10"/>
        <v>0</v>
      </c>
      <c r="G235">
        <f t="shared" si="11"/>
        <v>1</v>
      </c>
      <c r="H235">
        <f t="shared" si="12"/>
        <v>0</v>
      </c>
    </row>
    <row r="236" spans="1:8" x14ac:dyDescent="0.2">
      <c r="A236">
        <v>55346</v>
      </c>
      <c r="B236">
        <v>107.131</v>
      </c>
      <c r="C236">
        <v>5</v>
      </c>
      <c r="D236">
        <v>1</v>
      </c>
      <c r="E236">
        <v>0</v>
      </c>
      <c r="F236">
        <f t="shared" si="10"/>
        <v>1</v>
      </c>
      <c r="G236">
        <f t="shared" si="11"/>
        <v>0</v>
      </c>
      <c r="H236">
        <f t="shared" si="12"/>
        <v>107.131</v>
      </c>
    </row>
    <row r="237" spans="1:8" x14ac:dyDescent="0.2">
      <c r="A237">
        <v>56563</v>
      </c>
      <c r="B237">
        <v>159.12299999999999</v>
      </c>
      <c r="C237">
        <v>2</v>
      </c>
      <c r="D237">
        <v>0</v>
      </c>
      <c r="E237">
        <v>-43</v>
      </c>
      <c r="F237">
        <f t="shared" si="10"/>
        <v>0</v>
      </c>
      <c r="G237">
        <f t="shared" si="11"/>
        <v>0</v>
      </c>
      <c r="H237">
        <f t="shared" si="12"/>
        <v>0</v>
      </c>
    </row>
    <row r="238" spans="1:8" x14ac:dyDescent="0.2">
      <c r="A238">
        <v>56595</v>
      </c>
      <c r="B238">
        <v>159.12299999999999</v>
      </c>
      <c r="C238">
        <v>3</v>
      </c>
      <c r="D238">
        <v>1</v>
      </c>
      <c r="E238">
        <v>0</v>
      </c>
      <c r="F238">
        <f t="shared" si="10"/>
        <v>1</v>
      </c>
      <c r="G238">
        <f t="shared" si="11"/>
        <v>0</v>
      </c>
      <c r="H238">
        <f t="shared" si="12"/>
        <v>0</v>
      </c>
    </row>
    <row r="239" spans="1:8" x14ac:dyDescent="0.2">
      <c r="A239">
        <v>56851</v>
      </c>
      <c r="B239">
        <v>159.12299999999999</v>
      </c>
      <c r="C239">
        <v>4</v>
      </c>
      <c r="D239">
        <v>1</v>
      </c>
      <c r="E239">
        <v>-43</v>
      </c>
      <c r="F239">
        <f t="shared" si="10"/>
        <v>0</v>
      </c>
      <c r="G239">
        <f t="shared" si="11"/>
        <v>1</v>
      </c>
      <c r="H239">
        <f t="shared" si="12"/>
        <v>0</v>
      </c>
    </row>
    <row r="240" spans="1:8" x14ac:dyDescent="0.2">
      <c r="A240">
        <v>56866</v>
      </c>
      <c r="B240">
        <v>159.12299999999999</v>
      </c>
      <c r="C240">
        <v>5</v>
      </c>
      <c r="D240">
        <v>1</v>
      </c>
      <c r="E240">
        <v>0</v>
      </c>
      <c r="F240">
        <f t="shared" si="10"/>
        <v>1</v>
      </c>
      <c r="G240">
        <f t="shared" si="11"/>
        <v>0</v>
      </c>
      <c r="H240">
        <f t="shared" si="12"/>
        <v>159.12299999999999</v>
      </c>
    </row>
    <row r="241" spans="1:8" x14ac:dyDescent="0.2">
      <c r="A241">
        <v>57043</v>
      </c>
      <c r="B241">
        <v>159.12700000000001</v>
      </c>
      <c r="C241">
        <v>2</v>
      </c>
      <c r="D241">
        <v>0</v>
      </c>
      <c r="E241">
        <v>-51</v>
      </c>
      <c r="F241">
        <f t="shared" si="10"/>
        <v>0</v>
      </c>
      <c r="G241">
        <f t="shared" si="11"/>
        <v>0</v>
      </c>
      <c r="H241">
        <f t="shared" si="12"/>
        <v>0</v>
      </c>
    </row>
    <row r="242" spans="1:8" x14ac:dyDescent="0.2">
      <c r="A242">
        <v>57058</v>
      </c>
      <c r="B242">
        <v>159.12700000000001</v>
      </c>
      <c r="C242">
        <v>3</v>
      </c>
      <c r="D242">
        <v>1</v>
      </c>
      <c r="E242">
        <v>0</v>
      </c>
      <c r="F242">
        <f t="shared" si="10"/>
        <v>1</v>
      </c>
      <c r="G242">
        <f t="shared" si="11"/>
        <v>0</v>
      </c>
      <c r="H242">
        <f t="shared" si="12"/>
        <v>0</v>
      </c>
    </row>
    <row r="243" spans="1:8" x14ac:dyDescent="0.2">
      <c r="A243">
        <v>57331</v>
      </c>
      <c r="B243">
        <v>159.12700000000001</v>
      </c>
      <c r="C243">
        <v>4</v>
      </c>
      <c r="D243">
        <v>1</v>
      </c>
      <c r="E243">
        <v>-51</v>
      </c>
      <c r="F243">
        <f t="shared" si="10"/>
        <v>0</v>
      </c>
      <c r="G243">
        <f t="shared" si="11"/>
        <v>1</v>
      </c>
      <c r="H243">
        <f t="shared" si="12"/>
        <v>0</v>
      </c>
    </row>
    <row r="244" spans="1:8" x14ac:dyDescent="0.2">
      <c r="A244">
        <v>57346</v>
      </c>
      <c r="B244">
        <v>159.12700000000001</v>
      </c>
      <c r="C244">
        <v>5</v>
      </c>
      <c r="D244">
        <v>1</v>
      </c>
      <c r="E244">
        <v>0</v>
      </c>
      <c r="F244">
        <f t="shared" si="10"/>
        <v>1</v>
      </c>
      <c r="G244">
        <f t="shared" si="11"/>
        <v>0</v>
      </c>
      <c r="H244">
        <f t="shared" si="12"/>
        <v>159.12700000000001</v>
      </c>
    </row>
    <row r="245" spans="1:8" x14ac:dyDescent="0.2">
      <c r="A245">
        <v>57491</v>
      </c>
      <c r="B245">
        <v>233.148</v>
      </c>
      <c r="C245">
        <v>2</v>
      </c>
      <c r="D245">
        <v>0</v>
      </c>
      <c r="E245">
        <v>-55</v>
      </c>
      <c r="F245">
        <f t="shared" si="10"/>
        <v>0</v>
      </c>
      <c r="G245">
        <f t="shared" si="11"/>
        <v>0</v>
      </c>
      <c r="H245">
        <f t="shared" si="12"/>
        <v>0</v>
      </c>
    </row>
    <row r="246" spans="1:8" x14ac:dyDescent="0.2">
      <c r="A246">
        <v>57539</v>
      </c>
      <c r="B246">
        <v>236.18199999999999</v>
      </c>
      <c r="C246">
        <v>2</v>
      </c>
      <c r="D246">
        <v>0</v>
      </c>
      <c r="E246">
        <v>-62</v>
      </c>
      <c r="F246">
        <f t="shared" si="10"/>
        <v>0</v>
      </c>
      <c r="G246">
        <f t="shared" si="11"/>
        <v>0</v>
      </c>
      <c r="H246">
        <f t="shared" si="12"/>
        <v>0</v>
      </c>
    </row>
    <row r="247" spans="1:8" x14ac:dyDescent="0.2">
      <c r="A247">
        <v>57571</v>
      </c>
      <c r="B247">
        <v>233.148</v>
      </c>
      <c r="C247">
        <v>3</v>
      </c>
      <c r="D247">
        <v>1</v>
      </c>
      <c r="E247">
        <v>0</v>
      </c>
      <c r="F247">
        <f t="shared" si="10"/>
        <v>1</v>
      </c>
      <c r="G247">
        <f t="shared" si="11"/>
        <v>0</v>
      </c>
      <c r="H247">
        <f t="shared" si="12"/>
        <v>0</v>
      </c>
    </row>
    <row r="248" spans="1:8" x14ac:dyDescent="0.2">
      <c r="A248">
        <v>57763</v>
      </c>
      <c r="B248">
        <v>233.148</v>
      </c>
      <c r="C248">
        <v>4</v>
      </c>
      <c r="D248">
        <v>1</v>
      </c>
      <c r="E248">
        <v>-55</v>
      </c>
      <c r="F248">
        <f t="shared" si="10"/>
        <v>0</v>
      </c>
      <c r="G248">
        <f t="shared" si="11"/>
        <v>1</v>
      </c>
      <c r="H248">
        <f t="shared" si="12"/>
        <v>0</v>
      </c>
    </row>
    <row r="249" spans="1:8" x14ac:dyDescent="0.2">
      <c r="A249">
        <v>57779</v>
      </c>
      <c r="B249">
        <v>233.148</v>
      </c>
      <c r="C249">
        <v>5</v>
      </c>
      <c r="D249">
        <v>1</v>
      </c>
      <c r="E249">
        <v>0</v>
      </c>
      <c r="F249">
        <f t="shared" si="10"/>
        <v>1</v>
      </c>
      <c r="G249">
        <f t="shared" si="11"/>
        <v>0</v>
      </c>
      <c r="H249">
        <f t="shared" si="12"/>
        <v>233.148</v>
      </c>
    </row>
    <row r="250" spans="1:8" x14ac:dyDescent="0.2">
      <c r="A250">
        <v>58211</v>
      </c>
      <c r="B250">
        <v>236.18199999999999</v>
      </c>
      <c r="C250">
        <v>2</v>
      </c>
      <c r="D250">
        <v>0</v>
      </c>
      <c r="E250">
        <v>-43</v>
      </c>
      <c r="F250">
        <f t="shared" si="10"/>
        <v>0</v>
      </c>
      <c r="G250">
        <f t="shared" si="11"/>
        <v>0</v>
      </c>
      <c r="H250">
        <f t="shared" si="12"/>
        <v>0</v>
      </c>
    </row>
    <row r="251" spans="1:8" x14ac:dyDescent="0.2">
      <c r="A251">
        <v>58242</v>
      </c>
      <c r="B251">
        <v>236.18199999999999</v>
      </c>
      <c r="C251">
        <v>3</v>
      </c>
      <c r="D251">
        <v>1</v>
      </c>
      <c r="E251">
        <v>0</v>
      </c>
      <c r="F251">
        <f t="shared" si="10"/>
        <v>1</v>
      </c>
      <c r="G251">
        <f t="shared" si="11"/>
        <v>0</v>
      </c>
      <c r="H251">
        <f t="shared" si="12"/>
        <v>0</v>
      </c>
    </row>
    <row r="252" spans="1:8" x14ac:dyDescent="0.2">
      <c r="A252">
        <v>58307</v>
      </c>
      <c r="B252">
        <v>233.148</v>
      </c>
      <c r="C252">
        <v>2</v>
      </c>
      <c r="D252">
        <v>0</v>
      </c>
      <c r="E252">
        <v>-55</v>
      </c>
      <c r="F252">
        <f t="shared" si="10"/>
        <v>0</v>
      </c>
      <c r="G252">
        <f t="shared" si="11"/>
        <v>0</v>
      </c>
      <c r="H252">
        <f t="shared" si="12"/>
        <v>0</v>
      </c>
    </row>
    <row r="253" spans="1:8" x14ac:dyDescent="0.2">
      <c r="A253">
        <v>58323</v>
      </c>
      <c r="B253">
        <v>233.148</v>
      </c>
      <c r="C253">
        <v>3</v>
      </c>
      <c r="D253">
        <v>1</v>
      </c>
      <c r="E253">
        <v>0</v>
      </c>
      <c r="F253">
        <f t="shared" si="10"/>
        <v>1</v>
      </c>
      <c r="G253">
        <f t="shared" si="11"/>
        <v>0</v>
      </c>
      <c r="H253">
        <f t="shared" si="12"/>
        <v>0</v>
      </c>
    </row>
    <row r="254" spans="1:8" x14ac:dyDescent="0.2">
      <c r="A254">
        <v>58499</v>
      </c>
      <c r="B254">
        <v>236.18199999999999</v>
      </c>
      <c r="C254">
        <v>4</v>
      </c>
      <c r="D254">
        <v>1</v>
      </c>
      <c r="E254">
        <v>-43</v>
      </c>
      <c r="F254">
        <f t="shared" si="10"/>
        <v>0</v>
      </c>
      <c r="G254">
        <f t="shared" si="11"/>
        <v>1</v>
      </c>
      <c r="H254">
        <f t="shared" si="12"/>
        <v>0</v>
      </c>
    </row>
    <row r="255" spans="1:8" x14ac:dyDescent="0.2">
      <c r="A255">
        <v>58531</v>
      </c>
      <c r="B255">
        <v>236.18199999999999</v>
      </c>
      <c r="C255">
        <v>5</v>
      </c>
      <c r="D255">
        <v>1</v>
      </c>
      <c r="E255">
        <v>0</v>
      </c>
      <c r="F255">
        <f t="shared" si="10"/>
        <v>1</v>
      </c>
      <c r="G255">
        <f t="shared" si="11"/>
        <v>0</v>
      </c>
      <c r="H255">
        <f t="shared" si="12"/>
        <v>236.18199999999999</v>
      </c>
    </row>
    <row r="256" spans="1:8" x14ac:dyDescent="0.2">
      <c r="A256">
        <v>59427</v>
      </c>
      <c r="B256">
        <v>107.131</v>
      </c>
      <c r="C256">
        <v>2</v>
      </c>
      <c r="D256">
        <v>0</v>
      </c>
      <c r="E256">
        <v>-53</v>
      </c>
      <c r="F256">
        <f t="shared" si="10"/>
        <v>0</v>
      </c>
      <c r="G256">
        <f t="shared" si="11"/>
        <v>0</v>
      </c>
      <c r="H256">
        <f t="shared" si="12"/>
        <v>0</v>
      </c>
    </row>
    <row r="257" spans="1:8" x14ac:dyDescent="0.2">
      <c r="A257">
        <v>59443</v>
      </c>
      <c r="B257">
        <v>107.131</v>
      </c>
      <c r="C257">
        <v>3</v>
      </c>
      <c r="D257">
        <v>1</v>
      </c>
      <c r="E257">
        <v>0</v>
      </c>
      <c r="F257">
        <f t="shared" si="10"/>
        <v>1</v>
      </c>
      <c r="G257">
        <f t="shared" si="11"/>
        <v>0</v>
      </c>
      <c r="H257">
        <f t="shared" si="12"/>
        <v>0</v>
      </c>
    </row>
    <row r="258" spans="1:8" x14ac:dyDescent="0.2">
      <c r="A258">
        <v>59699</v>
      </c>
      <c r="B258">
        <v>107.131</v>
      </c>
      <c r="C258">
        <v>4</v>
      </c>
      <c r="D258">
        <v>1</v>
      </c>
      <c r="E258">
        <v>-52</v>
      </c>
      <c r="F258">
        <f t="shared" ref="F258:F321" si="13">IF(OR(C258=3,C258=5),D258,0)</f>
        <v>0</v>
      </c>
      <c r="G258">
        <f t="shared" ref="G258:G321" si="14">IF(C258=4,D258,0)</f>
        <v>1</v>
      </c>
      <c r="H258">
        <f t="shared" ref="H258:H321" si="15">IF(C258=5,B258,0)</f>
        <v>0</v>
      </c>
    </row>
    <row r="259" spans="1:8" x14ac:dyDescent="0.2">
      <c r="A259">
        <v>59715</v>
      </c>
      <c r="B259">
        <v>107.131</v>
      </c>
      <c r="C259">
        <v>5</v>
      </c>
      <c r="D259">
        <v>1</v>
      </c>
      <c r="E259">
        <v>0</v>
      </c>
      <c r="F259">
        <f t="shared" si="13"/>
        <v>1</v>
      </c>
      <c r="G259">
        <f t="shared" si="14"/>
        <v>0</v>
      </c>
      <c r="H259">
        <f t="shared" si="15"/>
        <v>107.131</v>
      </c>
    </row>
    <row r="260" spans="1:8" x14ac:dyDescent="0.2">
      <c r="A260">
        <v>61059</v>
      </c>
      <c r="B260">
        <v>159.12299999999999</v>
      </c>
      <c r="C260">
        <v>2</v>
      </c>
      <c r="D260">
        <v>0</v>
      </c>
      <c r="E260">
        <v>-43</v>
      </c>
      <c r="F260">
        <f t="shared" si="13"/>
        <v>0</v>
      </c>
      <c r="G260">
        <f t="shared" si="14"/>
        <v>0</v>
      </c>
      <c r="H260">
        <f t="shared" si="15"/>
        <v>0</v>
      </c>
    </row>
    <row r="261" spans="1:8" x14ac:dyDescent="0.2">
      <c r="A261">
        <v>61091</v>
      </c>
      <c r="B261">
        <v>159.12299999999999</v>
      </c>
      <c r="C261">
        <v>3</v>
      </c>
      <c r="D261">
        <v>1</v>
      </c>
      <c r="E261">
        <v>0</v>
      </c>
      <c r="F261">
        <f t="shared" si="13"/>
        <v>1</v>
      </c>
      <c r="G261">
        <f t="shared" si="14"/>
        <v>0</v>
      </c>
      <c r="H261">
        <f t="shared" si="15"/>
        <v>0</v>
      </c>
    </row>
    <row r="262" spans="1:8" x14ac:dyDescent="0.2">
      <c r="A262">
        <v>61346</v>
      </c>
      <c r="B262">
        <v>159.12299999999999</v>
      </c>
      <c r="C262">
        <v>4</v>
      </c>
      <c r="D262">
        <v>1</v>
      </c>
      <c r="E262">
        <v>-43</v>
      </c>
      <c r="F262">
        <f t="shared" si="13"/>
        <v>0</v>
      </c>
      <c r="G262">
        <f t="shared" si="14"/>
        <v>1</v>
      </c>
      <c r="H262">
        <f t="shared" si="15"/>
        <v>0</v>
      </c>
    </row>
    <row r="263" spans="1:8" x14ac:dyDescent="0.2">
      <c r="A263">
        <v>61363</v>
      </c>
      <c r="B263">
        <v>159.12299999999999</v>
      </c>
      <c r="C263">
        <v>5</v>
      </c>
      <c r="D263">
        <v>1</v>
      </c>
      <c r="E263">
        <v>0</v>
      </c>
      <c r="F263">
        <f t="shared" si="13"/>
        <v>1</v>
      </c>
      <c r="G263">
        <f t="shared" si="14"/>
        <v>0</v>
      </c>
      <c r="H263">
        <f t="shared" si="15"/>
        <v>159.12299999999999</v>
      </c>
    </row>
    <row r="264" spans="1:8" x14ac:dyDescent="0.2">
      <c r="A264">
        <v>61683</v>
      </c>
      <c r="B264">
        <v>159.12700000000001</v>
      </c>
      <c r="C264">
        <v>2</v>
      </c>
      <c r="D264">
        <v>0</v>
      </c>
      <c r="E264">
        <v>-51</v>
      </c>
      <c r="F264">
        <f t="shared" si="13"/>
        <v>0</v>
      </c>
      <c r="G264">
        <f t="shared" si="14"/>
        <v>0</v>
      </c>
      <c r="H264">
        <f t="shared" si="15"/>
        <v>0</v>
      </c>
    </row>
    <row r="265" spans="1:8" x14ac:dyDescent="0.2">
      <c r="A265">
        <v>61699</v>
      </c>
      <c r="B265">
        <v>159.12700000000001</v>
      </c>
      <c r="C265">
        <v>3</v>
      </c>
      <c r="D265">
        <v>1</v>
      </c>
      <c r="E265">
        <v>0</v>
      </c>
      <c r="F265">
        <f t="shared" si="13"/>
        <v>1</v>
      </c>
      <c r="G265">
        <f t="shared" si="14"/>
        <v>0</v>
      </c>
      <c r="H265">
        <f t="shared" si="15"/>
        <v>0</v>
      </c>
    </row>
    <row r="266" spans="1:8" x14ac:dyDescent="0.2">
      <c r="A266">
        <v>61971</v>
      </c>
      <c r="B266">
        <v>159.12700000000001</v>
      </c>
      <c r="C266">
        <v>4</v>
      </c>
      <c r="D266">
        <v>1</v>
      </c>
      <c r="E266">
        <v>-51</v>
      </c>
      <c r="F266">
        <f t="shared" si="13"/>
        <v>0</v>
      </c>
      <c r="G266">
        <f t="shared" si="14"/>
        <v>1</v>
      </c>
      <c r="H266">
        <f t="shared" si="15"/>
        <v>0</v>
      </c>
    </row>
    <row r="267" spans="1:8" x14ac:dyDescent="0.2">
      <c r="A267">
        <v>61987</v>
      </c>
      <c r="B267">
        <v>159.12700000000001</v>
      </c>
      <c r="C267">
        <v>5</v>
      </c>
      <c r="D267">
        <v>1</v>
      </c>
      <c r="E267">
        <v>0</v>
      </c>
      <c r="F267">
        <f t="shared" si="13"/>
        <v>1</v>
      </c>
      <c r="G267">
        <f t="shared" si="14"/>
        <v>0</v>
      </c>
      <c r="H267">
        <f t="shared" si="15"/>
        <v>159.12700000000001</v>
      </c>
    </row>
    <row r="268" spans="1:8" x14ac:dyDescent="0.2">
      <c r="A268">
        <v>62419</v>
      </c>
      <c r="B268">
        <v>236.18199999999999</v>
      </c>
      <c r="C268">
        <v>2</v>
      </c>
      <c r="D268">
        <v>0</v>
      </c>
      <c r="E268">
        <v>-43</v>
      </c>
      <c r="F268">
        <f t="shared" si="13"/>
        <v>0</v>
      </c>
      <c r="G268">
        <f t="shared" si="14"/>
        <v>0</v>
      </c>
      <c r="H268">
        <f t="shared" si="15"/>
        <v>0</v>
      </c>
    </row>
    <row r="269" spans="1:8" x14ac:dyDescent="0.2">
      <c r="A269">
        <v>62435</v>
      </c>
      <c r="B269">
        <v>236.18199999999999</v>
      </c>
      <c r="C269">
        <v>3</v>
      </c>
      <c r="D269">
        <v>1</v>
      </c>
      <c r="E269">
        <v>0</v>
      </c>
      <c r="F269">
        <f t="shared" si="13"/>
        <v>1</v>
      </c>
      <c r="G269">
        <f t="shared" si="14"/>
        <v>0</v>
      </c>
      <c r="H269">
        <f t="shared" si="15"/>
        <v>0</v>
      </c>
    </row>
    <row r="270" spans="1:8" x14ac:dyDescent="0.2">
      <c r="A270">
        <v>62707</v>
      </c>
      <c r="B270">
        <v>236.18199999999999</v>
      </c>
      <c r="C270">
        <v>4</v>
      </c>
      <c r="D270">
        <v>1</v>
      </c>
      <c r="E270">
        <v>-42</v>
      </c>
      <c r="F270">
        <f t="shared" si="13"/>
        <v>0</v>
      </c>
      <c r="G270">
        <f t="shared" si="14"/>
        <v>1</v>
      </c>
      <c r="H270">
        <f t="shared" si="15"/>
        <v>0</v>
      </c>
    </row>
    <row r="271" spans="1:8" x14ac:dyDescent="0.2">
      <c r="A271">
        <v>62739</v>
      </c>
      <c r="B271">
        <v>236.18199999999999</v>
      </c>
      <c r="C271">
        <v>5</v>
      </c>
      <c r="D271">
        <v>1</v>
      </c>
      <c r="E271">
        <v>0</v>
      </c>
      <c r="F271">
        <f t="shared" si="13"/>
        <v>1</v>
      </c>
      <c r="G271">
        <f t="shared" si="14"/>
        <v>0</v>
      </c>
      <c r="H271">
        <f t="shared" si="15"/>
        <v>236.18199999999999</v>
      </c>
    </row>
    <row r="272" spans="1:8" x14ac:dyDescent="0.2">
      <c r="A272">
        <v>63747</v>
      </c>
      <c r="B272">
        <v>107.131</v>
      </c>
      <c r="C272">
        <v>2</v>
      </c>
      <c r="D272">
        <v>0</v>
      </c>
      <c r="E272">
        <v>-53</v>
      </c>
      <c r="F272">
        <f t="shared" si="13"/>
        <v>0</v>
      </c>
      <c r="G272">
        <f t="shared" si="14"/>
        <v>0</v>
      </c>
      <c r="H272">
        <f t="shared" si="15"/>
        <v>0</v>
      </c>
    </row>
    <row r="273" spans="1:8" x14ac:dyDescent="0.2">
      <c r="A273">
        <v>63763</v>
      </c>
      <c r="B273">
        <v>107.131</v>
      </c>
      <c r="C273">
        <v>3</v>
      </c>
      <c r="D273">
        <v>1</v>
      </c>
      <c r="E273">
        <v>0</v>
      </c>
      <c r="F273">
        <f t="shared" si="13"/>
        <v>1</v>
      </c>
      <c r="G273">
        <f t="shared" si="14"/>
        <v>0</v>
      </c>
      <c r="H273">
        <f t="shared" si="15"/>
        <v>0</v>
      </c>
    </row>
    <row r="274" spans="1:8" x14ac:dyDescent="0.2">
      <c r="A274">
        <v>64019</v>
      </c>
      <c r="B274">
        <v>107.131</v>
      </c>
      <c r="C274">
        <v>4</v>
      </c>
      <c r="D274">
        <v>1</v>
      </c>
      <c r="E274">
        <v>-53</v>
      </c>
      <c r="F274">
        <f t="shared" si="13"/>
        <v>0</v>
      </c>
      <c r="G274">
        <f t="shared" si="14"/>
        <v>1</v>
      </c>
      <c r="H274">
        <f t="shared" si="15"/>
        <v>0</v>
      </c>
    </row>
    <row r="275" spans="1:8" x14ac:dyDescent="0.2">
      <c r="A275">
        <v>64035</v>
      </c>
      <c r="B275">
        <v>107.131</v>
      </c>
      <c r="C275">
        <v>5</v>
      </c>
      <c r="D275">
        <v>1</v>
      </c>
      <c r="E275">
        <v>0</v>
      </c>
      <c r="F275">
        <f t="shared" si="13"/>
        <v>1</v>
      </c>
      <c r="G275">
        <f t="shared" si="14"/>
        <v>0</v>
      </c>
      <c r="H275">
        <f t="shared" si="15"/>
        <v>107.131</v>
      </c>
    </row>
    <row r="276" spans="1:8" x14ac:dyDescent="0.2">
      <c r="A276">
        <v>65507</v>
      </c>
      <c r="B276">
        <v>159.12299999999999</v>
      </c>
      <c r="C276">
        <v>2</v>
      </c>
      <c r="D276">
        <v>0</v>
      </c>
      <c r="E276">
        <v>-43</v>
      </c>
      <c r="F276">
        <f t="shared" si="13"/>
        <v>0</v>
      </c>
      <c r="G276">
        <f t="shared" si="14"/>
        <v>0</v>
      </c>
      <c r="H276">
        <f t="shared" si="15"/>
        <v>0</v>
      </c>
    </row>
    <row r="277" spans="1:8" x14ac:dyDescent="0.2">
      <c r="A277">
        <v>65539</v>
      </c>
      <c r="B277">
        <v>159.12299999999999</v>
      </c>
      <c r="C277">
        <v>3</v>
      </c>
      <c r="D277">
        <v>1</v>
      </c>
      <c r="E277">
        <v>0</v>
      </c>
      <c r="F277">
        <f t="shared" si="13"/>
        <v>1</v>
      </c>
      <c r="G277">
        <f t="shared" si="14"/>
        <v>0</v>
      </c>
      <c r="H277">
        <f t="shared" si="15"/>
        <v>0</v>
      </c>
    </row>
    <row r="278" spans="1:8" x14ac:dyDescent="0.2">
      <c r="A278">
        <v>65794</v>
      </c>
      <c r="B278">
        <v>159.12299999999999</v>
      </c>
      <c r="C278">
        <v>4</v>
      </c>
      <c r="D278">
        <v>1</v>
      </c>
      <c r="E278">
        <v>-43</v>
      </c>
      <c r="F278">
        <f t="shared" si="13"/>
        <v>0</v>
      </c>
      <c r="G278">
        <f t="shared" si="14"/>
        <v>1</v>
      </c>
      <c r="H278">
        <f t="shared" si="15"/>
        <v>0</v>
      </c>
    </row>
    <row r="279" spans="1:8" x14ac:dyDescent="0.2">
      <c r="A279">
        <v>65811</v>
      </c>
      <c r="B279">
        <v>159.12299999999999</v>
      </c>
      <c r="C279">
        <v>5</v>
      </c>
      <c r="D279">
        <v>1</v>
      </c>
      <c r="E279">
        <v>0</v>
      </c>
      <c r="F279">
        <f t="shared" si="13"/>
        <v>1</v>
      </c>
      <c r="G279">
        <f t="shared" si="14"/>
        <v>0</v>
      </c>
      <c r="H279">
        <f t="shared" si="15"/>
        <v>159.12299999999999</v>
      </c>
    </row>
    <row r="280" spans="1:8" x14ac:dyDescent="0.2">
      <c r="A280">
        <v>65987</v>
      </c>
      <c r="B280">
        <v>159.12700000000001</v>
      </c>
      <c r="C280">
        <v>2</v>
      </c>
      <c r="D280">
        <v>0</v>
      </c>
      <c r="E280">
        <v>-53</v>
      </c>
      <c r="F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2">
      <c r="A281">
        <v>66003</v>
      </c>
      <c r="B281">
        <v>159.12700000000001</v>
      </c>
      <c r="C281">
        <v>3</v>
      </c>
      <c r="D281">
        <v>1</v>
      </c>
      <c r="E281">
        <v>0</v>
      </c>
      <c r="F281">
        <f t="shared" si="13"/>
        <v>1</v>
      </c>
      <c r="G281">
        <f t="shared" si="14"/>
        <v>0</v>
      </c>
      <c r="H281">
        <f t="shared" si="15"/>
        <v>0</v>
      </c>
    </row>
    <row r="282" spans="1:8" x14ac:dyDescent="0.2">
      <c r="A282">
        <v>66275</v>
      </c>
      <c r="B282">
        <v>159.12700000000001</v>
      </c>
      <c r="C282">
        <v>4</v>
      </c>
      <c r="D282">
        <v>1</v>
      </c>
      <c r="E282">
        <v>-57</v>
      </c>
      <c r="F282">
        <f t="shared" si="13"/>
        <v>0</v>
      </c>
      <c r="G282">
        <f t="shared" si="14"/>
        <v>1</v>
      </c>
      <c r="H282">
        <f t="shared" si="15"/>
        <v>0</v>
      </c>
    </row>
    <row r="283" spans="1:8" x14ac:dyDescent="0.2">
      <c r="A283">
        <v>66291</v>
      </c>
      <c r="B283">
        <v>159.12700000000001</v>
      </c>
      <c r="C283">
        <v>5</v>
      </c>
      <c r="D283">
        <v>1</v>
      </c>
      <c r="E283">
        <v>0</v>
      </c>
      <c r="F283">
        <f t="shared" si="13"/>
        <v>1</v>
      </c>
      <c r="G283">
        <f t="shared" si="14"/>
        <v>0</v>
      </c>
      <c r="H283">
        <f t="shared" si="15"/>
        <v>159.12700000000001</v>
      </c>
    </row>
    <row r="284" spans="1:8" x14ac:dyDescent="0.2">
      <c r="A284">
        <v>67489</v>
      </c>
      <c r="B284">
        <v>236.18199999999999</v>
      </c>
      <c r="C284">
        <v>2</v>
      </c>
      <c r="D284">
        <v>0</v>
      </c>
      <c r="E284">
        <v>-44</v>
      </c>
      <c r="F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2">
      <c r="A285">
        <v>67507</v>
      </c>
      <c r="B285">
        <v>236.18199999999999</v>
      </c>
      <c r="C285">
        <v>3</v>
      </c>
      <c r="D285">
        <v>1</v>
      </c>
      <c r="E285">
        <v>0</v>
      </c>
      <c r="F285">
        <f t="shared" si="13"/>
        <v>1</v>
      </c>
      <c r="G285">
        <f t="shared" si="14"/>
        <v>0</v>
      </c>
      <c r="H285">
        <f t="shared" si="15"/>
        <v>0</v>
      </c>
    </row>
    <row r="286" spans="1:8" x14ac:dyDescent="0.2">
      <c r="A286">
        <v>67779</v>
      </c>
      <c r="B286">
        <v>236.18199999999999</v>
      </c>
      <c r="C286">
        <v>4</v>
      </c>
      <c r="D286">
        <v>1</v>
      </c>
      <c r="E286">
        <v>-43</v>
      </c>
      <c r="F286">
        <f t="shared" si="13"/>
        <v>0</v>
      </c>
      <c r="G286">
        <f t="shared" si="14"/>
        <v>1</v>
      </c>
      <c r="H286">
        <f t="shared" si="15"/>
        <v>0</v>
      </c>
    </row>
    <row r="287" spans="1:8" x14ac:dyDescent="0.2">
      <c r="A287">
        <v>67811</v>
      </c>
      <c r="B287">
        <v>236.18199999999999</v>
      </c>
      <c r="C287">
        <v>5</v>
      </c>
      <c r="D287">
        <v>1</v>
      </c>
      <c r="E287">
        <v>0</v>
      </c>
      <c r="F287">
        <f t="shared" si="13"/>
        <v>1</v>
      </c>
      <c r="G287">
        <f t="shared" si="14"/>
        <v>0</v>
      </c>
      <c r="H287">
        <f t="shared" si="15"/>
        <v>236.18199999999999</v>
      </c>
    </row>
    <row r="288" spans="1:8" x14ac:dyDescent="0.2">
      <c r="A288">
        <v>68019</v>
      </c>
      <c r="B288">
        <v>107.131</v>
      </c>
      <c r="C288">
        <v>2</v>
      </c>
      <c r="D288">
        <v>0</v>
      </c>
      <c r="E288">
        <v>-52</v>
      </c>
      <c r="F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2">
      <c r="A289">
        <v>68035</v>
      </c>
      <c r="B289">
        <v>107.131</v>
      </c>
      <c r="C289">
        <v>3</v>
      </c>
      <c r="D289">
        <v>1</v>
      </c>
      <c r="E289">
        <v>0</v>
      </c>
      <c r="F289">
        <f t="shared" si="13"/>
        <v>1</v>
      </c>
      <c r="G289">
        <f t="shared" si="14"/>
        <v>0</v>
      </c>
      <c r="H289">
        <f t="shared" si="15"/>
        <v>0</v>
      </c>
    </row>
    <row r="290" spans="1:8" x14ac:dyDescent="0.2">
      <c r="A290">
        <v>68291</v>
      </c>
      <c r="B290">
        <v>107.131</v>
      </c>
      <c r="C290">
        <v>4</v>
      </c>
      <c r="D290">
        <v>1</v>
      </c>
      <c r="E290">
        <v>-52</v>
      </c>
      <c r="F290">
        <f t="shared" si="13"/>
        <v>0</v>
      </c>
      <c r="G290">
        <f t="shared" si="14"/>
        <v>1</v>
      </c>
      <c r="H290">
        <f t="shared" si="15"/>
        <v>0</v>
      </c>
    </row>
    <row r="291" spans="1:8" x14ac:dyDescent="0.2">
      <c r="A291">
        <v>68307</v>
      </c>
      <c r="B291">
        <v>107.131</v>
      </c>
      <c r="C291">
        <v>5</v>
      </c>
      <c r="D291">
        <v>1</v>
      </c>
      <c r="E291">
        <v>0</v>
      </c>
      <c r="F291">
        <f t="shared" si="13"/>
        <v>1</v>
      </c>
      <c r="G291">
        <f t="shared" si="14"/>
        <v>0</v>
      </c>
      <c r="H291">
        <f t="shared" si="15"/>
        <v>107.131</v>
      </c>
    </row>
    <row r="292" spans="1:8" x14ac:dyDescent="0.2">
      <c r="A292">
        <v>69891</v>
      </c>
      <c r="B292">
        <v>159.12299999999999</v>
      </c>
      <c r="C292">
        <v>2</v>
      </c>
      <c r="D292">
        <v>0</v>
      </c>
      <c r="E292">
        <v>-43</v>
      </c>
      <c r="F292">
        <f t="shared" si="13"/>
        <v>0</v>
      </c>
      <c r="G292">
        <f t="shared" si="14"/>
        <v>0</v>
      </c>
      <c r="H292">
        <f t="shared" si="15"/>
        <v>0</v>
      </c>
    </row>
    <row r="293" spans="1:8" x14ac:dyDescent="0.2">
      <c r="A293">
        <v>69923</v>
      </c>
      <c r="B293">
        <v>159.12299999999999</v>
      </c>
      <c r="C293">
        <v>3</v>
      </c>
      <c r="D293">
        <v>1</v>
      </c>
      <c r="E293">
        <v>0</v>
      </c>
      <c r="F293">
        <f t="shared" si="13"/>
        <v>1</v>
      </c>
      <c r="G293">
        <f t="shared" si="14"/>
        <v>0</v>
      </c>
      <c r="H293">
        <f t="shared" si="15"/>
        <v>0</v>
      </c>
    </row>
    <row r="294" spans="1:8" x14ac:dyDescent="0.2">
      <c r="A294">
        <v>70179</v>
      </c>
      <c r="B294">
        <v>159.12299999999999</v>
      </c>
      <c r="C294">
        <v>4</v>
      </c>
      <c r="D294">
        <v>1</v>
      </c>
      <c r="E294">
        <v>-43</v>
      </c>
      <c r="F294">
        <f t="shared" si="13"/>
        <v>0</v>
      </c>
      <c r="G294">
        <f t="shared" si="14"/>
        <v>1</v>
      </c>
      <c r="H294">
        <f t="shared" si="15"/>
        <v>0</v>
      </c>
    </row>
    <row r="295" spans="1:8" x14ac:dyDescent="0.2">
      <c r="A295">
        <v>70194</v>
      </c>
      <c r="B295">
        <v>159.12299999999999</v>
      </c>
      <c r="C295">
        <v>5</v>
      </c>
      <c r="D295">
        <v>1</v>
      </c>
      <c r="E295">
        <v>0</v>
      </c>
      <c r="F295">
        <f t="shared" si="13"/>
        <v>1</v>
      </c>
      <c r="G295">
        <f t="shared" si="14"/>
        <v>0</v>
      </c>
      <c r="H295">
        <f t="shared" si="15"/>
        <v>159.12299999999999</v>
      </c>
    </row>
    <row r="296" spans="1:8" x14ac:dyDescent="0.2">
      <c r="A296">
        <v>70368</v>
      </c>
      <c r="B296">
        <v>159.12700000000001</v>
      </c>
      <c r="C296">
        <v>2</v>
      </c>
      <c r="D296">
        <v>0</v>
      </c>
      <c r="E296">
        <v>-51</v>
      </c>
      <c r="F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2">
      <c r="A297">
        <v>70386</v>
      </c>
      <c r="B297">
        <v>159.12700000000001</v>
      </c>
      <c r="C297">
        <v>3</v>
      </c>
      <c r="D297">
        <v>1</v>
      </c>
      <c r="E297">
        <v>0</v>
      </c>
      <c r="F297">
        <f t="shared" si="13"/>
        <v>1</v>
      </c>
      <c r="G297">
        <f t="shared" si="14"/>
        <v>0</v>
      </c>
      <c r="H297">
        <f t="shared" si="15"/>
        <v>0</v>
      </c>
    </row>
    <row r="298" spans="1:8" x14ac:dyDescent="0.2">
      <c r="A298">
        <v>70659</v>
      </c>
      <c r="B298">
        <v>159.12700000000001</v>
      </c>
      <c r="C298">
        <v>4</v>
      </c>
      <c r="D298">
        <v>1</v>
      </c>
      <c r="E298">
        <v>-50</v>
      </c>
      <c r="F298">
        <f t="shared" si="13"/>
        <v>0</v>
      </c>
      <c r="G298">
        <f t="shared" si="14"/>
        <v>1</v>
      </c>
      <c r="H298">
        <f t="shared" si="15"/>
        <v>0</v>
      </c>
    </row>
    <row r="299" spans="1:8" x14ac:dyDescent="0.2">
      <c r="A299">
        <v>70675</v>
      </c>
      <c r="B299">
        <v>159.12700000000001</v>
      </c>
      <c r="C299">
        <v>5</v>
      </c>
      <c r="D299">
        <v>1</v>
      </c>
      <c r="E299">
        <v>0</v>
      </c>
      <c r="F299">
        <f t="shared" si="13"/>
        <v>1</v>
      </c>
      <c r="G299">
        <f t="shared" si="14"/>
        <v>0</v>
      </c>
      <c r="H299">
        <f t="shared" si="15"/>
        <v>159.12700000000001</v>
      </c>
    </row>
    <row r="300" spans="1:8" x14ac:dyDescent="0.2">
      <c r="A300">
        <v>71890</v>
      </c>
      <c r="B300">
        <v>236.18199999999999</v>
      </c>
      <c r="C300">
        <v>2</v>
      </c>
      <c r="D300">
        <v>0</v>
      </c>
      <c r="E300">
        <v>-43</v>
      </c>
      <c r="F300">
        <f t="shared" si="13"/>
        <v>0</v>
      </c>
      <c r="G300">
        <f t="shared" si="14"/>
        <v>0</v>
      </c>
      <c r="H300">
        <f t="shared" si="15"/>
        <v>0</v>
      </c>
    </row>
    <row r="301" spans="1:8" x14ac:dyDescent="0.2">
      <c r="A301">
        <v>71907</v>
      </c>
      <c r="B301">
        <v>236.18199999999999</v>
      </c>
      <c r="C301">
        <v>3</v>
      </c>
      <c r="D301">
        <v>1</v>
      </c>
      <c r="E301">
        <v>0</v>
      </c>
      <c r="F301">
        <f t="shared" si="13"/>
        <v>1</v>
      </c>
      <c r="G301">
        <f t="shared" si="14"/>
        <v>0</v>
      </c>
      <c r="H301">
        <f t="shared" si="15"/>
        <v>0</v>
      </c>
    </row>
    <row r="302" spans="1:8" x14ac:dyDescent="0.2">
      <c r="A302">
        <v>72179</v>
      </c>
      <c r="B302">
        <v>236.18199999999999</v>
      </c>
      <c r="C302">
        <v>4</v>
      </c>
      <c r="D302">
        <v>1</v>
      </c>
      <c r="E302">
        <v>-44</v>
      </c>
      <c r="F302">
        <f t="shared" si="13"/>
        <v>0</v>
      </c>
      <c r="G302">
        <f t="shared" si="14"/>
        <v>1</v>
      </c>
      <c r="H302">
        <f t="shared" si="15"/>
        <v>0</v>
      </c>
    </row>
    <row r="303" spans="1:8" x14ac:dyDescent="0.2">
      <c r="A303">
        <v>72194</v>
      </c>
      <c r="B303">
        <v>236.18199999999999</v>
      </c>
      <c r="C303">
        <v>5</v>
      </c>
      <c r="D303">
        <v>1</v>
      </c>
      <c r="E303">
        <v>0</v>
      </c>
      <c r="F303">
        <f t="shared" si="13"/>
        <v>1</v>
      </c>
      <c r="G303">
        <f t="shared" si="14"/>
        <v>0</v>
      </c>
      <c r="H303">
        <f t="shared" si="15"/>
        <v>236.18199999999999</v>
      </c>
    </row>
    <row r="304" spans="1:8" x14ac:dyDescent="0.2">
      <c r="A304">
        <v>72435</v>
      </c>
      <c r="B304">
        <v>107.131</v>
      </c>
      <c r="C304">
        <v>2</v>
      </c>
      <c r="D304">
        <v>0</v>
      </c>
      <c r="E304">
        <v>-51</v>
      </c>
      <c r="F304">
        <f t="shared" si="13"/>
        <v>0</v>
      </c>
      <c r="G304">
        <f t="shared" si="14"/>
        <v>0</v>
      </c>
      <c r="H304">
        <f t="shared" si="15"/>
        <v>0</v>
      </c>
    </row>
    <row r="305" spans="1:8" x14ac:dyDescent="0.2">
      <c r="A305">
        <v>72437</v>
      </c>
      <c r="B305">
        <v>107.131</v>
      </c>
      <c r="C305">
        <v>2</v>
      </c>
      <c r="D305">
        <v>0</v>
      </c>
      <c r="E305">
        <v>-51</v>
      </c>
      <c r="F305">
        <f t="shared" si="13"/>
        <v>0</v>
      </c>
      <c r="G305">
        <f t="shared" si="14"/>
        <v>0</v>
      </c>
      <c r="H305">
        <f t="shared" si="15"/>
        <v>0</v>
      </c>
    </row>
    <row r="306" spans="1:8" x14ac:dyDescent="0.2">
      <c r="A306">
        <v>72467</v>
      </c>
      <c r="B306">
        <v>107.131</v>
      </c>
      <c r="C306">
        <v>3</v>
      </c>
      <c r="D306">
        <v>1</v>
      </c>
      <c r="E306">
        <v>0</v>
      </c>
      <c r="F306">
        <f t="shared" si="13"/>
        <v>1</v>
      </c>
      <c r="G306">
        <f t="shared" si="14"/>
        <v>0</v>
      </c>
      <c r="H306">
        <f t="shared" si="15"/>
        <v>0</v>
      </c>
    </row>
    <row r="307" spans="1:8" x14ac:dyDescent="0.2">
      <c r="A307">
        <v>72723</v>
      </c>
      <c r="B307">
        <v>107.131</v>
      </c>
      <c r="C307">
        <v>4</v>
      </c>
      <c r="D307">
        <v>1</v>
      </c>
      <c r="E307">
        <v>-51</v>
      </c>
      <c r="F307">
        <f t="shared" si="13"/>
        <v>0</v>
      </c>
      <c r="G307">
        <f t="shared" si="14"/>
        <v>1</v>
      </c>
      <c r="H307">
        <f t="shared" si="15"/>
        <v>0</v>
      </c>
    </row>
    <row r="308" spans="1:8" x14ac:dyDescent="0.2">
      <c r="A308">
        <v>72739</v>
      </c>
      <c r="B308">
        <v>107.131</v>
      </c>
      <c r="C308">
        <v>5</v>
      </c>
      <c r="D308">
        <v>1</v>
      </c>
      <c r="E308">
        <v>0</v>
      </c>
      <c r="F308">
        <f t="shared" si="13"/>
        <v>1</v>
      </c>
      <c r="G308">
        <f t="shared" si="14"/>
        <v>0</v>
      </c>
      <c r="H308">
        <f t="shared" si="15"/>
        <v>107.131</v>
      </c>
    </row>
    <row r="309" spans="1:8" x14ac:dyDescent="0.2">
      <c r="A309">
        <v>74466</v>
      </c>
      <c r="B309">
        <v>159.12299999999999</v>
      </c>
      <c r="C309">
        <v>2</v>
      </c>
      <c r="D309">
        <v>0</v>
      </c>
      <c r="E309">
        <v>-43</v>
      </c>
      <c r="F309">
        <f t="shared" si="13"/>
        <v>0</v>
      </c>
      <c r="G309">
        <f t="shared" si="14"/>
        <v>0</v>
      </c>
      <c r="H309">
        <f t="shared" si="15"/>
        <v>0</v>
      </c>
    </row>
    <row r="310" spans="1:8" x14ac:dyDescent="0.2">
      <c r="A310">
        <v>74563</v>
      </c>
      <c r="B310">
        <v>159.12299999999999</v>
      </c>
      <c r="C310">
        <v>3</v>
      </c>
      <c r="D310">
        <v>1</v>
      </c>
      <c r="E310">
        <v>0</v>
      </c>
      <c r="F310">
        <f t="shared" si="13"/>
        <v>1</v>
      </c>
      <c r="G310">
        <f t="shared" si="14"/>
        <v>0</v>
      </c>
      <c r="H310">
        <f t="shared" si="15"/>
        <v>0</v>
      </c>
    </row>
    <row r="311" spans="1:8" x14ac:dyDescent="0.2">
      <c r="A311">
        <v>74819</v>
      </c>
      <c r="B311">
        <v>159.12299999999999</v>
      </c>
      <c r="C311">
        <v>4</v>
      </c>
      <c r="D311">
        <v>1</v>
      </c>
      <c r="E311">
        <v>-44</v>
      </c>
      <c r="F311">
        <f t="shared" si="13"/>
        <v>0</v>
      </c>
      <c r="G311">
        <f t="shared" si="14"/>
        <v>1</v>
      </c>
      <c r="H311">
        <f t="shared" si="15"/>
        <v>0</v>
      </c>
    </row>
    <row r="312" spans="1:8" x14ac:dyDescent="0.2">
      <c r="A312">
        <v>74867</v>
      </c>
      <c r="B312">
        <v>159.12299999999999</v>
      </c>
      <c r="C312">
        <v>5</v>
      </c>
      <c r="D312">
        <v>1</v>
      </c>
      <c r="E312">
        <v>0</v>
      </c>
      <c r="F312">
        <f t="shared" si="13"/>
        <v>1</v>
      </c>
      <c r="G312">
        <f t="shared" si="14"/>
        <v>0</v>
      </c>
      <c r="H312">
        <f t="shared" si="15"/>
        <v>159.12299999999999</v>
      </c>
    </row>
    <row r="313" spans="1:8" x14ac:dyDescent="0.2">
      <c r="A313">
        <v>75187</v>
      </c>
      <c r="B313">
        <v>159.12700000000001</v>
      </c>
      <c r="C313">
        <v>2</v>
      </c>
      <c r="D313">
        <v>0</v>
      </c>
      <c r="E313">
        <v>-54</v>
      </c>
      <c r="F313">
        <f t="shared" si="13"/>
        <v>0</v>
      </c>
      <c r="G313">
        <f t="shared" si="14"/>
        <v>0</v>
      </c>
      <c r="H313">
        <f t="shared" si="15"/>
        <v>0</v>
      </c>
    </row>
    <row r="314" spans="1:8" x14ac:dyDescent="0.2">
      <c r="A314">
        <v>75202</v>
      </c>
      <c r="B314">
        <v>159.12700000000001</v>
      </c>
      <c r="C314">
        <v>3</v>
      </c>
      <c r="D314">
        <v>1</v>
      </c>
      <c r="E314">
        <v>0</v>
      </c>
      <c r="F314">
        <f t="shared" si="13"/>
        <v>1</v>
      </c>
      <c r="G314">
        <f t="shared" si="14"/>
        <v>0</v>
      </c>
      <c r="H314">
        <f t="shared" si="15"/>
        <v>0</v>
      </c>
    </row>
    <row r="315" spans="1:8" x14ac:dyDescent="0.2">
      <c r="A315">
        <v>75474</v>
      </c>
      <c r="B315">
        <v>159.12700000000001</v>
      </c>
      <c r="C315">
        <v>4</v>
      </c>
      <c r="D315">
        <v>1</v>
      </c>
      <c r="E315">
        <v>-55</v>
      </c>
      <c r="F315">
        <f t="shared" si="13"/>
        <v>0</v>
      </c>
      <c r="G315">
        <f t="shared" si="14"/>
        <v>1</v>
      </c>
      <c r="H315">
        <f t="shared" si="15"/>
        <v>0</v>
      </c>
    </row>
    <row r="316" spans="1:8" x14ac:dyDescent="0.2">
      <c r="A316">
        <v>75490</v>
      </c>
      <c r="B316">
        <v>159.12700000000001</v>
      </c>
      <c r="C316">
        <v>5</v>
      </c>
      <c r="D316">
        <v>1</v>
      </c>
      <c r="E316">
        <v>0</v>
      </c>
      <c r="F316">
        <f t="shared" si="13"/>
        <v>1</v>
      </c>
      <c r="G316">
        <f t="shared" si="14"/>
        <v>0</v>
      </c>
      <c r="H316">
        <f t="shared" si="15"/>
        <v>159.12700000000001</v>
      </c>
    </row>
    <row r="317" spans="1:8" x14ac:dyDescent="0.2">
      <c r="A317">
        <v>76307</v>
      </c>
      <c r="B317">
        <v>236.18199999999999</v>
      </c>
      <c r="C317">
        <v>2</v>
      </c>
      <c r="D317">
        <v>0</v>
      </c>
      <c r="E317">
        <v>-45</v>
      </c>
      <c r="F317">
        <f t="shared" si="13"/>
        <v>0</v>
      </c>
      <c r="G317">
        <f t="shared" si="14"/>
        <v>0</v>
      </c>
      <c r="H317">
        <f t="shared" si="15"/>
        <v>0</v>
      </c>
    </row>
    <row r="318" spans="1:8" x14ac:dyDescent="0.2">
      <c r="A318">
        <v>76323</v>
      </c>
      <c r="B318">
        <v>236.18199999999999</v>
      </c>
      <c r="C318">
        <v>3</v>
      </c>
      <c r="D318">
        <v>1</v>
      </c>
      <c r="E318">
        <v>0</v>
      </c>
      <c r="F318">
        <f t="shared" si="13"/>
        <v>1</v>
      </c>
      <c r="G318">
        <f t="shared" si="14"/>
        <v>0</v>
      </c>
      <c r="H318">
        <f t="shared" si="15"/>
        <v>0</v>
      </c>
    </row>
    <row r="319" spans="1:8" x14ac:dyDescent="0.2">
      <c r="A319">
        <v>76594</v>
      </c>
      <c r="B319">
        <v>236.18199999999999</v>
      </c>
      <c r="C319">
        <v>4</v>
      </c>
      <c r="D319">
        <v>1</v>
      </c>
      <c r="E319">
        <v>-39</v>
      </c>
      <c r="F319">
        <f t="shared" si="13"/>
        <v>0</v>
      </c>
      <c r="G319">
        <f t="shared" si="14"/>
        <v>1</v>
      </c>
      <c r="H319">
        <f t="shared" si="15"/>
        <v>0</v>
      </c>
    </row>
    <row r="320" spans="1:8" x14ac:dyDescent="0.2">
      <c r="A320">
        <v>76626</v>
      </c>
      <c r="B320">
        <v>236.18199999999999</v>
      </c>
      <c r="C320">
        <v>5</v>
      </c>
      <c r="D320">
        <v>1</v>
      </c>
      <c r="E320">
        <v>0</v>
      </c>
      <c r="F320">
        <f t="shared" si="13"/>
        <v>1</v>
      </c>
      <c r="G320">
        <f t="shared" si="14"/>
        <v>0</v>
      </c>
      <c r="H320">
        <f t="shared" si="15"/>
        <v>236.18199999999999</v>
      </c>
    </row>
    <row r="321" spans="1:8" x14ac:dyDescent="0.2">
      <c r="A321">
        <v>76723</v>
      </c>
      <c r="B321">
        <v>107.131</v>
      </c>
      <c r="C321">
        <v>2</v>
      </c>
      <c r="D321">
        <v>0</v>
      </c>
      <c r="E321">
        <v>-51</v>
      </c>
      <c r="F321">
        <f t="shared" si="13"/>
        <v>0</v>
      </c>
      <c r="G321">
        <f t="shared" si="14"/>
        <v>0</v>
      </c>
      <c r="H321">
        <f t="shared" si="15"/>
        <v>0</v>
      </c>
    </row>
    <row r="322" spans="1:8" x14ac:dyDescent="0.2">
      <c r="A322">
        <v>76739</v>
      </c>
      <c r="B322">
        <v>107.131</v>
      </c>
      <c r="C322">
        <v>3</v>
      </c>
      <c r="D322">
        <v>1</v>
      </c>
      <c r="E322">
        <v>0</v>
      </c>
      <c r="F322">
        <f t="shared" ref="F322:F385" si="16">IF(OR(C322=3,C322=5),D322,0)</f>
        <v>1</v>
      </c>
      <c r="G322">
        <f t="shared" ref="G322:G385" si="17">IF(C322=4,D322,0)</f>
        <v>0</v>
      </c>
      <c r="H322">
        <f t="shared" ref="H322:H385" si="18">IF(C322=5,B322,0)</f>
        <v>0</v>
      </c>
    </row>
    <row r="323" spans="1:8" x14ac:dyDescent="0.2">
      <c r="A323">
        <v>76995</v>
      </c>
      <c r="B323">
        <v>107.131</v>
      </c>
      <c r="C323">
        <v>4</v>
      </c>
      <c r="D323">
        <v>1</v>
      </c>
      <c r="E323">
        <v>-50</v>
      </c>
      <c r="F323">
        <f t="shared" si="16"/>
        <v>0</v>
      </c>
      <c r="G323">
        <f t="shared" si="17"/>
        <v>1</v>
      </c>
      <c r="H323">
        <f t="shared" si="18"/>
        <v>0</v>
      </c>
    </row>
    <row r="324" spans="1:8" x14ac:dyDescent="0.2">
      <c r="A324">
        <v>77027</v>
      </c>
      <c r="B324">
        <v>107.131</v>
      </c>
      <c r="C324">
        <v>5</v>
      </c>
      <c r="D324">
        <v>1</v>
      </c>
      <c r="E324">
        <v>0</v>
      </c>
      <c r="F324">
        <f t="shared" si="16"/>
        <v>1</v>
      </c>
      <c r="G324">
        <f t="shared" si="17"/>
        <v>0</v>
      </c>
      <c r="H324">
        <f t="shared" si="18"/>
        <v>107.131</v>
      </c>
    </row>
    <row r="325" spans="1:8" x14ac:dyDescent="0.2">
      <c r="A325">
        <v>79523</v>
      </c>
      <c r="B325">
        <v>159.12299999999999</v>
      </c>
      <c r="C325">
        <v>2</v>
      </c>
      <c r="D325">
        <v>0</v>
      </c>
      <c r="E325">
        <v>-47</v>
      </c>
      <c r="F325">
        <f t="shared" si="16"/>
        <v>0</v>
      </c>
      <c r="G325">
        <f t="shared" si="17"/>
        <v>0</v>
      </c>
      <c r="H325">
        <f t="shared" si="18"/>
        <v>0</v>
      </c>
    </row>
    <row r="326" spans="1:8" x14ac:dyDescent="0.2">
      <c r="A326">
        <v>79555</v>
      </c>
      <c r="B326">
        <v>159.12299999999999</v>
      </c>
      <c r="C326">
        <v>3</v>
      </c>
      <c r="D326">
        <v>1</v>
      </c>
      <c r="E326">
        <v>0</v>
      </c>
      <c r="F326">
        <f t="shared" si="16"/>
        <v>1</v>
      </c>
      <c r="G326">
        <f t="shared" si="17"/>
        <v>0</v>
      </c>
      <c r="H326">
        <f t="shared" si="18"/>
        <v>0</v>
      </c>
    </row>
    <row r="327" spans="1:8" x14ac:dyDescent="0.2">
      <c r="A327">
        <v>79811</v>
      </c>
      <c r="B327">
        <v>159.12299999999999</v>
      </c>
      <c r="C327">
        <v>4</v>
      </c>
      <c r="D327">
        <v>1</v>
      </c>
      <c r="E327">
        <v>-45</v>
      </c>
      <c r="F327">
        <f t="shared" si="16"/>
        <v>0</v>
      </c>
      <c r="G327">
        <f t="shared" si="17"/>
        <v>1</v>
      </c>
      <c r="H327">
        <f t="shared" si="18"/>
        <v>0</v>
      </c>
    </row>
    <row r="328" spans="1:8" x14ac:dyDescent="0.2">
      <c r="A328">
        <v>79827</v>
      </c>
      <c r="B328">
        <v>159.12299999999999</v>
      </c>
      <c r="C328">
        <v>5</v>
      </c>
      <c r="D328">
        <v>1</v>
      </c>
      <c r="E328">
        <v>0</v>
      </c>
      <c r="F328">
        <f t="shared" si="16"/>
        <v>1</v>
      </c>
      <c r="G328">
        <f t="shared" si="17"/>
        <v>0</v>
      </c>
      <c r="H328">
        <f t="shared" si="18"/>
        <v>159.12299999999999</v>
      </c>
    </row>
    <row r="329" spans="1:8" x14ac:dyDescent="0.2">
      <c r="A329">
        <v>79891</v>
      </c>
      <c r="B329">
        <v>159.12700000000001</v>
      </c>
      <c r="C329">
        <v>2</v>
      </c>
      <c r="D329">
        <v>0</v>
      </c>
      <c r="E329">
        <v>-55</v>
      </c>
      <c r="F329">
        <f t="shared" si="16"/>
        <v>0</v>
      </c>
      <c r="G329">
        <f t="shared" si="17"/>
        <v>0</v>
      </c>
      <c r="H329">
        <f t="shared" si="18"/>
        <v>0</v>
      </c>
    </row>
    <row r="330" spans="1:8" x14ac:dyDescent="0.2">
      <c r="A330">
        <v>79907</v>
      </c>
      <c r="B330">
        <v>159.12700000000001</v>
      </c>
      <c r="C330">
        <v>3</v>
      </c>
      <c r="D330">
        <v>1</v>
      </c>
      <c r="E330">
        <v>0</v>
      </c>
      <c r="F330">
        <f t="shared" si="16"/>
        <v>1</v>
      </c>
      <c r="G330">
        <f t="shared" si="17"/>
        <v>0</v>
      </c>
      <c r="H330">
        <f t="shared" si="18"/>
        <v>0</v>
      </c>
    </row>
    <row r="331" spans="1:8" x14ac:dyDescent="0.2">
      <c r="A331">
        <v>80179</v>
      </c>
      <c r="B331">
        <v>159.12700000000001</v>
      </c>
      <c r="C331">
        <v>4</v>
      </c>
      <c r="D331">
        <v>1</v>
      </c>
      <c r="E331">
        <v>-49</v>
      </c>
      <c r="F331">
        <f t="shared" si="16"/>
        <v>0</v>
      </c>
      <c r="G331">
        <f t="shared" si="17"/>
        <v>1</v>
      </c>
      <c r="H331">
        <f t="shared" si="18"/>
        <v>0</v>
      </c>
    </row>
    <row r="332" spans="1:8" x14ac:dyDescent="0.2">
      <c r="A332">
        <v>80211</v>
      </c>
      <c r="B332">
        <v>159.12700000000001</v>
      </c>
      <c r="C332">
        <v>5</v>
      </c>
      <c r="D332">
        <v>1</v>
      </c>
      <c r="E332">
        <v>0</v>
      </c>
      <c r="F332">
        <f t="shared" si="16"/>
        <v>1</v>
      </c>
      <c r="G332">
        <f t="shared" si="17"/>
        <v>0</v>
      </c>
      <c r="H332">
        <f t="shared" si="18"/>
        <v>159.12700000000001</v>
      </c>
    </row>
    <row r="333" spans="1:8" x14ac:dyDescent="0.2">
      <c r="A333">
        <v>80915</v>
      </c>
      <c r="B333">
        <v>107.131</v>
      </c>
      <c r="C333">
        <v>2</v>
      </c>
      <c r="D333">
        <v>0</v>
      </c>
      <c r="E333">
        <v>-53</v>
      </c>
      <c r="F333">
        <f t="shared" si="16"/>
        <v>0</v>
      </c>
      <c r="G333">
        <f t="shared" si="17"/>
        <v>0</v>
      </c>
      <c r="H333">
        <f t="shared" si="18"/>
        <v>0</v>
      </c>
    </row>
    <row r="334" spans="1:8" x14ac:dyDescent="0.2">
      <c r="A334">
        <v>80931</v>
      </c>
      <c r="B334">
        <v>107.131</v>
      </c>
      <c r="C334">
        <v>3</v>
      </c>
      <c r="D334">
        <v>1</v>
      </c>
      <c r="E334">
        <v>0</v>
      </c>
      <c r="F334">
        <f t="shared" si="16"/>
        <v>1</v>
      </c>
      <c r="G334">
        <f t="shared" si="17"/>
        <v>0</v>
      </c>
      <c r="H334">
        <f t="shared" si="18"/>
        <v>0</v>
      </c>
    </row>
    <row r="335" spans="1:8" x14ac:dyDescent="0.2">
      <c r="A335">
        <v>81363</v>
      </c>
      <c r="B335">
        <v>107.131</v>
      </c>
      <c r="C335">
        <v>4</v>
      </c>
      <c r="D335">
        <v>1</v>
      </c>
      <c r="E335">
        <v>-51</v>
      </c>
      <c r="F335">
        <f t="shared" si="16"/>
        <v>0</v>
      </c>
      <c r="G335">
        <f t="shared" si="17"/>
        <v>1</v>
      </c>
      <c r="H335">
        <f t="shared" si="18"/>
        <v>0</v>
      </c>
    </row>
    <row r="336" spans="1:8" x14ac:dyDescent="0.2">
      <c r="A336">
        <v>81378</v>
      </c>
      <c r="B336">
        <v>107.131</v>
      </c>
      <c r="C336">
        <v>5</v>
      </c>
      <c r="D336">
        <v>1</v>
      </c>
      <c r="E336">
        <v>0</v>
      </c>
      <c r="F336">
        <f t="shared" si="16"/>
        <v>1</v>
      </c>
      <c r="G336">
        <f t="shared" si="17"/>
        <v>0</v>
      </c>
      <c r="H336">
        <f t="shared" si="18"/>
        <v>107.131</v>
      </c>
    </row>
    <row r="337" spans="1:8" x14ac:dyDescent="0.2">
      <c r="A337">
        <v>82291</v>
      </c>
      <c r="B337">
        <v>236.18199999999999</v>
      </c>
      <c r="C337">
        <v>2</v>
      </c>
      <c r="D337">
        <v>0</v>
      </c>
      <c r="E337">
        <v>-42</v>
      </c>
      <c r="F337">
        <f t="shared" si="16"/>
        <v>0</v>
      </c>
      <c r="G337">
        <f t="shared" si="17"/>
        <v>0</v>
      </c>
      <c r="H337">
        <f t="shared" si="18"/>
        <v>0</v>
      </c>
    </row>
    <row r="338" spans="1:8" x14ac:dyDescent="0.2">
      <c r="A338">
        <v>82355</v>
      </c>
      <c r="B338">
        <v>236.18199999999999</v>
      </c>
      <c r="C338">
        <v>3</v>
      </c>
      <c r="D338">
        <v>1</v>
      </c>
      <c r="E338">
        <v>0</v>
      </c>
      <c r="F338">
        <f t="shared" si="16"/>
        <v>1</v>
      </c>
      <c r="G338">
        <f t="shared" si="17"/>
        <v>0</v>
      </c>
      <c r="H338">
        <f t="shared" si="18"/>
        <v>0</v>
      </c>
    </row>
    <row r="339" spans="1:8" x14ac:dyDescent="0.2">
      <c r="A339">
        <v>82579</v>
      </c>
      <c r="B339">
        <v>236.18199999999999</v>
      </c>
      <c r="C339">
        <v>2</v>
      </c>
      <c r="D339">
        <v>0</v>
      </c>
      <c r="E339">
        <v>-43</v>
      </c>
      <c r="F339">
        <f t="shared" si="16"/>
        <v>0</v>
      </c>
      <c r="G339">
        <f t="shared" si="17"/>
        <v>0</v>
      </c>
      <c r="H339">
        <f t="shared" si="18"/>
        <v>0</v>
      </c>
    </row>
    <row r="340" spans="1:8" x14ac:dyDescent="0.2">
      <c r="A340">
        <v>82580</v>
      </c>
      <c r="B340">
        <v>236.18199999999999</v>
      </c>
      <c r="C340">
        <v>4</v>
      </c>
      <c r="D340">
        <v>1</v>
      </c>
      <c r="E340">
        <v>-43</v>
      </c>
      <c r="F340">
        <f t="shared" si="16"/>
        <v>0</v>
      </c>
      <c r="G340">
        <f t="shared" si="17"/>
        <v>1</v>
      </c>
      <c r="H340">
        <f t="shared" si="18"/>
        <v>0</v>
      </c>
    </row>
    <row r="341" spans="1:8" x14ac:dyDescent="0.2">
      <c r="A341">
        <v>82611</v>
      </c>
      <c r="B341">
        <v>236.18199999999999</v>
      </c>
      <c r="C341">
        <v>5</v>
      </c>
      <c r="D341">
        <v>2</v>
      </c>
      <c r="E341">
        <v>0</v>
      </c>
      <c r="F341">
        <f t="shared" si="16"/>
        <v>2</v>
      </c>
      <c r="G341">
        <f t="shared" si="17"/>
        <v>0</v>
      </c>
      <c r="H341">
        <f t="shared" si="18"/>
        <v>236.18199999999999</v>
      </c>
    </row>
    <row r="342" spans="1:8" x14ac:dyDescent="0.2">
      <c r="A342">
        <v>83827</v>
      </c>
      <c r="B342">
        <v>159.12299999999999</v>
      </c>
      <c r="C342">
        <v>2</v>
      </c>
      <c r="D342">
        <v>0</v>
      </c>
      <c r="E342">
        <v>-45</v>
      </c>
      <c r="F342">
        <f t="shared" si="16"/>
        <v>0</v>
      </c>
      <c r="G342">
        <f t="shared" si="17"/>
        <v>0</v>
      </c>
      <c r="H342">
        <f t="shared" si="18"/>
        <v>0</v>
      </c>
    </row>
    <row r="343" spans="1:8" x14ac:dyDescent="0.2">
      <c r="A343">
        <v>83859</v>
      </c>
      <c r="B343">
        <v>159.12299999999999</v>
      </c>
      <c r="C343">
        <v>3</v>
      </c>
      <c r="D343">
        <v>1</v>
      </c>
      <c r="E343">
        <v>0</v>
      </c>
      <c r="F343">
        <f t="shared" si="16"/>
        <v>1</v>
      </c>
      <c r="G343">
        <f t="shared" si="17"/>
        <v>0</v>
      </c>
      <c r="H343">
        <f t="shared" si="18"/>
        <v>0</v>
      </c>
    </row>
    <row r="344" spans="1:8" x14ac:dyDescent="0.2">
      <c r="A344">
        <v>84115</v>
      </c>
      <c r="B344">
        <v>159.12299999999999</v>
      </c>
      <c r="C344">
        <v>4</v>
      </c>
      <c r="D344">
        <v>1</v>
      </c>
      <c r="E344">
        <v>-45</v>
      </c>
      <c r="F344">
        <f t="shared" si="16"/>
        <v>0</v>
      </c>
      <c r="G344">
        <f t="shared" si="17"/>
        <v>1</v>
      </c>
      <c r="H344">
        <f t="shared" si="18"/>
        <v>0</v>
      </c>
    </row>
    <row r="345" spans="1:8" x14ac:dyDescent="0.2">
      <c r="A345">
        <v>84131</v>
      </c>
      <c r="B345">
        <v>159.12299999999999</v>
      </c>
      <c r="C345">
        <v>5</v>
      </c>
      <c r="D345">
        <v>1</v>
      </c>
      <c r="E345">
        <v>0</v>
      </c>
      <c r="F345">
        <f t="shared" si="16"/>
        <v>1</v>
      </c>
      <c r="G345">
        <f t="shared" si="17"/>
        <v>0</v>
      </c>
      <c r="H345">
        <f t="shared" si="18"/>
        <v>159.12299999999999</v>
      </c>
    </row>
    <row r="346" spans="1:8" x14ac:dyDescent="0.2">
      <c r="A346">
        <v>84819</v>
      </c>
      <c r="B346">
        <v>159.12700000000001</v>
      </c>
      <c r="C346">
        <v>2</v>
      </c>
      <c r="D346">
        <v>0</v>
      </c>
      <c r="E346">
        <v>-47</v>
      </c>
      <c r="F346">
        <f t="shared" si="16"/>
        <v>0</v>
      </c>
      <c r="G346">
        <f t="shared" si="17"/>
        <v>0</v>
      </c>
      <c r="H346">
        <f t="shared" si="18"/>
        <v>0</v>
      </c>
    </row>
    <row r="347" spans="1:8" x14ac:dyDescent="0.2">
      <c r="A347">
        <v>84834</v>
      </c>
      <c r="B347">
        <v>159.12700000000001</v>
      </c>
      <c r="C347">
        <v>3</v>
      </c>
      <c r="D347">
        <v>1</v>
      </c>
      <c r="E347">
        <v>0</v>
      </c>
      <c r="F347">
        <f t="shared" si="16"/>
        <v>1</v>
      </c>
      <c r="G347">
        <f t="shared" si="17"/>
        <v>0</v>
      </c>
      <c r="H347">
        <f t="shared" si="18"/>
        <v>0</v>
      </c>
    </row>
    <row r="348" spans="1:8" x14ac:dyDescent="0.2">
      <c r="A348">
        <v>85107</v>
      </c>
      <c r="B348">
        <v>159.12700000000001</v>
      </c>
      <c r="C348">
        <v>4</v>
      </c>
      <c r="D348">
        <v>1</v>
      </c>
      <c r="E348">
        <v>-46</v>
      </c>
      <c r="F348">
        <f t="shared" si="16"/>
        <v>0</v>
      </c>
      <c r="G348">
        <f t="shared" si="17"/>
        <v>1</v>
      </c>
      <c r="H348">
        <f t="shared" si="18"/>
        <v>0</v>
      </c>
    </row>
    <row r="349" spans="1:8" x14ac:dyDescent="0.2">
      <c r="A349">
        <v>85123</v>
      </c>
      <c r="B349">
        <v>159.12700000000001</v>
      </c>
      <c r="C349">
        <v>5</v>
      </c>
      <c r="D349">
        <v>1</v>
      </c>
      <c r="E349">
        <v>0</v>
      </c>
      <c r="F349">
        <f t="shared" si="16"/>
        <v>1</v>
      </c>
      <c r="G349">
        <f t="shared" si="17"/>
        <v>0</v>
      </c>
      <c r="H349">
        <f t="shared" si="18"/>
        <v>159.12700000000001</v>
      </c>
    </row>
    <row r="350" spans="1:8" x14ac:dyDescent="0.2">
      <c r="A350">
        <v>85331</v>
      </c>
      <c r="B350">
        <v>107.131</v>
      </c>
      <c r="C350">
        <v>2</v>
      </c>
      <c r="D350">
        <v>0</v>
      </c>
      <c r="E350">
        <v>-52</v>
      </c>
      <c r="F350">
        <f t="shared" si="16"/>
        <v>0</v>
      </c>
      <c r="G350">
        <f t="shared" si="17"/>
        <v>0</v>
      </c>
      <c r="H350">
        <f t="shared" si="18"/>
        <v>0</v>
      </c>
    </row>
    <row r="351" spans="1:8" x14ac:dyDescent="0.2">
      <c r="A351">
        <v>85347</v>
      </c>
      <c r="B351">
        <v>107.131</v>
      </c>
      <c r="C351">
        <v>3</v>
      </c>
      <c r="D351">
        <v>1</v>
      </c>
      <c r="E351">
        <v>0</v>
      </c>
      <c r="F351">
        <f t="shared" si="16"/>
        <v>1</v>
      </c>
      <c r="G351">
        <f t="shared" si="17"/>
        <v>0</v>
      </c>
      <c r="H351">
        <f t="shared" si="18"/>
        <v>0</v>
      </c>
    </row>
    <row r="352" spans="1:8" x14ac:dyDescent="0.2">
      <c r="A352">
        <v>85891</v>
      </c>
      <c r="B352">
        <v>107.131</v>
      </c>
      <c r="C352">
        <v>4</v>
      </c>
      <c r="D352">
        <v>1</v>
      </c>
      <c r="E352">
        <v>-51</v>
      </c>
      <c r="F352">
        <f t="shared" si="16"/>
        <v>0</v>
      </c>
      <c r="G352">
        <f t="shared" si="17"/>
        <v>1</v>
      </c>
      <c r="H352">
        <f t="shared" si="18"/>
        <v>0</v>
      </c>
    </row>
    <row r="353" spans="1:8" x14ac:dyDescent="0.2">
      <c r="A353">
        <v>86722</v>
      </c>
      <c r="B353">
        <v>107.131</v>
      </c>
      <c r="C353">
        <v>5</v>
      </c>
      <c r="D353">
        <v>7</v>
      </c>
      <c r="E353">
        <v>0</v>
      </c>
      <c r="F353">
        <f t="shared" si="16"/>
        <v>7</v>
      </c>
      <c r="G353">
        <f t="shared" si="17"/>
        <v>0</v>
      </c>
      <c r="H353">
        <f t="shared" si="18"/>
        <v>107.131</v>
      </c>
    </row>
    <row r="354" spans="1:8" x14ac:dyDescent="0.2">
      <c r="A354">
        <v>86771</v>
      </c>
      <c r="B354">
        <v>236.18199999999999</v>
      </c>
      <c r="C354">
        <v>2</v>
      </c>
      <c r="D354">
        <v>0</v>
      </c>
      <c r="E354">
        <v>-43</v>
      </c>
      <c r="F354">
        <f t="shared" si="16"/>
        <v>0</v>
      </c>
      <c r="G354">
        <f t="shared" si="17"/>
        <v>0</v>
      </c>
      <c r="H354">
        <f t="shared" si="18"/>
        <v>0</v>
      </c>
    </row>
    <row r="355" spans="1:8" x14ac:dyDescent="0.2">
      <c r="A355">
        <v>86787</v>
      </c>
      <c r="B355">
        <v>236.18199999999999</v>
      </c>
      <c r="C355">
        <v>3</v>
      </c>
      <c r="D355">
        <v>1</v>
      </c>
      <c r="E355">
        <v>0</v>
      </c>
      <c r="F355">
        <f t="shared" si="16"/>
        <v>1</v>
      </c>
      <c r="G355">
        <f t="shared" si="17"/>
        <v>0</v>
      </c>
      <c r="H355">
        <f t="shared" si="18"/>
        <v>0</v>
      </c>
    </row>
    <row r="356" spans="1:8" x14ac:dyDescent="0.2">
      <c r="A356">
        <v>87059</v>
      </c>
      <c r="B356">
        <v>236.18199999999999</v>
      </c>
      <c r="C356">
        <v>4</v>
      </c>
      <c r="D356">
        <v>1</v>
      </c>
      <c r="E356">
        <v>-42</v>
      </c>
      <c r="F356">
        <f t="shared" si="16"/>
        <v>0</v>
      </c>
      <c r="G356">
        <f t="shared" si="17"/>
        <v>1</v>
      </c>
      <c r="H356">
        <f t="shared" si="18"/>
        <v>0</v>
      </c>
    </row>
    <row r="357" spans="1:8" x14ac:dyDescent="0.2">
      <c r="A357">
        <v>87090</v>
      </c>
      <c r="B357">
        <v>236.18199999999999</v>
      </c>
      <c r="C357">
        <v>5</v>
      </c>
      <c r="D357">
        <v>1</v>
      </c>
      <c r="E357">
        <v>0</v>
      </c>
      <c r="F357">
        <f t="shared" si="16"/>
        <v>1</v>
      </c>
      <c r="G357">
        <f t="shared" si="17"/>
        <v>0</v>
      </c>
      <c r="H357">
        <f t="shared" si="18"/>
        <v>236.18199999999999</v>
      </c>
    </row>
    <row r="358" spans="1:8" x14ac:dyDescent="0.2">
      <c r="A358">
        <v>89187</v>
      </c>
      <c r="B358">
        <v>159.12700000000001</v>
      </c>
      <c r="C358">
        <v>2</v>
      </c>
      <c r="D358">
        <v>0</v>
      </c>
      <c r="E358">
        <v>-49</v>
      </c>
      <c r="F358">
        <f t="shared" si="16"/>
        <v>0</v>
      </c>
      <c r="G358">
        <f t="shared" si="17"/>
        <v>0</v>
      </c>
      <c r="H358">
        <f t="shared" si="18"/>
        <v>0</v>
      </c>
    </row>
    <row r="359" spans="1:8" x14ac:dyDescent="0.2">
      <c r="A359">
        <v>89202</v>
      </c>
      <c r="B359">
        <v>159.12700000000001</v>
      </c>
      <c r="C359">
        <v>3</v>
      </c>
      <c r="D359">
        <v>1</v>
      </c>
      <c r="E359">
        <v>0</v>
      </c>
      <c r="F359">
        <f t="shared" si="16"/>
        <v>1</v>
      </c>
      <c r="G359">
        <f t="shared" si="17"/>
        <v>0</v>
      </c>
      <c r="H359">
        <f t="shared" si="18"/>
        <v>0</v>
      </c>
    </row>
    <row r="360" spans="1:8" x14ac:dyDescent="0.2">
      <c r="A360">
        <v>89474</v>
      </c>
      <c r="B360">
        <v>159.12700000000001</v>
      </c>
      <c r="C360">
        <v>4</v>
      </c>
      <c r="D360">
        <v>1</v>
      </c>
      <c r="E360">
        <v>-49</v>
      </c>
      <c r="F360">
        <f t="shared" si="16"/>
        <v>0</v>
      </c>
      <c r="G360">
        <f t="shared" si="17"/>
        <v>1</v>
      </c>
      <c r="H360">
        <f t="shared" si="18"/>
        <v>0</v>
      </c>
    </row>
    <row r="361" spans="1:8" x14ac:dyDescent="0.2">
      <c r="A361">
        <v>89491</v>
      </c>
      <c r="B361">
        <v>159.12700000000001</v>
      </c>
      <c r="C361">
        <v>5</v>
      </c>
      <c r="D361">
        <v>1</v>
      </c>
      <c r="E361">
        <v>0</v>
      </c>
      <c r="F361">
        <f t="shared" si="16"/>
        <v>1</v>
      </c>
      <c r="G361">
        <f t="shared" si="17"/>
        <v>0</v>
      </c>
      <c r="H361">
        <f t="shared" si="18"/>
        <v>159.12700000000001</v>
      </c>
    </row>
    <row r="362" spans="1:8" x14ac:dyDescent="0.2">
      <c r="A362">
        <v>89683</v>
      </c>
      <c r="B362">
        <v>159.12299999999999</v>
      </c>
      <c r="C362">
        <v>2</v>
      </c>
      <c r="D362">
        <v>0</v>
      </c>
      <c r="E362">
        <v>-45</v>
      </c>
      <c r="F362">
        <f t="shared" si="16"/>
        <v>0</v>
      </c>
      <c r="G362">
        <f t="shared" si="17"/>
        <v>0</v>
      </c>
      <c r="H362">
        <f t="shared" si="18"/>
        <v>0</v>
      </c>
    </row>
    <row r="363" spans="1:8" x14ac:dyDescent="0.2">
      <c r="A363">
        <v>89715</v>
      </c>
      <c r="B363">
        <v>159.12299999999999</v>
      </c>
      <c r="C363">
        <v>3</v>
      </c>
      <c r="D363">
        <v>1</v>
      </c>
      <c r="E363">
        <v>0</v>
      </c>
      <c r="F363">
        <f t="shared" si="16"/>
        <v>1</v>
      </c>
      <c r="G363">
        <f t="shared" si="17"/>
        <v>0</v>
      </c>
      <c r="H363">
        <f t="shared" si="18"/>
        <v>0</v>
      </c>
    </row>
    <row r="364" spans="1:8" x14ac:dyDescent="0.2">
      <c r="A364">
        <v>89971</v>
      </c>
      <c r="B364">
        <v>159.12299999999999</v>
      </c>
      <c r="C364">
        <v>4</v>
      </c>
      <c r="D364">
        <v>1</v>
      </c>
      <c r="E364">
        <v>-45</v>
      </c>
      <c r="F364">
        <f t="shared" si="16"/>
        <v>0</v>
      </c>
      <c r="G364">
        <f t="shared" si="17"/>
        <v>1</v>
      </c>
      <c r="H364">
        <f t="shared" si="18"/>
        <v>0</v>
      </c>
    </row>
    <row r="365" spans="1:8" x14ac:dyDescent="0.2">
      <c r="A365">
        <v>89987</v>
      </c>
      <c r="B365">
        <v>159.12299999999999</v>
      </c>
      <c r="C365">
        <v>5</v>
      </c>
      <c r="D365">
        <v>1</v>
      </c>
      <c r="E365">
        <v>0</v>
      </c>
      <c r="F365">
        <f t="shared" si="16"/>
        <v>1</v>
      </c>
      <c r="G365">
        <f t="shared" si="17"/>
        <v>0</v>
      </c>
      <c r="H365">
        <f t="shared" si="18"/>
        <v>159.12299999999999</v>
      </c>
    </row>
    <row r="366" spans="1:8" x14ac:dyDescent="0.2">
      <c r="A366">
        <v>90563</v>
      </c>
      <c r="B366">
        <v>107.131</v>
      </c>
      <c r="C366">
        <v>2</v>
      </c>
      <c r="D366">
        <v>0</v>
      </c>
      <c r="E366">
        <v>-51</v>
      </c>
      <c r="F366">
        <f t="shared" si="16"/>
        <v>0</v>
      </c>
      <c r="G366">
        <f t="shared" si="17"/>
        <v>0</v>
      </c>
      <c r="H366">
        <f t="shared" si="18"/>
        <v>0</v>
      </c>
    </row>
    <row r="367" spans="1:8" x14ac:dyDescent="0.2">
      <c r="A367">
        <v>90579</v>
      </c>
      <c r="B367">
        <v>107.131</v>
      </c>
      <c r="C367">
        <v>3</v>
      </c>
      <c r="D367">
        <v>1</v>
      </c>
      <c r="E367">
        <v>0</v>
      </c>
      <c r="F367">
        <f t="shared" si="16"/>
        <v>1</v>
      </c>
      <c r="G367">
        <f t="shared" si="17"/>
        <v>0</v>
      </c>
      <c r="H367">
        <f t="shared" si="18"/>
        <v>0</v>
      </c>
    </row>
    <row r="368" spans="1:8" x14ac:dyDescent="0.2">
      <c r="A368">
        <v>90867</v>
      </c>
      <c r="B368">
        <v>107.131</v>
      </c>
      <c r="C368">
        <v>4</v>
      </c>
      <c r="D368">
        <v>1</v>
      </c>
      <c r="E368">
        <v>-51</v>
      </c>
      <c r="F368">
        <f t="shared" si="16"/>
        <v>0</v>
      </c>
      <c r="G368">
        <f t="shared" si="17"/>
        <v>1</v>
      </c>
      <c r="H368">
        <f t="shared" si="18"/>
        <v>0</v>
      </c>
    </row>
    <row r="369" spans="1:8" x14ac:dyDescent="0.2">
      <c r="A369">
        <v>91043</v>
      </c>
      <c r="B369">
        <v>107.131</v>
      </c>
      <c r="C369">
        <v>5</v>
      </c>
      <c r="D369">
        <v>2</v>
      </c>
      <c r="E369">
        <v>0</v>
      </c>
      <c r="F369">
        <f t="shared" si="16"/>
        <v>2</v>
      </c>
      <c r="G369">
        <f t="shared" si="17"/>
        <v>0</v>
      </c>
      <c r="H369">
        <f t="shared" si="18"/>
        <v>107.131</v>
      </c>
    </row>
    <row r="370" spans="1:8" x14ac:dyDescent="0.2">
      <c r="A370">
        <v>91219</v>
      </c>
      <c r="B370">
        <v>236.18199999999999</v>
      </c>
      <c r="C370">
        <v>2</v>
      </c>
      <c r="D370">
        <v>0</v>
      </c>
      <c r="E370">
        <v>-42</v>
      </c>
      <c r="F370">
        <f t="shared" si="16"/>
        <v>0</v>
      </c>
      <c r="G370">
        <f t="shared" si="17"/>
        <v>0</v>
      </c>
      <c r="H370">
        <f t="shared" si="18"/>
        <v>0</v>
      </c>
    </row>
    <row r="371" spans="1:8" x14ac:dyDescent="0.2">
      <c r="A371">
        <v>91235</v>
      </c>
      <c r="B371">
        <v>236.18199999999999</v>
      </c>
      <c r="C371">
        <v>3</v>
      </c>
      <c r="D371">
        <v>1</v>
      </c>
      <c r="E371">
        <v>0</v>
      </c>
      <c r="F371">
        <f t="shared" si="16"/>
        <v>1</v>
      </c>
      <c r="G371">
        <f t="shared" si="17"/>
        <v>0</v>
      </c>
      <c r="H371">
        <f t="shared" si="18"/>
        <v>0</v>
      </c>
    </row>
    <row r="372" spans="1:8" x14ac:dyDescent="0.2">
      <c r="A372">
        <v>91507</v>
      </c>
      <c r="B372">
        <v>236.18199999999999</v>
      </c>
      <c r="C372">
        <v>4</v>
      </c>
      <c r="D372">
        <v>1</v>
      </c>
      <c r="E372">
        <v>-42</v>
      </c>
      <c r="F372">
        <f t="shared" si="16"/>
        <v>0</v>
      </c>
      <c r="G372">
        <f t="shared" si="17"/>
        <v>1</v>
      </c>
      <c r="H372">
        <f t="shared" si="18"/>
        <v>0</v>
      </c>
    </row>
    <row r="373" spans="1:8" x14ac:dyDescent="0.2">
      <c r="A373">
        <v>91522</v>
      </c>
      <c r="B373">
        <v>236.18199999999999</v>
      </c>
      <c r="C373">
        <v>5</v>
      </c>
      <c r="D373">
        <v>1</v>
      </c>
      <c r="E373">
        <v>0</v>
      </c>
      <c r="F373">
        <f t="shared" si="16"/>
        <v>1</v>
      </c>
      <c r="G373">
        <f t="shared" si="17"/>
        <v>0</v>
      </c>
      <c r="H373">
        <f t="shared" si="18"/>
        <v>236.18199999999999</v>
      </c>
    </row>
    <row r="374" spans="1:8" x14ac:dyDescent="0.2">
      <c r="A374">
        <v>93763</v>
      </c>
      <c r="B374">
        <v>159.12700000000001</v>
      </c>
      <c r="C374">
        <v>2</v>
      </c>
      <c r="D374">
        <v>0</v>
      </c>
      <c r="E374">
        <v>-51</v>
      </c>
      <c r="F374">
        <f t="shared" si="16"/>
        <v>0</v>
      </c>
      <c r="G374">
        <f t="shared" si="17"/>
        <v>0</v>
      </c>
      <c r="H374">
        <f t="shared" si="18"/>
        <v>0</v>
      </c>
    </row>
    <row r="375" spans="1:8" x14ac:dyDescent="0.2">
      <c r="A375">
        <v>93779</v>
      </c>
      <c r="B375">
        <v>159.12700000000001</v>
      </c>
      <c r="C375">
        <v>3</v>
      </c>
      <c r="D375">
        <v>1</v>
      </c>
      <c r="E375">
        <v>0</v>
      </c>
      <c r="F375">
        <f t="shared" si="16"/>
        <v>1</v>
      </c>
      <c r="G375">
        <f t="shared" si="17"/>
        <v>0</v>
      </c>
      <c r="H375">
        <f t="shared" si="18"/>
        <v>0</v>
      </c>
    </row>
    <row r="376" spans="1:8" x14ac:dyDescent="0.2">
      <c r="A376">
        <v>94051</v>
      </c>
      <c r="B376">
        <v>159.12700000000001</v>
      </c>
      <c r="C376">
        <v>4</v>
      </c>
      <c r="D376">
        <v>1</v>
      </c>
      <c r="E376">
        <v>-50</v>
      </c>
      <c r="F376">
        <f t="shared" si="16"/>
        <v>0</v>
      </c>
      <c r="G376">
        <f t="shared" si="17"/>
        <v>1</v>
      </c>
      <c r="H376">
        <f t="shared" si="18"/>
        <v>0</v>
      </c>
    </row>
    <row r="377" spans="1:8" x14ac:dyDescent="0.2">
      <c r="A377">
        <v>94067</v>
      </c>
      <c r="B377">
        <v>159.12700000000001</v>
      </c>
      <c r="C377">
        <v>5</v>
      </c>
      <c r="D377">
        <v>1</v>
      </c>
      <c r="E377">
        <v>0</v>
      </c>
      <c r="F377">
        <f t="shared" si="16"/>
        <v>1</v>
      </c>
      <c r="G377">
        <f t="shared" si="17"/>
        <v>0</v>
      </c>
      <c r="H377">
        <f t="shared" si="18"/>
        <v>159.12700000000001</v>
      </c>
    </row>
    <row r="378" spans="1:8" x14ac:dyDescent="0.2">
      <c r="A378">
        <v>94099</v>
      </c>
      <c r="B378">
        <v>159.12299999999999</v>
      </c>
      <c r="C378">
        <v>2</v>
      </c>
      <c r="D378">
        <v>0</v>
      </c>
      <c r="E378">
        <v>-43</v>
      </c>
      <c r="F378">
        <f t="shared" si="16"/>
        <v>0</v>
      </c>
      <c r="G378">
        <f t="shared" si="17"/>
        <v>0</v>
      </c>
      <c r="H378">
        <f t="shared" si="18"/>
        <v>0</v>
      </c>
    </row>
    <row r="379" spans="1:8" x14ac:dyDescent="0.2">
      <c r="A379">
        <v>94131</v>
      </c>
      <c r="B379">
        <v>159.12299999999999</v>
      </c>
      <c r="C379">
        <v>3</v>
      </c>
      <c r="D379">
        <v>1</v>
      </c>
      <c r="E379">
        <v>0</v>
      </c>
      <c r="F379">
        <f t="shared" si="16"/>
        <v>1</v>
      </c>
      <c r="G379">
        <f t="shared" si="17"/>
        <v>0</v>
      </c>
      <c r="H379">
        <f t="shared" si="18"/>
        <v>0</v>
      </c>
    </row>
    <row r="380" spans="1:8" x14ac:dyDescent="0.2">
      <c r="A380">
        <v>94387</v>
      </c>
      <c r="B380">
        <v>159.12299999999999</v>
      </c>
      <c r="C380">
        <v>4</v>
      </c>
      <c r="D380">
        <v>1</v>
      </c>
      <c r="E380">
        <v>-43</v>
      </c>
      <c r="F380">
        <f t="shared" si="16"/>
        <v>0</v>
      </c>
      <c r="G380">
        <f t="shared" si="17"/>
        <v>1</v>
      </c>
      <c r="H380">
        <f t="shared" si="18"/>
        <v>0</v>
      </c>
    </row>
    <row r="381" spans="1:8" x14ac:dyDescent="0.2">
      <c r="A381">
        <v>94403</v>
      </c>
      <c r="B381">
        <v>159.12299999999999</v>
      </c>
      <c r="C381">
        <v>5</v>
      </c>
      <c r="D381">
        <v>1</v>
      </c>
      <c r="E381">
        <v>0</v>
      </c>
      <c r="F381">
        <f t="shared" si="16"/>
        <v>1</v>
      </c>
      <c r="G381">
        <f t="shared" si="17"/>
        <v>0</v>
      </c>
      <c r="H381">
        <f t="shared" si="18"/>
        <v>159.12299999999999</v>
      </c>
    </row>
    <row r="382" spans="1:8" x14ac:dyDescent="0.2">
      <c r="A382">
        <v>94980</v>
      </c>
      <c r="B382">
        <v>107.131</v>
      </c>
      <c r="C382">
        <v>2</v>
      </c>
      <c r="D382">
        <v>0</v>
      </c>
      <c r="E382">
        <v>-52</v>
      </c>
      <c r="F382">
        <f t="shared" si="16"/>
        <v>0</v>
      </c>
      <c r="G382">
        <f t="shared" si="17"/>
        <v>0</v>
      </c>
      <c r="H382">
        <f t="shared" si="18"/>
        <v>0</v>
      </c>
    </row>
    <row r="383" spans="1:8" x14ac:dyDescent="0.2">
      <c r="A383">
        <v>95139</v>
      </c>
      <c r="B383">
        <v>107.131</v>
      </c>
      <c r="C383">
        <v>3</v>
      </c>
      <c r="D383">
        <v>2</v>
      </c>
      <c r="E383">
        <v>0</v>
      </c>
      <c r="F383">
        <f t="shared" si="16"/>
        <v>2</v>
      </c>
      <c r="G383">
        <f t="shared" si="17"/>
        <v>0</v>
      </c>
      <c r="H383">
        <f t="shared" si="18"/>
        <v>0</v>
      </c>
    </row>
    <row r="384" spans="1:8" x14ac:dyDescent="0.2">
      <c r="A384">
        <v>95411</v>
      </c>
      <c r="B384">
        <v>107.131</v>
      </c>
      <c r="C384">
        <v>4</v>
      </c>
      <c r="D384">
        <v>1</v>
      </c>
      <c r="E384">
        <v>-52</v>
      </c>
      <c r="F384">
        <f t="shared" si="16"/>
        <v>0</v>
      </c>
      <c r="G384">
        <f t="shared" si="17"/>
        <v>1</v>
      </c>
      <c r="H384">
        <f t="shared" si="18"/>
        <v>0</v>
      </c>
    </row>
    <row r="385" spans="1:8" x14ac:dyDescent="0.2">
      <c r="A385">
        <v>95427</v>
      </c>
      <c r="B385">
        <v>107.131</v>
      </c>
      <c r="C385">
        <v>5</v>
      </c>
      <c r="D385">
        <v>1</v>
      </c>
      <c r="E385">
        <v>0</v>
      </c>
      <c r="F385">
        <f t="shared" si="16"/>
        <v>1</v>
      </c>
      <c r="G385">
        <f t="shared" si="17"/>
        <v>0</v>
      </c>
      <c r="H385">
        <f t="shared" si="18"/>
        <v>107.131</v>
      </c>
    </row>
    <row r="386" spans="1:8" x14ac:dyDescent="0.2">
      <c r="A386">
        <v>95459</v>
      </c>
      <c r="B386">
        <v>236.18199999999999</v>
      </c>
      <c r="C386">
        <v>2</v>
      </c>
      <c r="D386">
        <v>0</v>
      </c>
      <c r="E386">
        <v>-42</v>
      </c>
      <c r="F386">
        <f t="shared" ref="F386:F449" si="19">IF(OR(C386=3,C386=5),D386,0)</f>
        <v>0</v>
      </c>
      <c r="G386">
        <f t="shared" ref="G386:G449" si="20">IF(C386=4,D386,0)</f>
        <v>0</v>
      </c>
      <c r="H386">
        <f t="shared" ref="H386:H449" si="21">IF(C386=5,B386,0)</f>
        <v>0</v>
      </c>
    </row>
    <row r="387" spans="1:8" x14ac:dyDescent="0.2">
      <c r="A387">
        <v>95475</v>
      </c>
      <c r="B387">
        <v>236.18199999999999</v>
      </c>
      <c r="C387">
        <v>3</v>
      </c>
      <c r="D387">
        <v>1</v>
      </c>
      <c r="E387">
        <v>0</v>
      </c>
      <c r="F387">
        <f t="shared" si="19"/>
        <v>1</v>
      </c>
      <c r="G387">
        <f t="shared" si="20"/>
        <v>0</v>
      </c>
      <c r="H387">
        <f t="shared" si="21"/>
        <v>0</v>
      </c>
    </row>
    <row r="388" spans="1:8" x14ac:dyDescent="0.2">
      <c r="A388">
        <v>95747</v>
      </c>
      <c r="B388">
        <v>236.18199999999999</v>
      </c>
      <c r="C388">
        <v>4</v>
      </c>
      <c r="D388">
        <v>1</v>
      </c>
      <c r="E388">
        <v>-42</v>
      </c>
      <c r="F388">
        <f t="shared" si="19"/>
        <v>0</v>
      </c>
      <c r="G388">
        <f t="shared" si="20"/>
        <v>1</v>
      </c>
      <c r="H388">
        <f t="shared" si="21"/>
        <v>0</v>
      </c>
    </row>
    <row r="389" spans="1:8" x14ac:dyDescent="0.2">
      <c r="A389">
        <v>95763</v>
      </c>
      <c r="B389">
        <v>236.18199999999999</v>
      </c>
      <c r="C389">
        <v>5</v>
      </c>
      <c r="D389">
        <v>1</v>
      </c>
      <c r="E389">
        <v>0</v>
      </c>
      <c r="F389">
        <f t="shared" si="19"/>
        <v>1</v>
      </c>
      <c r="G389">
        <f t="shared" si="20"/>
        <v>0</v>
      </c>
      <c r="H389">
        <f t="shared" si="21"/>
        <v>236.18199999999999</v>
      </c>
    </row>
    <row r="390" spans="1:8" x14ac:dyDescent="0.2">
      <c r="A390">
        <v>98387</v>
      </c>
      <c r="B390">
        <v>159.12299999999999</v>
      </c>
      <c r="C390">
        <v>2</v>
      </c>
      <c r="D390">
        <v>0</v>
      </c>
      <c r="E390">
        <v>-43</v>
      </c>
      <c r="F390">
        <f t="shared" si="19"/>
        <v>0</v>
      </c>
      <c r="G390">
        <f t="shared" si="20"/>
        <v>0</v>
      </c>
      <c r="H390">
        <f t="shared" si="21"/>
        <v>0</v>
      </c>
    </row>
    <row r="391" spans="1:8" x14ac:dyDescent="0.2">
      <c r="A391">
        <v>98450</v>
      </c>
      <c r="B391">
        <v>159.12299999999999</v>
      </c>
      <c r="C391">
        <v>3</v>
      </c>
      <c r="D391">
        <v>1</v>
      </c>
      <c r="E391">
        <v>0</v>
      </c>
      <c r="F391">
        <f t="shared" si="19"/>
        <v>1</v>
      </c>
      <c r="G391">
        <f t="shared" si="20"/>
        <v>0</v>
      </c>
      <c r="H391">
        <f t="shared" si="21"/>
        <v>0</v>
      </c>
    </row>
    <row r="392" spans="1:8" x14ac:dyDescent="0.2">
      <c r="A392">
        <v>98691</v>
      </c>
      <c r="B392">
        <v>159.12299999999999</v>
      </c>
      <c r="C392">
        <v>4</v>
      </c>
      <c r="D392">
        <v>1</v>
      </c>
      <c r="E392">
        <v>-43</v>
      </c>
      <c r="F392">
        <f t="shared" si="19"/>
        <v>0</v>
      </c>
      <c r="G392">
        <f t="shared" si="20"/>
        <v>1</v>
      </c>
      <c r="H392">
        <f t="shared" si="21"/>
        <v>0</v>
      </c>
    </row>
    <row r="393" spans="1:8" x14ac:dyDescent="0.2">
      <c r="A393">
        <v>98706</v>
      </c>
      <c r="B393">
        <v>159.12299999999999</v>
      </c>
      <c r="C393">
        <v>5</v>
      </c>
      <c r="D393">
        <v>1</v>
      </c>
      <c r="E393">
        <v>0</v>
      </c>
      <c r="F393">
        <f t="shared" si="19"/>
        <v>1</v>
      </c>
      <c r="G393">
        <f t="shared" si="20"/>
        <v>0</v>
      </c>
      <c r="H393">
        <f t="shared" si="21"/>
        <v>159.12299999999999</v>
      </c>
    </row>
    <row r="394" spans="1:8" x14ac:dyDescent="0.2">
      <c r="A394">
        <v>98755</v>
      </c>
      <c r="B394">
        <v>159.12700000000001</v>
      </c>
      <c r="C394">
        <v>2</v>
      </c>
      <c r="D394">
        <v>0</v>
      </c>
      <c r="E394">
        <v>-49</v>
      </c>
      <c r="F394">
        <f t="shared" si="19"/>
        <v>0</v>
      </c>
      <c r="G394">
        <f t="shared" si="20"/>
        <v>0</v>
      </c>
      <c r="H394">
        <f t="shared" si="21"/>
        <v>0</v>
      </c>
    </row>
    <row r="395" spans="1:8" x14ac:dyDescent="0.2">
      <c r="A395">
        <v>98771</v>
      </c>
      <c r="B395">
        <v>159.12700000000001</v>
      </c>
      <c r="C395">
        <v>3</v>
      </c>
      <c r="D395">
        <v>1</v>
      </c>
      <c r="E395">
        <v>0</v>
      </c>
      <c r="F395">
        <f t="shared" si="19"/>
        <v>1</v>
      </c>
      <c r="G395">
        <f t="shared" si="20"/>
        <v>0</v>
      </c>
      <c r="H395">
        <f t="shared" si="21"/>
        <v>0</v>
      </c>
    </row>
    <row r="396" spans="1:8" x14ac:dyDescent="0.2">
      <c r="A396">
        <v>99043</v>
      </c>
      <c r="B396">
        <v>159.12700000000001</v>
      </c>
      <c r="C396">
        <v>4</v>
      </c>
      <c r="D396">
        <v>1</v>
      </c>
      <c r="E396">
        <v>-49</v>
      </c>
      <c r="F396">
        <f t="shared" si="19"/>
        <v>0</v>
      </c>
      <c r="G396">
        <f t="shared" si="20"/>
        <v>1</v>
      </c>
      <c r="H396">
        <f t="shared" si="21"/>
        <v>0</v>
      </c>
    </row>
    <row r="397" spans="1:8" x14ac:dyDescent="0.2">
      <c r="A397">
        <v>99058</v>
      </c>
      <c r="B397">
        <v>159.12700000000001</v>
      </c>
      <c r="C397">
        <v>5</v>
      </c>
      <c r="D397">
        <v>1</v>
      </c>
      <c r="E397">
        <v>0</v>
      </c>
      <c r="F397">
        <f t="shared" si="19"/>
        <v>1</v>
      </c>
      <c r="G397">
        <f t="shared" si="20"/>
        <v>0</v>
      </c>
      <c r="H397">
        <f t="shared" si="21"/>
        <v>159.12700000000001</v>
      </c>
    </row>
    <row r="398" spans="1:8" x14ac:dyDescent="0.2">
      <c r="A398">
        <v>99523</v>
      </c>
      <c r="B398">
        <v>107.131</v>
      </c>
      <c r="C398">
        <v>2</v>
      </c>
      <c r="D398">
        <v>0</v>
      </c>
      <c r="E398">
        <v>-54</v>
      </c>
      <c r="F398">
        <f t="shared" si="19"/>
        <v>0</v>
      </c>
      <c r="G398">
        <f t="shared" si="20"/>
        <v>0</v>
      </c>
      <c r="H398">
        <f t="shared" si="21"/>
        <v>0</v>
      </c>
    </row>
    <row r="399" spans="1:8" x14ac:dyDescent="0.2">
      <c r="A399">
        <v>99524</v>
      </c>
      <c r="B399">
        <v>107.131</v>
      </c>
      <c r="C399">
        <v>2</v>
      </c>
      <c r="D399">
        <v>0</v>
      </c>
      <c r="E399">
        <v>-53</v>
      </c>
      <c r="F399">
        <f t="shared" si="19"/>
        <v>0</v>
      </c>
      <c r="G399">
        <f t="shared" si="20"/>
        <v>0</v>
      </c>
      <c r="H399">
        <f t="shared" si="21"/>
        <v>0</v>
      </c>
    </row>
    <row r="400" spans="1:8" x14ac:dyDescent="0.2">
      <c r="A400">
        <v>99651</v>
      </c>
      <c r="B400">
        <v>107.131</v>
      </c>
      <c r="C400">
        <v>3</v>
      </c>
      <c r="D400">
        <v>1</v>
      </c>
      <c r="E400">
        <v>0</v>
      </c>
      <c r="F400">
        <f t="shared" si="19"/>
        <v>1</v>
      </c>
      <c r="G400">
        <f t="shared" si="20"/>
        <v>0</v>
      </c>
      <c r="H400">
        <f t="shared" si="21"/>
        <v>0</v>
      </c>
    </row>
    <row r="401" spans="1:8" x14ac:dyDescent="0.2">
      <c r="A401">
        <v>99827</v>
      </c>
      <c r="B401">
        <v>107.131</v>
      </c>
      <c r="C401">
        <v>4</v>
      </c>
      <c r="D401">
        <v>1</v>
      </c>
      <c r="E401">
        <v>-53</v>
      </c>
      <c r="F401">
        <f t="shared" si="19"/>
        <v>0</v>
      </c>
      <c r="G401">
        <f t="shared" si="20"/>
        <v>1</v>
      </c>
      <c r="H401">
        <f t="shared" si="21"/>
        <v>0</v>
      </c>
    </row>
    <row r="402" spans="1:8" x14ac:dyDescent="0.2">
      <c r="A402">
        <v>99843</v>
      </c>
      <c r="B402">
        <v>107.131</v>
      </c>
      <c r="C402">
        <v>5</v>
      </c>
      <c r="D402">
        <v>1</v>
      </c>
      <c r="E402">
        <v>0</v>
      </c>
      <c r="F402">
        <f t="shared" si="19"/>
        <v>1</v>
      </c>
      <c r="G402">
        <f t="shared" si="20"/>
        <v>0</v>
      </c>
      <c r="H402">
        <f t="shared" si="21"/>
        <v>107.131</v>
      </c>
    </row>
    <row r="403" spans="1:8" x14ac:dyDescent="0.2">
      <c r="A403">
        <v>99907</v>
      </c>
      <c r="B403">
        <v>236.18199999999999</v>
      </c>
      <c r="C403">
        <v>2</v>
      </c>
      <c r="D403">
        <v>0</v>
      </c>
      <c r="E403">
        <v>-44</v>
      </c>
      <c r="F403">
        <f t="shared" si="19"/>
        <v>0</v>
      </c>
      <c r="G403">
        <f t="shared" si="20"/>
        <v>0</v>
      </c>
      <c r="H403">
        <f t="shared" si="21"/>
        <v>0</v>
      </c>
    </row>
    <row r="404" spans="1:8" x14ac:dyDescent="0.2">
      <c r="A404">
        <v>99922</v>
      </c>
      <c r="B404">
        <v>236.18199999999999</v>
      </c>
      <c r="C404">
        <v>3</v>
      </c>
      <c r="D404">
        <v>1</v>
      </c>
      <c r="E404">
        <v>0</v>
      </c>
      <c r="F404">
        <f t="shared" si="19"/>
        <v>1</v>
      </c>
      <c r="G404">
        <f t="shared" si="20"/>
        <v>0</v>
      </c>
      <c r="H404">
        <f t="shared" si="21"/>
        <v>0</v>
      </c>
    </row>
    <row r="405" spans="1:8" x14ac:dyDescent="0.2">
      <c r="A405">
        <v>100195</v>
      </c>
      <c r="B405">
        <v>236.18199999999999</v>
      </c>
      <c r="C405">
        <v>4</v>
      </c>
      <c r="D405">
        <v>1</v>
      </c>
      <c r="E405">
        <v>-43</v>
      </c>
      <c r="F405">
        <f t="shared" si="19"/>
        <v>0</v>
      </c>
      <c r="G405">
        <f t="shared" si="20"/>
        <v>1</v>
      </c>
      <c r="H405">
        <f t="shared" si="21"/>
        <v>0</v>
      </c>
    </row>
    <row r="406" spans="1:8" x14ac:dyDescent="0.2">
      <c r="A406">
        <v>100227</v>
      </c>
      <c r="B406">
        <v>236.18199999999999</v>
      </c>
      <c r="C406">
        <v>5</v>
      </c>
      <c r="D406">
        <v>1</v>
      </c>
      <c r="E406">
        <v>0</v>
      </c>
      <c r="F406">
        <f t="shared" si="19"/>
        <v>1</v>
      </c>
      <c r="G406">
        <f t="shared" si="20"/>
        <v>0</v>
      </c>
      <c r="H406">
        <f t="shared" si="21"/>
        <v>236.18199999999999</v>
      </c>
    </row>
    <row r="407" spans="1:8" x14ac:dyDescent="0.2">
      <c r="A407">
        <v>102691</v>
      </c>
      <c r="B407">
        <v>159.12299999999999</v>
      </c>
      <c r="C407">
        <v>2</v>
      </c>
      <c r="D407">
        <v>0</v>
      </c>
      <c r="E407">
        <v>-42</v>
      </c>
      <c r="F407">
        <f t="shared" si="19"/>
        <v>0</v>
      </c>
      <c r="G407">
        <f t="shared" si="20"/>
        <v>0</v>
      </c>
      <c r="H407">
        <f t="shared" si="21"/>
        <v>0</v>
      </c>
    </row>
    <row r="408" spans="1:8" x14ac:dyDescent="0.2">
      <c r="A408">
        <v>102722</v>
      </c>
      <c r="B408">
        <v>159.12299999999999</v>
      </c>
      <c r="C408">
        <v>3</v>
      </c>
      <c r="D408">
        <v>1</v>
      </c>
      <c r="E408">
        <v>0</v>
      </c>
      <c r="F408">
        <f t="shared" si="19"/>
        <v>1</v>
      </c>
      <c r="G408">
        <f t="shared" si="20"/>
        <v>0</v>
      </c>
      <c r="H408">
        <f t="shared" si="21"/>
        <v>0</v>
      </c>
    </row>
    <row r="409" spans="1:8" x14ac:dyDescent="0.2">
      <c r="A409">
        <v>102979</v>
      </c>
      <c r="B409">
        <v>159.12299999999999</v>
      </c>
      <c r="C409">
        <v>4</v>
      </c>
      <c r="D409">
        <v>1</v>
      </c>
      <c r="E409">
        <v>-42</v>
      </c>
      <c r="F409">
        <f t="shared" si="19"/>
        <v>0</v>
      </c>
      <c r="G409">
        <f t="shared" si="20"/>
        <v>1</v>
      </c>
      <c r="H409">
        <f t="shared" si="21"/>
        <v>0</v>
      </c>
    </row>
    <row r="410" spans="1:8" x14ac:dyDescent="0.2">
      <c r="A410">
        <v>102995</v>
      </c>
      <c r="B410">
        <v>159.12299999999999</v>
      </c>
      <c r="C410">
        <v>5</v>
      </c>
      <c r="D410">
        <v>1</v>
      </c>
      <c r="E410">
        <v>0</v>
      </c>
      <c r="F410">
        <f t="shared" si="19"/>
        <v>1</v>
      </c>
      <c r="G410">
        <f t="shared" si="20"/>
        <v>0</v>
      </c>
      <c r="H410">
        <f t="shared" si="21"/>
        <v>159.12299999999999</v>
      </c>
    </row>
    <row r="411" spans="1:8" x14ac:dyDescent="0.2">
      <c r="A411">
        <v>103044</v>
      </c>
      <c r="B411">
        <v>159.12700000000001</v>
      </c>
      <c r="C411">
        <v>2</v>
      </c>
      <c r="D411">
        <v>0</v>
      </c>
      <c r="E411">
        <v>-55</v>
      </c>
      <c r="F411">
        <f t="shared" si="19"/>
        <v>0</v>
      </c>
      <c r="G411">
        <f t="shared" si="20"/>
        <v>0</v>
      </c>
      <c r="H411">
        <f t="shared" si="21"/>
        <v>0</v>
      </c>
    </row>
    <row r="412" spans="1:8" x14ac:dyDescent="0.2">
      <c r="A412">
        <v>103059</v>
      </c>
      <c r="B412">
        <v>159.12700000000001</v>
      </c>
      <c r="C412">
        <v>3</v>
      </c>
      <c r="D412">
        <v>1</v>
      </c>
      <c r="E412">
        <v>0</v>
      </c>
      <c r="F412">
        <f t="shared" si="19"/>
        <v>1</v>
      </c>
      <c r="G412">
        <f t="shared" si="20"/>
        <v>0</v>
      </c>
      <c r="H412">
        <f t="shared" si="21"/>
        <v>0</v>
      </c>
    </row>
    <row r="413" spans="1:8" x14ac:dyDescent="0.2">
      <c r="A413">
        <v>103330</v>
      </c>
      <c r="B413">
        <v>159.12700000000001</v>
      </c>
      <c r="C413">
        <v>4</v>
      </c>
      <c r="D413">
        <v>1</v>
      </c>
      <c r="E413">
        <v>-54</v>
      </c>
      <c r="F413">
        <f t="shared" si="19"/>
        <v>0</v>
      </c>
      <c r="G413">
        <f t="shared" si="20"/>
        <v>1</v>
      </c>
      <c r="H413">
        <f t="shared" si="21"/>
        <v>0</v>
      </c>
    </row>
    <row r="414" spans="1:8" x14ac:dyDescent="0.2">
      <c r="A414">
        <v>103347</v>
      </c>
      <c r="B414">
        <v>159.12700000000001</v>
      </c>
      <c r="C414">
        <v>5</v>
      </c>
      <c r="D414">
        <v>1</v>
      </c>
      <c r="E414">
        <v>0</v>
      </c>
      <c r="F414">
        <f t="shared" si="19"/>
        <v>1</v>
      </c>
      <c r="G414">
        <f t="shared" si="20"/>
        <v>0</v>
      </c>
      <c r="H414">
        <f t="shared" si="21"/>
        <v>159.12700000000001</v>
      </c>
    </row>
    <row r="415" spans="1:8" x14ac:dyDescent="0.2">
      <c r="A415">
        <v>103939</v>
      </c>
      <c r="B415">
        <v>107.131</v>
      </c>
      <c r="C415">
        <v>2</v>
      </c>
      <c r="D415">
        <v>0</v>
      </c>
      <c r="E415">
        <v>-53</v>
      </c>
      <c r="F415">
        <f t="shared" si="19"/>
        <v>0</v>
      </c>
      <c r="G415">
        <f t="shared" si="20"/>
        <v>0</v>
      </c>
      <c r="H415">
        <f t="shared" si="21"/>
        <v>0</v>
      </c>
    </row>
    <row r="416" spans="1:8" x14ac:dyDescent="0.2">
      <c r="A416">
        <v>103971</v>
      </c>
      <c r="B416">
        <v>107.131</v>
      </c>
      <c r="C416">
        <v>2</v>
      </c>
      <c r="D416">
        <v>0</v>
      </c>
      <c r="E416">
        <v>-54</v>
      </c>
      <c r="F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2">
      <c r="A417">
        <v>104259</v>
      </c>
      <c r="B417">
        <v>107.131</v>
      </c>
      <c r="C417">
        <v>3</v>
      </c>
      <c r="D417">
        <v>3</v>
      </c>
      <c r="E417">
        <v>0</v>
      </c>
      <c r="F417">
        <f t="shared" si="19"/>
        <v>3</v>
      </c>
      <c r="G417">
        <f t="shared" si="20"/>
        <v>0</v>
      </c>
      <c r="H417">
        <f t="shared" si="21"/>
        <v>0</v>
      </c>
    </row>
    <row r="418" spans="1:8" x14ac:dyDescent="0.2">
      <c r="A418">
        <v>104611</v>
      </c>
      <c r="B418">
        <v>107.131</v>
      </c>
      <c r="C418">
        <v>4</v>
      </c>
      <c r="D418">
        <v>1</v>
      </c>
      <c r="E418">
        <v>-53</v>
      </c>
      <c r="F418">
        <f t="shared" si="19"/>
        <v>0</v>
      </c>
      <c r="G418">
        <f t="shared" si="20"/>
        <v>1</v>
      </c>
      <c r="H418">
        <f t="shared" si="21"/>
        <v>0</v>
      </c>
    </row>
    <row r="419" spans="1:8" x14ac:dyDescent="0.2">
      <c r="A419">
        <v>104643</v>
      </c>
      <c r="B419">
        <v>107.131</v>
      </c>
      <c r="C419">
        <v>5</v>
      </c>
      <c r="D419">
        <v>1</v>
      </c>
      <c r="E419">
        <v>0</v>
      </c>
      <c r="F419">
        <f t="shared" si="19"/>
        <v>1</v>
      </c>
      <c r="G419">
        <f t="shared" si="20"/>
        <v>0</v>
      </c>
      <c r="H419">
        <f t="shared" si="21"/>
        <v>107.131</v>
      </c>
    </row>
    <row r="420" spans="1:8" x14ac:dyDescent="0.2">
      <c r="A420">
        <v>104819</v>
      </c>
      <c r="B420">
        <v>236.18199999999999</v>
      </c>
      <c r="C420">
        <v>2</v>
      </c>
      <c r="D420">
        <v>0</v>
      </c>
      <c r="E420">
        <v>-44</v>
      </c>
      <c r="F420">
        <f t="shared" si="19"/>
        <v>0</v>
      </c>
      <c r="G420">
        <f t="shared" si="20"/>
        <v>0</v>
      </c>
      <c r="H420">
        <f t="shared" si="21"/>
        <v>0</v>
      </c>
    </row>
    <row r="421" spans="1:8" x14ac:dyDescent="0.2">
      <c r="A421">
        <v>104835</v>
      </c>
      <c r="B421">
        <v>236.18199999999999</v>
      </c>
      <c r="C421">
        <v>3</v>
      </c>
      <c r="D421">
        <v>1</v>
      </c>
      <c r="E421">
        <v>0</v>
      </c>
      <c r="F421">
        <f t="shared" si="19"/>
        <v>1</v>
      </c>
      <c r="G421">
        <f t="shared" si="20"/>
        <v>0</v>
      </c>
      <c r="H421">
        <f t="shared" si="21"/>
        <v>0</v>
      </c>
    </row>
    <row r="422" spans="1:8" x14ac:dyDescent="0.2">
      <c r="A422">
        <v>105107</v>
      </c>
      <c r="B422">
        <v>236.18199999999999</v>
      </c>
      <c r="C422">
        <v>4</v>
      </c>
      <c r="D422">
        <v>1</v>
      </c>
      <c r="E422">
        <v>-43</v>
      </c>
      <c r="F422">
        <f t="shared" si="19"/>
        <v>0</v>
      </c>
      <c r="G422">
        <f t="shared" si="20"/>
        <v>1</v>
      </c>
      <c r="H422">
        <f t="shared" si="21"/>
        <v>0</v>
      </c>
    </row>
    <row r="423" spans="1:8" x14ac:dyDescent="0.2">
      <c r="A423">
        <v>105122</v>
      </c>
      <c r="B423">
        <v>236.18199999999999</v>
      </c>
      <c r="C423">
        <v>5</v>
      </c>
      <c r="D423">
        <v>1</v>
      </c>
      <c r="E423">
        <v>0</v>
      </c>
      <c r="F423">
        <f t="shared" si="19"/>
        <v>1</v>
      </c>
      <c r="G423">
        <f t="shared" si="20"/>
        <v>0</v>
      </c>
      <c r="H423">
        <f t="shared" si="21"/>
        <v>236.18199999999999</v>
      </c>
    </row>
    <row r="424" spans="1:8" x14ac:dyDescent="0.2">
      <c r="A424">
        <v>107219</v>
      </c>
      <c r="B424">
        <v>159.12299999999999</v>
      </c>
      <c r="C424">
        <v>2</v>
      </c>
      <c r="D424">
        <v>0</v>
      </c>
      <c r="E424">
        <v>-42</v>
      </c>
      <c r="F424">
        <f t="shared" si="19"/>
        <v>0</v>
      </c>
      <c r="G424">
        <f t="shared" si="20"/>
        <v>0</v>
      </c>
      <c r="H424">
        <f t="shared" si="21"/>
        <v>0</v>
      </c>
    </row>
    <row r="425" spans="1:8" x14ac:dyDescent="0.2">
      <c r="A425">
        <v>107251</v>
      </c>
      <c r="B425">
        <v>159.12299999999999</v>
      </c>
      <c r="C425">
        <v>3</v>
      </c>
      <c r="D425">
        <v>1</v>
      </c>
      <c r="E425">
        <v>0</v>
      </c>
      <c r="F425">
        <f t="shared" si="19"/>
        <v>1</v>
      </c>
      <c r="G425">
        <f t="shared" si="20"/>
        <v>0</v>
      </c>
      <c r="H425">
        <f t="shared" si="21"/>
        <v>0</v>
      </c>
    </row>
    <row r="426" spans="1:8" x14ac:dyDescent="0.2">
      <c r="A426">
        <v>107506</v>
      </c>
      <c r="B426">
        <v>159.12299999999999</v>
      </c>
      <c r="C426">
        <v>4</v>
      </c>
      <c r="D426">
        <v>1</v>
      </c>
      <c r="E426">
        <v>-42</v>
      </c>
      <c r="F426">
        <f t="shared" si="19"/>
        <v>0</v>
      </c>
      <c r="G426">
        <f t="shared" si="20"/>
        <v>1</v>
      </c>
      <c r="H426">
        <f t="shared" si="21"/>
        <v>0</v>
      </c>
    </row>
    <row r="427" spans="1:8" x14ac:dyDescent="0.2">
      <c r="A427">
        <v>107523</v>
      </c>
      <c r="B427">
        <v>159.12299999999999</v>
      </c>
      <c r="C427">
        <v>5</v>
      </c>
      <c r="D427">
        <v>1</v>
      </c>
      <c r="E427">
        <v>0</v>
      </c>
      <c r="F427">
        <f t="shared" si="19"/>
        <v>1</v>
      </c>
      <c r="G427">
        <f t="shared" si="20"/>
        <v>0</v>
      </c>
      <c r="H427">
        <f t="shared" si="21"/>
        <v>159.12299999999999</v>
      </c>
    </row>
    <row r="428" spans="1:8" x14ac:dyDescent="0.2">
      <c r="A428">
        <v>107587</v>
      </c>
      <c r="B428">
        <v>159.12700000000001</v>
      </c>
      <c r="C428">
        <v>2</v>
      </c>
      <c r="D428">
        <v>0</v>
      </c>
      <c r="E428">
        <v>-58</v>
      </c>
      <c r="F428">
        <f t="shared" si="19"/>
        <v>0</v>
      </c>
      <c r="G428">
        <f t="shared" si="20"/>
        <v>0</v>
      </c>
      <c r="H428">
        <f t="shared" si="21"/>
        <v>0</v>
      </c>
    </row>
    <row r="429" spans="1:8" x14ac:dyDescent="0.2">
      <c r="A429">
        <v>107603</v>
      </c>
      <c r="B429">
        <v>159.12700000000001</v>
      </c>
      <c r="C429">
        <v>3</v>
      </c>
      <c r="D429">
        <v>1</v>
      </c>
      <c r="E429">
        <v>0</v>
      </c>
      <c r="F429">
        <f t="shared" si="19"/>
        <v>1</v>
      </c>
      <c r="G429">
        <f t="shared" si="20"/>
        <v>0</v>
      </c>
      <c r="H429">
        <f t="shared" si="21"/>
        <v>0</v>
      </c>
    </row>
    <row r="430" spans="1:8" x14ac:dyDescent="0.2">
      <c r="A430">
        <v>107875</v>
      </c>
      <c r="B430">
        <v>159.12700000000001</v>
      </c>
      <c r="C430">
        <v>4</v>
      </c>
      <c r="D430">
        <v>1</v>
      </c>
      <c r="E430">
        <v>-55</v>
      </c>
      <c r="F430">
        <f t="shared" si="19"/>
        <v>0</v>
      </c>
      <c r="G430">
        <f t="shared" si="20"/>
        <v>1</v>
      </c>
      <c r="H430">
        <f t="shared" si="21"/>
        <v>0</v>
      </c>
    </row>
    <row r="431" spans="1:8" x14ac:dyDescent="0.2">
      <c r="A431">
        <v>107890</v>
      </c>
      <c r="B431">
        <v>159.12700000000001</v>
      </c>
      <c r="C431">
        <v>5</v>
      </c>
      <c r="D431">
        <v>1</v>
      </c>
      <c r="E431">
        <v>0</v>
      </c>
      <c r="F431">
        <f t="shared" si="19"/>
        <v>1</v>
      </c>
      <c r="G431">
        <f t="shared" si="20"/>
        <v>0</v>
      </c>
      <c r="H431">
        <f t="shared" si="21"/>
        <v>159.12700000000001</v>
      </c>
    </row>
    <row r="432" spans="1:8" x14ac:dyDescent="0.2">
      <c r="A432">
        <v>108595</v>
      </c>
      <c r="B432">
        <v>107.131</v>
      </c>
      <c r="C432">
        <v>2</v>
      </c>
      <c r="D432">
        <v>0</v>
      </c>
      <c r="E432">
        <v>-53</v>
      </c>
      <c r="F432">
        <f t="shared" si="19"/>
        <v>0</v>
      </c>
      <c r="G432">
        <f t="shared" si="20"/>
        <v>0</v>
      </c>
      <c r="H432">
        <f t="shared" si="21"/>
        <v>0</v>
      </c>
    </row>
    <row r="433" spans="1:8" x14ac:dyDescent="0.2">
      <c r="A433">
        <v>108755</v>
      </c>
      <c r="B433">
        <v>107.131</v>
      </c>
      <c r="C433">
        <v>3</v>
      </c>
      <c r="D433">
        <v>2</v>
      </c>
      <c r="E433">
        <v>0</v>
      </c>
      <c r="F433">
        <f t="shared" si="19"/>
        <v>2</v>
      </c>
      <c r="G433">
        <f t="shared" si="20"/>
        <v>0</v>
      </c>
      <c r="H433">
        <f t="shared" si="21"/>
        <v>0</v>
      </c>
    </row>
    <row r="434" spans="1:8" x14ac:dyDescent="0.2">
      <c r="A434">
        <v>109011</v>
      </c>
      <c r="B434">
        <v>107.131</v>
      </c>
      <c r="C434">
        <v>4</v>
      </c>
      <c r="D434">
        <v>1</v>
      </c>
      <c r="E434">
        <v>-53</v>
      </c>
      <c r="F434">
        <f t="shared" si="19"/>
        <v>0</v>
      </c>
      <c r="G434">
        <f t="shared" si="20"/>
        <v>1</v>
      </c>
      <c r="H434">
        <f t="shared" si="21"/>
        <v>0</v>
      </c>
    </row>
    <row r="435" spans="1:8" x14ac:dyDescent="0.2">
      <c r="A435">
        <v>109059</v>
      </c>
      <c r="B435">
        <v>107.131</v>
      </c>
      <c r="C435">
        <v>5</v>
      </c>
      <c r="D435">
        <v>1</v>
      </c>
      <c r="E435">
        <v>0</v>
      </c>
      <c r="F435">
        <f t="shared" si="19"/>
        <v>1</v>
      </c>
      <c r="G435">
        <f t="shared" si="20"/>
        <v>0</v>
      </c>
      <c r="H435">
        <f t="shared" si="21"/>
        <v>107.131</v>
      </c>
    </row>
    <row r="436" spans="1:8" x14ac:dyDescent="0.2">
      <c r="A436">
        <v>109268</v>
      </c>
      <c r="B436">
        <v>236.18199999999999</v>
      </c>
      <c r="C436">
        <v>2</v>
      </c>
      <c r="D436">
        <v>0</v>
      </c>
      <c r="E436">
        <v>-43</v>
      </c>
      <c r="F436">
        <f t="shared" si="19"/>
        <v>0</v>
      </c>
      <c r="G436">
        <f t="shared" si="20"/>
        <v>0</v>
      </c>
      <c r="H436">
        <f t="shared" si="21"/>
        <v>0</v>
      </c>
    </row>
    <row r="437" spans="1:8" x14ac:dyDescent="0.2">
      <c r="A437">
        <v>109283</v>
      </c>
      <c r="B437">
        <v>236.18199999999999</v>
      </c>
      <c r="C437">
        <v>3</v>
      </c>
      <c r="D437">
        <v>1</v>
      </c>
      <c r="E437">
        <v>0</v>
      </c>
      <c r="F437">
        <f t="shared" si="19"/>
        <v>1</v>
      </c>
      <c r="G437">
        <f t="shared" si="20"/>
        <v>0</v>
      </c>
      <c r="H437">
        <f t="shared" si="21"/>
        <v>0</v>
      </c>
    </row>
    <row r="438" spans="1:8" x14ac:dyDescent="0.2">
      <c r="A438">
        <v>109555</v>
      </c>
      <c r="B438">
        <v>236.18199999999999</v>
      </c>
      <c r="C438">
        <v>4</v>
      </c>
      <c r="D438">
        <v>1</v>
      </c>
      <c r="E438">
        <v>-43</v>
      </c>
      <c r="F438">
        <f t="shared" si="19"/>
        <v>0</v>
      </c>
      <c r="G438">
        <f t="shared" si="20"/>
        <v>1</v>
      </c>
      <c r="H438">
        <f t="shared" si="21"/>
        <v>0</v>
      </c>
    </row>
    <row r="439" spans="1:8" x14ac:dyDescent="0.2">
      <c r="A439">
        <v>109570</v>
      </c>
      <c r="B439">
        <v>236.18199999999999</v>
      </c>
      <c r="C439">
        <v>5</v>
      </c>
      <c r="D439">
        <v>1</v>
      </c>
      <c r="E439">
        <v>0</v>
      </c>
      <c r="F439">
        <f t="shared" si="19"/>
        <v>1</v>
      </c>
      <c r="G439">
        <f t="shared" si="20"/>
        <v>0</v>
      </c>
      <c r="H439">
        <f t="shared" si="21"/>
        <v>236.18199999999999</v>
      </c>
    </row>
    <row r="440" spans="1:8" x14ac:dyDescent="0.2">
      <c r="A440">
        <v>111411</v>
      </c>
      <c r="B440">
        <v>159.12299999999999</v>
      </c>
      <c r="C440">
        <v>2</v>
      </c>
      <c r="D440">
        <v>0</v>
      </c>
      <c r="E440">
        <v>-43</v>
      </c>
      <c r="F440">
        <f t="shared" si="19"/>
        <v>0</v>
      </c>
      <c r="G440">
        <f t="shared" si="20"/>
        <v>0</v>
      </c>
      <c r="H440">
        <f t="shared" si="21"/>
        <v>0</v>
      </c>
    </row>
    <row r="441" spans="1:8" x14ac:dyDescent="0.2">
      <c r="A441">
        <v>111443</v>
      </c>
      <c r="B441">
        <v>159.12299999999999</v>
      </c>
      <c r="C441">
        <v>3</v>
      </c>
      <c r="D441">
        <v>1</v>
      </c>
      <c r="E441">
        <v>0</v>
      </c>
      <c r="F441">
        <f t="shared" si="19"/>
        <v>1</v>
      </c>
      <c r="G441">
        <f t="shared" si="20"/>
        <v>0</v>
      </c>
      <c r="H441">
        <f t="shared" si="21"/>
        <v>0</v>
      </c>
    </row>
    <row r="442" spans="1:8" x14ac:dyDescent="0.2">
      <c r="A442">
        <v>111714</v>
      </c>
      <c r="B442">
        <v>159.12299999999999</v>
      </c>
      <c r="C442">
        <v>4</v>
      </c>
      <c r="D442">
        <v>1</v>
      </c>
      <c r="E442">
        <v>-43</v>
      </c>
      <c r="F442">
        <f t="shared" si="19"/>
        <v>0</v>
      </c>
      <c r="G442">
        <f t="shared" si="20"/>
        <v>1</v>
      </c>
      <c r="H442">
        <f t="shared" si="21"/>
        <v>0</v>
      </c>
    </row>
    <row r="443" spans="1:8" x14ac:dyDescent="0.2">
      <c r="A443">
        <v>111747</v>
      </c>
      <c r="B443">
        <v>159.12299999999999</v>
      </c>
      <c r="C443">
        <v>5</v>
      </c>
      <c r="D443">
        <v>1</v>
      </c>
      <c r="E443">
        <v>0</v>
      </c>
      <c r="F443">
        <f t="shared" si="19"/>
        <v>1</v>
      </c>
      <c r="G443">
        <f t="shared" si="20"/>
        <v>0</v>
      </c>
      <c r="H443">
        <f t="shared" si="21"/>
        <v>159.12299999999999</v>
      </c>
    </row>
    <row r="444" spans="1:8" x14ac:dyDescent="0.2">
      <c r="A444">
        <v>112195</v>
      </c>
      <c r="B444">
        <v>159.12700000000001</v>
      </c>
      <c r="C444">
        <v>2</v>
      </c>
      <c r="D444">
        <v>0</v>
      </c>
      <c r="E444">
        <v>-55</v>
      </c>
      <c r="F444">
        <f t="shared" si="19"/>
        <v>0</v>
      </c>
      <c r="G444">
        <f t="shared" si="20"/>
        <v>0</v>
      </c>
      <c r="H444">
        <f t="shared" si="21"/>
        <v>0</v>
      </c>
    </row>
    <row r="445" spans="1:8" x14ac:dyDescent="0.2">
      <c r="A445">
        <v>112243</v>
      </c>
      <c r="B445">
        <v>159.12700000000001</v>
      </c>
      <c r="C445">
        <v>3</v>
      </c>
      <c r="D445">
        <v>1</v>
      </c>
      <c r="E445">
        <v>0</v>
      </c>
      <c r="F445">
        <f t="shared" si="19"/>
        <v>1</v>
      </c>
      <c r="G445">
        <f t="shared" si="20"/>
        <v>0</v>
      </c>
      <c r="H445">
        <f t="shared" si="21"/>
        <v>0</v>
      </c>
    </row>
    <row r="446" spans="1:8" x14ac:dyDescent="0.2">
      <c r="A446">
        <v>112515</v>
      </c>
      <c r="B446">
        <v>159.12700000000001</v>
      </c>
      <c r="C446">
        <v>4</v>
      </c>
      <c r="D446">
        <v>1</v>
      </c>
      <c r="E446">
        <v>-51</v>
      </c>
      <c r="F446">
        <f t="shared" si="19"/>
        <v>0</v>
      </c>
      <c r="G446">
        <f t="shared" si="20"/>
        <v>1</v>
      </c>
      <c r="H446">
        <f t="shared" si="21"/>
        <v>0</v>
      </c>
    </row>
    <row r="447" spans="1:8" x14ac:dyDescent="0.2">
      <c r="A447">
        <v>112530</v>
      </c>
      <c r="B447">
        <v>159.12700000000001</v>
      </c>
      <c r="C447">
        <v>5</v>
      </c>
      <c r="D447">
        <v>1</v>
      </c>
      <c r="E447">
        <v>0</v>
      </c>
      <c r="F447">
        <f t="shared" si="19"/>
        <v>1</v>
      </c>
      <c r="G447">
        <f t="shared" si="20"/>
        <v>0</v>
      </c>
      <c r="H447">
        <f t="shared" si="21"/>
        <v>159.12700000000001</v>
      </c>
    </row>
    <row r="448" spans="1:8" x14ac:dyDescent="0.2">
      <c r="A448">
        <v>113155</v>
      </c>
      <c r="B448">
        <v>107.131</v>
      </c>
      <c r="C448">
        <v>2</v>
      </c>
      <c r="D448">
        <v>0</v>
      </c>
      <c r="E448">
        <v>-53</v>
      </c>
      <c r="F448">
        <f t="shared" si="19"/>
        <v>0</v>
      </c>
      <c r="G448">
        <f t="shared" si="20"/>
        <v>0</v>
      </c>
      <c r="H448">
        <f t="shared" si="21"/>
        <v>0</v>
      </c>
    </row>
    <row r="449" spans="1:8" x14ac:dyDescent="0.2">
      <c r="A449">
        <v>113171</v>
      </c>
      <c r="B449">
        <v>107.131</v>
      </c>
      <c r="C449">
        <v>2</v>
      </c>
      <c r="D449">
        <v>0</v>
      </c>
      <c r="E449">
        <v>-54</v>
      </c>
      <c r="F449">
        <f t="shared" si="19"/>
        <v>0</v>
      </c>
      <c r="G449">
        <f t="shared" si="20"/>
        <v>0</v>
      </c>
      <c r="H449">
        <f t="shared" si="21"/>
        <v>0</v>
      </c>
    </row>
    <row r="450" spans="1:8" x14ac:dyDescent="0.2">
      <c r="A450">
        <v>113315</v>
      </c>
      <c r="B450">
        <v>107.131</v>
      </c>
      <c r="C450">
        <v>3</v>
      </c>
      <c r="D450">
        <v>2</v>
      </c>
      <c r="E450">
        <v>0</v>
      </c>
      <c r="F450">
        <f t="shared" ref="F450:F513" si="22">IF(OR(C450=3,C450=5),D450,0)</f>
        <v>2</v>
      </c>
      <c r="G450">
        <f t="shared" ref="G450:G513" si="23">IF(C450=4,D450,0)</f>
        <v>0</v>
      </c>
      <c r="H450">
        <f t="shared" ref="H450:H513" si="24">IF(C450=5,B450,0)</f>
        <v>0</v>
      </c>
    </row>
    <row r="451" spans="1:8" x14ac:dyDescent="0.2">
      <c r="A451">
        <v>113571</v>
      </c>
      <c r="B451">
        <v>107.131</v>
      </c>
      <c r="C451">
        <v>4</v>
      </c>
      <c r="D451">
        <v>1</v>
      </c>
      <c r="E451">
        <v>-53</v>
      </c>
      <c r="F451">
        <f t="shared" si="22"/>
        <v>0</v>
      </c>
      <c r="G451">
        <f t="shared" si="23"/>
        <v>1</v>
      </c>
      <c r="H451">
        <f t="shared" si="24"/>
        <v>0</v>
      </c>
    </row>
    <row r="452" spans="1:8" x14ac:dyDescent="0.2">
      <c r="A452">
        <v>113747</v>
      </c>
      <c r="B452">
        <v>107.131</v>
      </c>
      <c r="C452">
        <v>5</v>
      </c>
      <c r="D452">
        <v>1</v>
      </c>
      <c r="E452">
        <v>0</v>
      </c>
      <c r="F452">
        <f t="shared" si="22"/>
        <v>1</v>
      </c>
      <c r="G452">
        <f t="shared" si="23"/>
        <v>0</v>
      </c>
      <c r="H452">
        <f t="shared" si="24"/>
        <v>107.131</v>
      </c>
    </row>
    <row r="453" spans="1:8" x14ac:dyDescent="0.2">
      <c r="A453">
        <v>113939</v>
      </c>
      <c r="B453">
        <v>236.18199999999999</v>
      </c>
      <c r="C453">
        <v>2</v>
      </c>
      <c r="D453">
        <v>0</v>
      </c>
      <c r="E453">
        <v>-43</v>
      </c>
      <c r="F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2">
      <c r="A454">
        <v>113954</v>
      </c>
      <c r="B454">
        <v>236.18199999999999</v>
      </c>
      <c r="C454">
        <v>3</v>
      </c>
      <c r="D454">
        <v>1</v>
      </c>
      <c r="E454">
        <v>0</v>
      </c>
      <c r="F454">
        <f t="shared" si="22"/>
        <v>1</v>
      </c>
      <c r="G454">
        <f t="shared" si="23"/>
        <v>0</v>
      </c>
      <c r="H454">
        <f t="shared" si="24"/>
        <v>0</v>
      </c>
    </row>
    <row r="455" spans="1:8" x14ac:dyDescent="0.2">
      <c r="A455">
        <v>114226</v>
      </c>
      <c r="B455">
        <v>236.18199999999999</v>
      </c>
      <c r="C455">
        <v>4</v>
      </c>
      <c r="D455">
        <v>1</v>
      </c>
      <c r="E455">
        <v>-43</v>
      </c>
      <c r="F455">
        <f t="shared" si="22"/>
        <v>0</v>
      </c>
      <c r="G455">
        <f t="shared" si="23"/>
        <v>1</v>
      </c>
      <c r="H455">
        <f t="shared" si="24"/>
        <v>0</v>
      </c>
    </row>
    <row r="456" spans="1:8" x14ac:dyDescent="0.2">
      <c r="A456">
        <v>114275</v>
      </c>
      <c r="B456">
        <v>236.18199999999999</v>
      </c>
      <c r="C456">
        <v>5</v>
      </c>
      <c r="D456">
        <v>1</v>
      </c>
      <c r="E456">
        <v>0</v>
      </c>
      <c r="F456">
        <f t="shared" si="22"/>
        <v>1</v>
      </c>
      <c r="G456">
        <f t="shared" si="23"/>
        <v>0</v>
      </c>
      <c r="H456">
        <f t="shared" si="24"/>
        <v>236.18199999999999</v>
      </c>
    </row>
    <row r="457" spans="1:8" x14ac:dyDescent="0.2">
      <c r="A457">
        <v>115603</v>
      </c>
      <c r="B457">
        <v>159.12299999999999</v>
      </c>
      <c r="C457">
        <v>2</v>
      </c>
      <c r="D457">
        <v>0</v>
      </c>
      <c r="E457">
        <v>-43</v>
      </c>
      <c r="F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2">
      <c r="A458">
        <v>115635</v>
      </c>
      <c r="B458">
        <v>159.12299999999999</v>
      </c>
      <c r="C458">
        <v>3</v>
      </c>
      <c r="D458">
        <v>1</v>
      </c>
      <c r="E458">
        <v>0</v>
      </c>
      <c r="F458">
        <f t="shared" si="22"/>
        <v>1</v>
      </c>
      <c r="G458">
        <f t="shared" si="23"/>
        <v>0</v>
      </c>
      <c r="H458">
        <f t="shared" si="24"/>
        <v>0</v>
      </c>
    </row>
    <row r="459" spans="1:8" x14ac:dyDescent="0.2">
      <c r="A459">
        <v>115907</v>
      </c>
      <c r="B459">
        <v>159.12299999999999</v>
      </c>
      <c r="C459">
        <v>4</v>
      </c>
      <c r="D459">
        <v>1</v>
      </c>
      <c r="E459">
        <v>-43</v>
      </c>
      <c r="F459">
        <f t="shared" si="22"/>
        <v>0</v>
      </c>
      <c r="G459">
        <f t="shared" si="23"/>
        <v>1</v>
      </c>
      <c r="H459">
        <f t="shared" si="24"/>
        <v>0</v>
      </c>
    </row>
    <row r="460" spans="1:8" x14ac:dyDescent="0.2">
      <c r="A460">
        <v>115923</v>
      </c>
      <c r="B460">
        <v>159.12299999999999</v>
      </c>
      <c r="C460">
        <v>5</v>
      </c>
      <c r="D460">
        <v>1</v>
      </c>
      <c r="E460">
        <v>0</v>
      </c>
      <c r="F460">
        <f t="shared" si="22"/>
        <v>1</v>
      </c>
      <c r="G460">
        <f t="shared" si="23"/>
        <v>0</v>
      </c>
      <c r="H460">
        <f t="shared" si="24"/>
        <v>159.12299999999999</v>
      </c>
    </row>
    <row r="461" spans="1:8" x14ac:dyDescent="0.2">
      <c r="A461">
        <v>116514</v>
      </c>
      <c r="B461">
        <v>159.12700000000001</v>
      </c>
      <c r="C461">
        <v>2</v>
      </c>
      <c r="D461">
        <v>0</v>
      </c>
      <c r="E461">
        <v>-55</v>
      </c>
      <c r="F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2">
      <c r="A462">
        <v>116530</v>
      </c>
      <c r="B462">
        <v>159.12700000000001</v>
      </c>
      <c r="C462">
        <v>3</v>
      </c>
      <c r="D462">
        <v>1</v>
      </c>
      <c r="E462">
        <v>0</v>
      </c>
      <c r="F462">
        <f t="shared" si="22"/>
        <v>1</v>
      </c>
      <c r="G462">
        <f t="shared" si="23"/>
        <v>0</v>
      </c>
      <c r="H462">
        <f t="shared" si="24"/>
        <v>0</v>
      </c>
    </row>
    <row r="463" spans="1:8" x14ac:dyDescent="0.2">
      <c r="A463">
        <v>116802</v>
      </c>
      <c r="B463">
        <v>159.12700000000001</v>
      </c>
      <c r="C463">
        <v>4</v>
      </c>
      <c r="D463">
        <v>1</v>
      </c>
      <c r="E463">
        <v>-54</v>
      </c>
      <c r="F463">
        <f t="shared" si="22"/>
        <v>0</v>
      </c>
      <c r="G463">
        <f t="shared" si="23"/>
        <v>1</v>
      </c>
      <c r="H463">
        <f t="shared" si="24"/>
        <v>0</v>
      </c>
    </row>
    <row r="464" spans="1:8" x14ac:dyDescent="0.2">
      <c r="A464">
        <v>116835</v>
      </c>
      <c r="B464">
        <v>159.12700000000001</v>
      </c>
      <c r="C464">
        <v>5</v>
      </c>
      <c r="D464">
        <v>1</v>
      </c>
      <c r="E464">
        <v>0</v>
      </c>
      <c r="F464">
        <f t="shared" si="22"/>
        <v>1</v>
      </c>
      <c r="G464">
        <f t="shared" si="23"/>
        <v>0</v>
      </c>
      <c r="H464">
        <f t="shared" si="24"/>
        <v>159.12700000000001</v>
      </c>
    </row>
    <row r="465" spans="1:8" x14ac:dyDescent="0.2">
      <c r="A465">
        <v>117587</v>
      </c>
      <c r="B465">
        <v>107.131</v>
      </c>
      <c r="C465">
        <v>2</v>
      </c>
      <c r="D465">
        <v>0</v>
      </c>
      <c r="E465">
        <v>-54</v>
      </c>
      <c r="F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2">
      <c r="A466">
        <v>117603</v>
      </c>
      <c r="B466">
        <v>107.131</v>
      </c>
      <c r="C466">
        <v>3</v>
      </c>
      <c r="D466">
        <v>1</v>
      </c>
      <c r="E466">
        <v>0</v>
      </c>
      <c r="F466">
        <f t="shared" si="22"/>
        <v>1</v>
      </c>
      <c r="G466">
        <f t="shared" si="23"/>
        <v>0</v>
      </c>
      <c r="H466">
        <f t="shared" si="24"/>
        <v>0</v>
      </c>
    </row>
    <row r="467" spans="1:8" x14ac:dyDescent="0.2">
      <c r="A467">
        <v>118003</v>
      </c>
      <c r="B467">
        <v>107.131</v>
      </c>
      <c r="C467">
        <v>4</v>
      </c>
      <c r="D467">
        <v>1</v>
      </c>
      <c r="E467">
        <v>-53</v>
      </c>
      <c r="F467">
        <f t="shared" si="22"/>
        <v>0</v>
      </c>
      <c r="G467">
        <f t="shared" si="23"/>
        <v>1</v>
      </c>
      <c r="H467">
        <f t="shared" si="24"/>
        <v>0</v>
      </c>
    </row>
    <row r="468" spans="1:8" x14ac:dyDescent="0.2">
      <c r="A468">
        <v>118051</v>
      </c>
      <c r="B468">
        <v>107.131</v>
      </c>
      <c r="C468">
        <v>5</v>
      </c>
      <c r="D468">
        <v>1</v>
      </c>
      <c r="E468">
        <v>0</v>
      </c>
      <c r="F468">
        <f t="shared" si="22"/>
        <v>1</v>
      </c>
      <c r="G468">
        <f t="shared" si="23"/>
        <v>0</v>
      </c>
      <c r="H468">
        <f t="shared" si="24"/>
        <v>107.131</v>
      </c>
    </row>
    <row r="469" spans="1:8" x14ac:dyDescent="0.2">
      <c r="A469">
        <v>118498</v>
      </c>
      <c r="B469">
        <v>236.18199999999999</v>
      </c>
      <c r="C469">
        <v>2</v>
      </c>
      <c r="D469">
        <v>0</v>
      </c>
      <c r="E469">
        <v>-43</v>
      </c>
      <c r="F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2">
      <c r="A470">
        <v>118515</v>
      </c>
      <c r="B470">
        <v>236.18199999999999</v>
      </c>
      <c r="C470">
        <v>3</v>
      </c>
      <c r="D470">
        <v>1</v>
      </c>
      <c r="E470">
        <v>0</v>
      </c>
      <c r="F470">
        <f t="shared" si="22"/>
        <v>1</v>
      </c>
      <c r="G470">
        <f t="shared" si="23"/>
        <v>0</v>
      </c>
      <c r="H470">
        <f t="shared" si="24"/>
        <v>0</v>
      </c>
    </row>
    <row r="471" spans="1:8" x14ac:dyDescent="0.2">
      <c r="A471">
        <v>118787</v>
      </c>
      <c r="B471">
        <v>236.18199999999999</v>
      </c>
      <c r="C471">
        <v>4</v>
      </c>
      <c r="D471">
        <v>1</v>
      </c>
      <c r="E471">
        <v>-43</v>
      </c>
      <c r="F471">
        <f t="shared" si="22"/>
        <v>0</v>
      </c>
      <c r="G471">
        <f t="shared" si="23"/>
        <v>1</v>
      </c>
      <c r="H471">
        <f t="shared" si="24"/>
        <v>0</v>
      </c>
    </row>
    <row r="472" spans="1:8" x14ac:dyDescent="0.2">
      <c r="A472">
        <v>118802</v>
      </c>
      <c r="B472">
        <v>236.18199999999999</v>
      </c>
      <c r="C472">
        <v>5</v>
      </c>
      <c r="D472">
        <v>1</v>
      </c>
      <c r="E472">
        <v>0</v>
      </c>
      <c r="F472">
        <f t="shared" si="22"/>
        <v>1</v>
      </c>
      <c r="G472">
        <f t="shared" si="23"/>
        <v>0</v>
      </c>
      <c r="H472">
        <f t="shared" si="24"/>
        <v>236.18199999999999</v>
      </c>
    </row>
    <row r="473" spans="1:8" x14ac:dyDescent="0.2">
      <c r="A473">
        <v>120803</v>
      </c>
      <c r="B473">
        <v>159.12700000000001</v>
      </c>
      <c r="C473">
        <v>2</v>
      </c>
      <c r="D473">
        <v>0</v>
      </c>
      <c r="E473">
        <v>-52</v>
      </c>
      <c r="F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2">
      <c r="A474">
        <v>120818</v>
      </c>
      <c r="B474">
        <v>159.12700000000001</v>
      </c>
      <c r="C474">
        <v>3</v>
      </c>
      <c r="D474">
        <v>1</v>
      </c>
      <c r="E474">
        <v>0</v>
      </c>
      <c r="F474">
        <f t="shared" si="22"/>
        <v>1</v>
      </c>
      <c r="G474">
        <f t="shared" si="23"/>
        <v>0</v>
      </c>
      <c r="H474">
        <f t="shared" si="24"/>
        <v>0</v>
      </c>
    </row>
    <row r="475" spans="1:8" x14ac:dyDescent="0.2">
      <c r="A475">
        <v>121090</v>
      </c>
      <c r="B475">
        <v>159.12700000000001</v>
      </c>
      <c r="C475">
        <v>4</v>
      </c>
      <c r="D475">
        <v>1</v>
      </c>
      <c r="E475">
        <v>-51</v>
      </c>
      <c r="F475">
        <f t="shared" si="22"/>
        <v>0</v>
      </c>
      <c r="G475">
        <f t="shared" si="23"/>
        <v>1</v>
      </c>
      <c r="H475">
        <f t="shared" si="24"/>
        <v>0</v>
      </c>
    </row>
    <row r="476" spans="1:8" x14ac:dyDescent="0.2">
      <c r="A476">
        <v>121107</v>
      </c>
      <c r="B476">
        <v>159.12700000000001</v>
      </c>
      <c r="C476">
        <v>5</v>
      </c>
      <c r="D476">
        <v>1</v>
      </c>
      <c r="E476">
        <v>0</v>
      </c>
      <c r="F476">
        <f t="shared" si="22"/>
        <v>1</v>
      </c>
      <c r="G476">
        <f t="shared" si="23"/>
        <v>0</v>
      </c>
      <c r="H476">
        <f t="shared" si="24"/>
        <v>159.12700000000001</v>
      </c>
    </row>
    <row r="477" spans="1:8" x14ac:dyDescent="0.2">
      <c r="A477">
        <v>121139</v>
      </c>
      <c r="B477">
        <v>159.12299999999999</v>
      </c>
      <c r="C477">
        <v>2</v>
      </c>
      <c r="D477">
        <v>0</v>
      </c>
      <c r="E477">
        <v>-42</v>
      </c>
      <c r="F477">
        <f t="shared" si="22"/>
        <v>0</v>
      </c>
      <c r="G477">
        <f t="shared" si="23"/>
        <v>0</v>
      </c>
      <c r="H477">
        <f t="shared" si="24"/>
        <v>0</v>
      </c>
    </row>
    <row r="478" spans="1:8" x14ac:dyDescent="0.2">
      <c r="A478">
        <v>121171</v>
      </c>
      <c r="B478">
        <v>159.12299999999999</v>
      </c>
      <c r="C478">
        <v>3</v>
      </c>
      <c r="D478">
        <v>1</v>
      </c>
      <c r="E478">
        <v>0</v>
      </c>
      <c r="F478">
        <f t="shared" si="22"/>
        <v>1</v>
      </c>
      <c r="G478">
        <f t="shared" si="23"/>
        <v>0</v>
      </c>
      <c r="H478">
        <f t="shared" si="24"/>
        <v>0</v>
      </c>
    </row>
    <row r="479" spans="1:8" x14ac:dyDescent="0.2">
      <c r="A479">
        <v>121426</v>
      </c>
      <c r="B479">
        <v>159.12299999999999</v>
      </c>
      <c r="C479">
        <v>4</v>
      </c>
      <c r="D479">
        <v>1</v>
      </c>
      <c r="E479">
        <v>-43</v>
      </c>
      <c r="F479">
        <f t="shared" si="22"/>
        <v>0</v>
      </c>
      <c r="G479">
        <f t="shared" si="23"/>
        <v>1</v>
      </c>
      <c r="H479">
        <f t="shared" si="24"/>
        <v>0</v>
      </c>
    </row>
    <row r="480" spans="1:8" x14ac:dyDescent="0.2">
      <c r="A480">
        <v>121459</v>
      </c>
      <c r="B480">
        <v>159.12299999999999</v>
      </c>
      <c r="C480">
        <v>5</v>
      </c>
      <c r="D480">
        <v>1</v>
      </c>
      <c r="E480">
        <v>0</v>
      </c>
      <c r="F480">
        <f t="shared" si="22"/>
        <v>1</v>
      </c>
      <c r="G480">
        <f t="shared" si="23"/>
        <v>0</v>
      </c>
      <c r="H480">
        <f t="shared" si="24"/>
        <v>159.12299999999999</v>
      </c>
    </row>
    <row r="481" spans="1:8" x14ac:dyDescent="0.2">
      <c r="A481">
        <v>122195</v>
      </c>
      <c r="B481">
        <v>107.131</v>
      </c>
      <c r="C481">
        <v>2</v>
      </c>
      <c r="D481">
        <v>0</v>
      </c>
      <c r="E481">
        <v>-54</v>
      </c>
      <c r="F481">
        <f t="shared" si="22"/>
        <v>0</v>
      </c>
      <c r="G481">
        <f t="shared" si="23"/>
        <v>0</v>
      </c>
      <c r="H481">
        <f t="shared" si="24"/>
        <v>0</v>
      </c>
    </row>
    <row r="482" spans="1:8" x14ac:dyDescent="0.2">
      <c r="A482">
        <v>122197</v>
      </c>
      <c r="B482">
        <v>107.131</v>
      </c>
      <c r="C482">
        <v>2</v>
      </c>
      <c r="D482">
        <v>0</v>
      </c>
      <c r="E482">
        <v>-54</v>
      </c>
      <c r="F482">
        <f t="shared" si="22"/>
        <v>0</v>
      </c>
      <c r="G482">
        <f t="shared" si="23"/>
        <v>0</v>
      </c>
      <c r="H482">
        <f t="shared" si="24"/>
        <v>0</v>
      </c>
    </row>
    <row r="483" spans="1:8" x14ac:dyDescent="0.2">
      <c r="A483">
        <v>122198</v>
      </c>
      <c r="B483">
        <v>107.131</v>
      </c>
      <c r="C483">
        <v>2</v>
      </c>
      <c r="D483">
        <v>0</v>
      </c>
      <c r="E483">
        <v>-54</v>
      </c>
      <c r="F483">
        <f t="shared" si="22"/>
        <v>0</v>
      </c>
      <c r="G483">
        <f t="shared" si="23"/>
        <v>0</v>
      </c>
      <c r="H483">
        <f t="shared" si="24"/>
        <v>0</v>
      </c>
    </row>
    <row r="484" spans="1:8" x14ac:dyDescent="0.2">
      <c r="A484">
        <v>122227</v>
      </c>
      <c r="B484">
        <v>107.131</v>
      </c>
      <c r="C484">
        <v>3</v>
      </c>
      <c r="D484">
        <v>1</v>
      </c>
      <c r="E484">
        <v>0</v>
      </c>
      <c r="F484">
        <f t="shared" si="22"/>
        <v>1</v>
      </c>
      <c r="G484">
        <f t="shared" si="23"/>
        <v>0</v>
      </c>
      <c r="H484">
        <f t="shared" si="24"/>
        <v>0</v>
      </c>
    </row>
    <row r="485" spans="1:8" x14ac:dyDescent="0.2">
      <c r="A485">
        <v>122483</v>
      </c>
      <c r="B485">
        <v>107.131</v>
      </c>
      <c r="C485">
        <v>4</v>
      </c>
      <c r="D485">
        <v>1</v>
      </c>
      <c r="E485">
        <v>-53</v>
      </c>
      <c r="F485">
        <f t="shared" si="22"/>
        <v>0</v>
      </c>
      <c r="G485">
        <f t="shared" si="23"/>
        <v>1</v>
      </c>
      <c r="H485">
        <f t="shared" si="24"/>
        <v>0</v>
      </c>
    </row>
    <row r="486" spans="1:8" x14ac:dyDescent="0.2">
      <c r="A486">
        <v>122499</v>
      </c>
      <c r="B486">
        <v>107.131</v>
      </c>
      <c r="C486">
        <v>5</v>
      </c>
      <c r="D486">
        <v>1</v>
      </c>
      <c r="E486">
        <v>0</v>
      </c>
      <c r="F486">
        <f t="shared" si="22"/>
        <v>1</v>
      </c>
      <c r="G486">
        <f t="shared" si="23"/>
        <v>0</v>
      </c>
      <c r="H486">
        <f t="shared" si="24"/>
        <v>107.131</v>
      </c>
    </row>
    <row r="487" spans="1:8" x14ac:dyDescent="0.2">
      <c r="A487">
        <v>123059</v>
      </c>
      <c r="B487">
        <v>236.18199999999999</v>
      </c>
      <c r="C487">
        <v>2</v>
      </c>
      <c r="D487">
        <v>0</v>
      </c>
      <c r="E487">
        <v>-45</v>
      </c>
      <c r="F487">
        <f t="shared" si="22"/>
        <v>0</v>
      </c>
      <c r="G487">
        <f t="shared" si="23"/>
        <v>0</v>
      </c>
      <c r="H487">
        <f t="shared" si="24"/>
        <v>0</v>
      </c>
    </row>
    <row r="488" spans="1:8" x14ac:dyDescent="0.2">
      <c r="A488">
        <v>123090</v>
      </c>
      <c r="B488">
        <v>236.18199999999999</v>
      </c>
      <c r="C488">
        <v>3</v>
      </c>
      <c r="D488">
        <v>1</v>
      </c>
      <c r="E488">
        <v>0</v>
      </c>
      <c r="F488">
        <f t="shared" si="22"/>
        <v>1</v>
      </c>
      <c r="G488">
        <f t="shared" si="23"/>
        <v>0</v>
      </c>
      <c r="H488">
        <f t="shared" si="24"/>
        <v>0</v>
      </c>
    </row>
    <row r="489" spans="1:8" x14ac:dyDescent="0.2">
      <c r="A489">
        <v>123347</v>
      </c>
      <c r="B489">
        <v>236.18199999999999</v>
      </c>
      <c r="C489">
        <v>4</v>
      </c>
      <c r="D489">
        <v>1</v>
      </c>
      <c r="E489">
        <v>-44</v>
      </c>
      <c r="F489">
        <f t="shared" si="22"/>
        <v>0</v>
      </c>
      <c r="G489">
        <f t="shared" si="23"/>
        <v>1</v>
      </c>
      <c r="H489">
        <f t="shared" si="24"/>
        <v>0</v>
      </c>
    </row>
    <row r="490" spans="1:8" x14ac:dyDescent="0.2">
      <c r="A490">
        <v>123362</v>
      </c>
      <c r="B490">
        <v>236.18199999999999</v>
      </c>
      <c r="C490">
        <v>5</v>
      </c>
      <c r="D490">
        <v>1</v>
      </c>
      <c r="E490">
        <v>0</v>
      </c>
      <c r="F490">
        <f t="shared" si="22"/>
        <v>1</v>
      </c>
      <c r="G490">
        <f t="shared" si="23"/>
        <v>0</v>
      </c>
      <c r="H490">
        <f t="shared" si="24"/>
        <v>236.18199999999999</v>
      </c>
    </row>
    <row r="491" spans="1:8" x14ac:dyDescent="0.2">
      <c r="A491">
        <v>125203</v>
      </c>
      <c r="B491">
        <v>159.12700000000001</v>
      </c>
      <c r="C491">
        <v>2</v>
      </c>
      <c r="D491">
        <v>0</v>
      </c>
      <c r="E491">
        <v>-51</v>
      </c>
      <c r="F491">
        <f t="shared" si="22"/>
        <v>0</v>
      </c>
      <c r="G491">
        <f t="shared" si="23"/>
        <v>0</v>
      </c>
      <c r="H491">
        <f t="shared" si="24"/>
        <v>0</v>
      </c>
    </row>
    <row r="492" spans="1:8" x14ac:dyDescent="0.2">
      <c r="A492">
        <v>125219</v>
      </c>
      <c r="B492">
        <v>159.12700000000001</v>
      </c>
      <c r="C492">
        <v>3</v>
      </c>
      <c r="D492">
        <v>1</v>
      </c>
      <c r="E492">
        <v>0</v>
      </c>
      <c r="F492">
        <f t="shared" si="22"/>
        <v>1</v>
      </c>
      <c r="G492">
        <f t="shared" si="23"/>
        <v>0</v>
      </c>
      <c r="H492">
        <f t="shared" si="24"/>
        <v>0</v>
      </c>
    </row>
    <row r="493" spans="1:8" x14ac:dyDescent="0.2">
      <c r="A493">
        <v>125491</v>
      </c>
      <c r="B493">
        <v>159.12700000000001</v>
      </c>
      <c r="C493">
        <v>4</v>
      </c>
      <c r="D493">
        <v>1</v>
      </c>
      <c r="E493">
        <v>-51</v>
      </c>
      <c r="F493">
        <f t="shared" si="22"/>
        <v>0</v>
      </c>
      <c r="G493">
        <f t="shared" si="23"/>
        <v>1</v>
      </c>
      <c r="H493">
        <f t="shared" si="24"/>
        <v>0</v>
      </c>
    </row>
    <row r="494" spans="1:8" x14ac:dyDescent="0.2">
      <c r="A494">
        <v>125507</v>
      </c>
      <c r="B494">
        <v>159.12700000000001</v>
      </c>
      <c r="C494">
        <v>5</v>
      </c>
      <c r="D494">
        <v>1</v>
      </c>
      <c r="E494">
        <v>0</v>
      </c>
      <c r="F494">
        <f t="shared" si="22"/>
        <v>1</v>
      </c>
      <c r="G494">
        <f t="shared" si="23"/>
        <v>0</v>
      </c>
      <c r="H494">
        <f t="shared" si="24"/>
        <v>159.12700000000001</v>
      </c>
    </row>
    <row r="495" spans="1:8" x14ac:dyDescent="0.2">
      <c r="A495">
        <v>126034</v>
      </c>
      <c r="B495">
        <v>159.12299999999999</v>
      </c>
      <c r="C495">
        <v>2</v>
      </c>
      <c r="D495">
        <v>0</v>
      </c>
      <c r="E495">
        <v>-42</v>
      </c>
      <c r="F495">
        <f t="shared" si="22"/>
        <v>0</v>
      </c>
      <c r="G495">
        <f t="shared" si="23"/>
        <v>0</v>
      </c>
      <c r="H495">
        <f t="shared" si="24"/>
        <v>0</v>
      </c>
    </row>
    <row r="496" spans="1:8" x14ac:dyDescent="0.2">
      <c r="A496">
        <v>126083</v>
      </c>
      <c r="B496">
        <v>159.12299999999999</v>
      </c>
      <c r="C496">
        <v>3</v>
      </c>
      <c r="D496">
        <v>1</v>
      </c>
      <c r="E496">
        <v>0</v>
      </c>
      <c r="F496">
        <f t="shared" si="22"/>
        <v>1</v>
      </c>
      <c r="G496">
        <f t="shared" si="23"/>
        <v>0</v>
      </c>
      <c r="H496">
        <f t="shared" si="24"/>
        <v>0</v>
      </c>
    </row>
    <row r="497" spans="1:8" x14ac:dyDescent="0.2">
      <c r="A497">
        <v>126306</v>
      </c>
      <c r="B497">
        <v>159.12299999999999</v>
      </c>
      <c r="C497">
        <v>4</v>
      </c>
      <c r="D497">
        <v>1</v>
      </c>
      <c r="E497">
        <v>-42</v>
      </c>
      <c r="F497">
        <f t="shared" si="22"/>
        <v>0</v>
      </c>
      <c r="G497">
        <f t="shared" si="23"/>
        <v>1</v>
      </c>
      <c r="H497">
        <f t="shared" si="24"/>
        <v>0</v>
      </c>
    </row>
    <row r="498" spans="1:8" x14ac:dyDescent="0.2">
      <c r="A498">
        <v>126323</v>
      </c>
      <c r="B498">
        <v>159.12299999999999</v>
      </c>
      <c r="C498">
        <v>5</v>
      </c>
      <c r="D498">
        <v>1</v>
      </c>
      <c r="E498">
        <v>0</v>
      </c>
      <c r="F498">
        <f t="shared" si="22"/>
        <v>1</v>
      </c>
      <c r="G498">
        <f t="shared" si="23"/>
        <v>0</v>
      </c>
      <c r="H498">
        <f t="shared" si="24"/>
        <v>159.12299999999999</v>
      </c>
    </row>
    <row r="499" spans="1:8" x14ac:dyDescent="0.2">
      <c r="A499">
        <v>126371</v>
      </c>
      <c r="B499">
        <v>233.148</v>
      </c>
      <c r="C499">
        <v>2</v>
      </c>
      <c r="D499">
        <v>0</v>
      </c>
      <c r="E499">
        <v>-57</v>
      </c>
      <c r="F499">
        <f t="shared" si="22"/>
        <v>0</v>
      </c>
      <c r="G499">
        <f t="shared" si="23"/>
        <v>0</v>
      </c>
      <c r="H499">
        <f t="shared" si="24"/>
        <v>0</v>
      </c>
    </row>
    <row r="500" spans="1:8" x14ac:dyDescent="0.2">
      <c r="A500">
        <v>126387</v>
      </c>
      <c r="B500">
        <v>107.131</v>
      </c>
      <c r="C500">
        <v>2</v>
      </c>
      <c r="D500">
        <v>0</v>
      </c>
      <c r="E500">
        <v>-54</v>
      </c>
      <c r="F500">
        <f t="shared" si="22"/>
        <v>0</v>
      </c>
      <c r="G500">
        <f t="shared" si="23"/>
        <v>0</v>
      </c>
      <c r="H500">
        <f t="shared" si="24"/>
        <v>0</v>
      </c>
    </row>
    <row r="501" spans="1:8" x14ac:dyDescent="0.2">
      <c r="A501">
        <v>126530</v>
      </c>
      <c r="B501">
        <v>233.148</v>
      </c>
      <c r="C501">
        <v>3</v>
      </c>
      <c r="D501">
        <v>2</v>
      </c>
      <c r="E501">
        <v>0</v>
      </c>
      <c r="F501">
        <f t="shared" si="22"/>
        <v>2</v>
      </c>
      <c r="G501">
        <f t="shared" si="23"/>
        <v>0</v>
      </c>
      <c r="H501">
        <f t="shared" si="24"/>
        <v>0</v>
      </c>
    </row>
    <row r="502" spans="1:8" x14ac:dyDescent="0.2">
      <c r="A502">
        <v>127027</v>
      </c>
      <c r="B502">
        <v>233.148</v>
      </c>
      <c r="C502">
        <v>4</v>
      </c>
      <c r="D502">
        <v>1</v>
      </c>
      <c r="E502">
        <v>-56</v>
      </c>
      <c r="F502">
        <f t="shared" si="22"/>
        <v>0</v>
      </c>
      <c r="G502">
        <f t="shared" si="23"/>
        <v>1</v>
      </c>
      <c r="H502">
        <f t="shared" si="24"/>
        <v>0</v>
      </c>
    </row>
    <row r="503" spans="1:8" x14ac:dyDescent="0.2">
      <c r="A503">
        <v>127043</v>
      </c>
      <c r="B503">
        <v>233.148</v>
      </c>
      <c r="C503">
        <v>5</v>
      </c>
      <c r="D503">
        <v>1</v>
      </c>
      <c r="E503">
        <v>0</v>
      </c>
      <c r="F503">
        <f t="shared" si="22"/>
        <v>1</v>
      </c>
      <c r="G503">
        <f t="shared" si="23"/>
        <v>0</v>
      </c>
      <c r="H503">
        <f t="shared" si="24"/>
        <v>233.148</v>
      </c>
    </row>
    <row r="504" spans="1:8" x14ac:dyDescent="0.2">
      <c r="A504">
        <v>127091</v>
      </c>
      <c r="B504">
        <v>107.131</v>
      </c>
      <c r="C504">
        <v>2</v>
      </c>
      <c r="D504">
        <v>0</v>
      </c>
      <c r="E504">
        <v>-54</v>
      </c>
      <c r="F504">
        <f t="shared" si="22"/>
        <v>0</v>
      </c>
      <c r="G504">
        <f t="shared" si="23"/>
        <v>0</v>
      </c>
      <c r="H504">
        <f t="shared" si="24"/>
        <v>0</v>
      </c>
    </row>
    <row r="505" spans="1:8" x14ac:dyDescent="0.2">
      <c r="A505">
        <v>127107</v>
      </c>
      <c r="B505">
        <v>107.131</v>
      </c>
      <c r="C505">
        <v>3</v>
      </c>
      <c r="D505">
        <v>1</v>
      </c>
      <c r="E505">
        <v>0</v>
      </c>
      <c r="F505">
        <f t="shared" si="22"/>
        <v>1</v>
      </c>
      <c r="G505">
        <f t="shared" si="23"/>
        <v>0</v>
      </c>
      <c r="H505">
        <f t="shared" si="24"/>
        <v>0</v>
      </c>
    </row>
    <row r="506" spans="1:8" x14ac:dyDescent="0.2">
      <c r="A506">
        <v>127394</v>
      </c>
      <c r="B506">
        <v>107.131</v>
      </c>
      <c r="C506">
        <v>4</v>
      </c>
      <c r="D506">
        <v>1</v>
      </c>
      <c r="E506">
        <v>-53</v>
      </c>
      <c r="F506">
        <f t="shared" si="22"/>
        <v>0</v>
      </c>
      <c r="G506">
        <f t="shared" si="23"/>
        <v>1</v>
      </c>
      <c r="H506">
        <f t="shared" si="24"/>
        <v>0</v>
      </c>
    </row>
    <row r="507" spans="1:8" x14ac:dyDescent="0.2">
      <c r="A507">
        <v>127427</v>
      </c>
      <c r="B507">
        <v>107.131</v>
      </c>
      <c r="C507">
        <v>5</v>
      </c>
      <c r="D507">
        <v>1</v>
      </c>
      <c r="E507">
        <v>0</v>
      </c>
      <c r="F507">
        <f t="shared" si="22"/>
        <v>1</v>
      </c>
      <c r="G507">
        <f t="shared" si="23"/>
        <v>0</v>
      </c>
      <c r="H507">
        <f t="shared" si="24"/>
        <v>107.131</v>
      </c>
    </row>
    <row r="508" spans="1:8" x14ac:dyDescent="0.2">
      <c r="A508">
        <v>127475</v>
      </c>
      <c r="B508">
        <v>236.18199999999999</v>
      </c>
      <c r="C508">
        <v>2</v>
      </c>
      <c r="D508">
        <v>0</v>
      </c>
      <c r="E508">
        <v>-44</v>
      </c>
      <c r="F508">
        <f t="shared" si="22"/>
        <v>0</v>
      </c>
      <c r="G508">
        <f t="shared" si="23"/>
        <v>0</v>
      </c>
      <c r="H508">
        <f t="shared" si="24"/>
        <v>0</v>
      </c>
    </row>
    <row r="509" spans="1:8" x14ac:dyDescent="0.2">
      <c r="A509">
        <v>127491</v>
      </c>
      <c r="B509">
        <v>236.18199999999999</v>
      </c>
      <c r="C509">
        <v>3</v>
      </c>
      <c r="D509">
        <v>1</v>
      </c>
      <c r="E509">
        <v>0</v>
      </c>
      <c r="F509">
        <f t="shared" si="22"/>
        <v>1</v>
      </c>
      <c r="G509">
        <f t="shared" si="23"/>
        <v>0</v>
      </c>
      <c r="H509">
        <f t="shared" si="24"/>
        <v>0</v>
      </c>
    </row>
    <row r="510" spans="1:8" x14ac:dyDescent="0.2">
      <c r="A510">
        <v>127763</v>
      </c>
      <c r="B510">
        <v>236.18199999999999</v>
      </c>
      <c r="C510">
        <v>4</v>
      </c>
      <c r="D510">
        <v>1</v>
      </c>
      <c r="E510">
        <v>-43</v>
      </c>
      <c r="F510">
        <f t="shared" si="22"/>
        <v>0</v>
      </c>
      <c r="G510">
        <f t="shared" si="23"/>
        <v>1</v>
      </c>
      <c r="H510">
        <f t="shared" si="24"/>
        <v>0</v>
      </c>
    </row>
    <row r="511" spans="1:8" x14ac:dyDescent="0.2">
      <c r="A511">
        <v>127779</v>
      </c>
      <c r="B511">
        <v>236.18199999999999</v>
      </c>
      <c r="C511">
        <v>5</v>
      </c>
      <c r="D511">
        <v>1</v>
      </c>
      <c r="E511">
        <v>0</v>
      </c>
      <c r="F511">
        <f t="shared" si="22"/>
        <v>1</v>
      </c>
      <c r="G511">
        <f t="shared" si="23"/>
        <v>0</v>
      </c>
      <c r="H511">
        <f t="shared" si="24"/>
        <v>236.18199999999999</v>
      </c>
    </row>
    <row r="512" spans="1:8" x14ac:dyDescent="0.2">
      <c r="A512">
        <v>130131</v>
      </c>
      <c r="B512">
        <v>159.12700000000001</v>
      </c>
      <c r="C512">
        <v>2</v>
      </c>
      <c r="D512">
        <v>0</v>
      </c>
      <c r="E512">
        <v>-53</v>
      </c>
      <c r="F512">
        <f t="shared" si="22"/>
        <v>0</v>
      </c>
      <c r="G512">
        <f t="shared" si="23"/>
        <v>0</v>
      </c>
      <c r="H512">
        <f t="shared" si="24"/>
        <v>0</v>
      </c>
    </row>
    <row r="513" spans="1:8" x14ac:dyDescent="0.2">
      <c r="A513">
        <v>130147</v>
      </c>
      <c r="B513">
        <v>159.12700000000001</v>
      </c>
      <c r="C513">
        <v>3</v>
      </c>
      <c r="D513">
        <v>1</v>
      </c>
      <c r="E513">
        <v>0</v>
      </c>
      <c r="F513">
        <f t="shared" si="22"/>
        <v>1</v>
      </c>
      <c r="G513">
        <f t="shared" si="23"/>
        <v>0</v>
      </c>
      <c r="H513">
        <f t="shared" si="24"/>
        <v>0</v>
      </c>
    </row>
    <row r="514" spans="1:8" x14ac:dyDescent="0.2">
      <c r="A514">
        <v>130419</v>
      </c>
      <c r="B514">
        <v>159.12700000000001</v>
      </c>
      <c r="C514">
        <v>4</v>
      </c>
      <c r="D514">
        <v>1</v>
      </c>
      <c r="E514">
        <v>-54</v>
      </c>
      <c r="F514">
        <f t="shared" ref="F514:F577" si="25">IF(OR(C514=3,C514=5),D514,0)</f>
        <v>0</v>
      </c>
      <c r="G514">
        <f t="shared" ref="G514:G577" si="26">IF(C514=4,D514,0)</f>
        <v>1</v>
      </c>
      <c r="H514">
        <f t="shared" ref="H514:H577" si="27">IF(C514=5,B514,0)</f>
        <v>0</v>
      </c>
    </row>
    <row r="515" spans="1:8" x14ac:dyDescent="0.2">
      <c r="A515">
        <v>130434</v>
      </c>
      <c r="B515">
        <v>159.12700000000001</v>
      </c>
      <c r="C515">
        <v>5</v>
      </c>
      <c r="D515">
        <v>1</v>
      </c>
      <c r="E515">
        <v>0</v>
      </c>
      <c r="F515">
        <f t="shared" si="25"/>
        <v>1</v>
      </c>
      <c r="G515">
        <f t="shared" si="26"/>
        <v>0</v>
      </c>
      <c r="H515">
        <f t="shared" si="27"/>
        <v>159.12700000000001</v>
      </c>
    </row>
    <row r="516" spans="1:8" x14ac:dyDescent="0.2">
      <c r="A516">
        <v>130579</v>
      </c>
      <c r="B516">
        <v>159.12299999999999</v>
      </c>
      <c r="C516">
        <v>2</v>
      </c>
      <c r="D516">
        <v>0</v>
      </c>
      <c r="E516">
        <v>-43</v>
      </c>
      <c r="F516">
        <f t="shared" si="25"/>
        <v>0</v>
      </c>
      <c r="G516">
        <f t="shared" si="26"/>
        <v>0</v>
      </c>
      <c r="H516">
        <f t="shared" si="27"/>
        <v>0</v>
      </c>
    </row>
    <row r="517" spans="1:8" x14ac:dyDescent="0.2">
      <c r="A517">
        <v>130610</v>
      </c>
      <c r="B517">
        <v>159.12299999999999</v>
      </c>
      <c r="C517">
        <v>3</v>
      </c>
      <c r="D517">
        <v>1</v>
      </c>
      <c r="E517">
        <v>0</v>
      </c>
      <c r="F517">
        <f t="shared" si="25"/>
        <v>1</v>
      </c>
      <c r="G517">
        <f t="shared" si="26"/>
        <v>0</v>
      </c>
      <c r="H517">
        <f t="shared" si="27"/>
        <v>0</v>
      </c>
    </row>
    <row r="518" spans="1:8" x14ac:dyDescent="0.2">
      <c r="A518">
        <v>130883</v>
      </c>
      <c r="B518">
        <v>159.12299999999999</v>
      </c>
      <c r="C518">
        <v>4</v>
      </c>
      <c r="D518">
        <v>1</v>
      </c>
      <c r="E518">
        <v>-43</v>
      </c>
      <c r="F518">
        <f t="shared" si="25"/>
        <v>0</v>
      </c>
      <c r="G518">
        <f t="shared" si="26"/>
        <v>1</v>
      </c>
      <c r="H518">
        <f t="shared" si="27"/>
        <v>0</v>
      </c>
    </row>
    <row r="519" spans="1:8" x14ac:dyDescent="0.2">
      <c r="A519">
        <v>130898</v>
      </c>
      <c r="B519">
        <v>159.12299999999999</v>
      </c>
      <c r="C519">
        <v>5</v>
      </c>
      <c r="D519">
        <v>1</v>
      </c>
      <c r="E519">
        <v>0</v>
      </c>
      <c r="F519">
        <f t="shared" si="25"/>
        <v>1</v>
      </c>
      <c r="G519">
        <f t="shared" si="26"/>
        <v>0</v>
      </c>
      <c r="H519">
        <f t="shared" si="27"/>
        <v>159.12299999999999</v>
      </c>
    </row>
    <row r="520" spans="1:8" x14ac:dyDescent="0.2">
      <c r="A520">
        <v>130947</v>
      </c>
      <c r="B520">
        <v>233.148</v>
      </c>
      <c r="C520">
        <v>2</v>
      </c>
      <c r="D520">
        <v>0</v>
      </c>
      <c r="E520">
        <v>-56</v>
      </c>
      <c r="F520">
        <f t="shared" si="25"/>
        <v>0</v>
      </c>
      <c r="G520">
        <f t="shared" si="26"/>
        <v>0</v>
      </c>
      <c r="H520">
        <f t="shared" si="27"/>
        <v>0</v>
      </c>
    </row>
    <row r="521" spans="1:8" x14ac:dyDescent="0.2">
      <c r="A521">
        <v>130963</v>
      </c>
      <c r="B521">
        <v>233.148</v>
      </c>
      <c r="C521">
        <v>3</v>
      </c>
      <c r="D521">
        <v>1</v>
      </c>
      <c r="E521">
        <v>0</v>
      </c>
      <c r="F521">
        <f t="shared" si="25"/>
        <v>1</v>
      </c>
      <c r="G521">
        <f t="shared" si="26"/>
        <v>0</v>
      </c>
      <c r="H521">
        <f t="shared" si="27"/>
        <v>0</v>
      </c>
    </row>
    <row r="522" spans="1:8" x14ac:dyDescent="0.2">
      <c r="A522">
        <v>131251</v>
      </c>
      <c r="B522">
        <v>233.148</v>
      </c>
      <c r="C522">
        <v>4</v>
      </c>
      <c r="D522">
        <v>1</v>
      </c>
      <c r="E522">
        <v>-55</v>
      </c>
      <c r="F522">
        <f t="shared" si="25"/>
        <v>0</v>
      </c>
      <c r="G522">
        <f t="shared" si="26"/>
        <v>1</v>
      </c>
      <c r="H522">
        <f t="shared" si="27"/>
        <v>0</v>
      </c>
    </row>
    <row r="523" spans="1:8" x14ac:dyDescent="0.2">
      <c r="A523">
        <v>131266</v>
      </c>
      <c r="B523">
        <v>233.148</v>
      </c>
      <c r="C523">
        <v>5</v>
      </c>
      <c r="D523">
        <v>1</v>
      </c>
      <c r="E523">
        <v>0</v>
      </c>
      <c r="F523">
        <f t="shared" si="25"/>
        <v>1</v>
      </c>
      <c r="G523">
        <f t="shared" si="26"/>
        <v>0</v>
      </c>
      <c r="H523">
        <f t="shared" si="27"/>
        <v>233.148</v>
      </c>
    </row>
    <row r="524" spans="1:8" x14ac:dyDescent="0.2">
      <c r="A524">
        <v>131315</v>
      </c>
      <c r="B524">
        <v>107.131</v>
      </c>
      <c r="C524">
        <v>2</v>
      </c>
      <c r="D524">
        <v>0</v>
      </c>
      <c r="E524">
        <v>-54</v>
      </c>
      <c r="F524">
        <f t="shared" si="25"/>
        <v>0</v>
      </c>
      <c r="G524">
        <f t="shared" si="26"/>
        <v>0</v>
      </c>
      <c r="H524">
        <f t="shared" si="27"/>
        <v>0</v>
      </c>
    </row>
    <row r="525" spans="1:8" x14ac:dyDescent="0.2">
      <c r="A525">
        <v>131331</v>
      </c>
      <c r="B525">
        <v>107.131</v>
      </c>
      <c r="C525">
        <v>3</v>
      </c>
      <c r="D525">
        <v>1</v>
      </c>
      <c r="E525">
        <v>0</v>
      </c>
      <c r="F525">
        <f t="shared" si="25"/>
        <v>1</v>
      </c>
      <c r="G525">
        <f t="shared" si="26"/>
        <v>0</v>
      </c>
      <c r="H525">
        <f t="shared" si="27"/>
        <v>0</v>
      </c>
    </row>
    <row r="526" spans="1:8" x14ac:dyDescent="0.2">
      <c r="A526">
        <v>131587</v>
      </c>
      <c r="B526">
        <v>107.131</v>
      </c>
      <c r="C526">
        <v>4</v>
      </c>
      <c r="D526">
        <v>1</v>
      </c>
      <c r="E526">
        <v>-53</v>
      </c>
      <c r="F526">
        <f t="shared" si="25"/>
        <v>0</v>
      </c>
      <c r="G526">
        <f t="shared" si="26"/>
        <v>1</v>
      </c>
      <c r="H526">
        <f t="shared" si="27"/>
        <v>0</v>
      </c>
    </row>
    <row r="527" spans="1:8" x14ac:dyDescent="0.2">
      <c r="A527">
        <v>131603</v>
      </c>
      <c r="B527">
        <v>107.131</v>
      </c>
      <c r="C527">
        <v>5</v>
      </c>
      <c r="D527">
        <v>1</v>
      </c>
      <c r="E527">
        <v>0</v>
      </c>
      <c r="F527">
        <f t="shared" si="25"/>
        <v>1</v>
      </c>
      <c r="G527">
        <f t="shared" si="26"/>
        <v>0</v>
      </c>
      <c r="H527">
        <f t="shared" si="27"/>
        <v>107.131</v>
      </c>
    </row>
    <row r="528" spans="1:8" x14ac:dyDescent="0.2">
      <c r="A528">
        <v>131795</v>
      </c>
      <c r="B528">
        <v>236.18199999999999</v>
      </c>
      <c r="C528">
        <v>2</v>
      </c>
      <c r="D528">
        <v>0</v>
      </c>
      <c r="E528">
        <v>-43</v>
      </c>
      <c r="F528">
        <f t="shared" si="25"/>
        <v>0</v>
      </c>
      <c r="G528">
        <f t="shared" si="26"/>
        <v>0</v>
      </c>
      <c r="H528">
        <f t="shared" si="27"/>
        <v>0</v>
      </c>
    </row>
    <row r="529" spans="1:8" x14ac:dyDescent="0.2">
      <c r="A529">
        <v>131811</v>
      </c>
      <c r="B529">
        <v>236.18199999999999</v>
      </c>
      <c r="C529">
        <v>3</v>
      </c>
      <c r="D529">
        <v>1</v>
      </c>
      <c r="E529">
        <v>0</v>
      </c>
      <c r="F529">
        <f t="shared" si="25"/>
        <v>1</v>
      </c>
      <c r="G529">
        <f t="shared" si="26"/>
        <v>0</v>
      </c>
      <c r="H529">
        <f t="shared" si="27"/>
        <v>0</v>
      </c>
    </row>
    <row r="530" spans="1:8" x14ac:dyDescent="0.2">
      <c r="A530">
        <v>132083</v>
      </c>
      <c r="B530">
        <v>236.18199999999999</v>
      </c>
      <c r="C530">
        <v>4</v>
      </c>
      <c r="D530">
        <v>1</v>
      </c>
      <c r="E530">
        <v>-43</v>
      </c>
      <c r="F530">
        <f t="shared" si="25"/>
        <v>0</v>
      </c>
      <c r="G530">
        <f t="shared" si="26"/>
        <v>1</v>
      </c>
      <c r="H530">
        <f t="shared" si="27"/>
        <v>0</v>
      </c>
    </row>
    <row r="531" spans="1:8" x14ac:dyDescent="0.2">
      <c r="A531">
        <v>132099</v>
      </c>
      <c r="B531">
        <v>236.18199999999999</v>
      </c>
      <c r="C531">
        <v>5</v>
      </c>
      <c r="D531">
        <v>1</v>
      </c>
      <c r="E531">
        <v>0</v>
      </c>
      <c r="F531">
        <f t="shared" si="25"/>
        <v>1</v>
      </c>
      <c r="G531">
        <f t="shared" si="26"/>
        <v>0</v>
      </c>
      <c r="H531">
        <f t="shared" si="27"/>
        <v>236.18199999999999</v>
      </c>
    </row>
    <row r="532" spans="1:8" x14ac:dyDescent="0.2">
      <c r="A532">
        <v>134579</v>
      </c>
      <c r="B532">
        <v>159.12700000000001</v>
      </c>
      <c r="C532">
        <v>2</v>
      </c>
      <c r="D532">
        <v>0</v>
      </c>
      <c r="E532">
        <v>-49</v>
      </c>
      <c r="F532">
        <f t="shared" si="25"/>
        <v>0</v>
      </c>
      <c r="G532">
        <f t="shared" si="26"/>
        <v>0</v>
      </c>
      <c r="H532">
        <f t="shared" si="27"/>
        <v>0</v>
      </c>
    </row>
    <row r="533" spans="1:8" x14ac:dyDescent="0.2">
      <c r="A533">
        <v>134595</v>
      </c>
      <c r="B533">
        <v>159.12700000000001</v>
      </c>
      <c r="C533">
        <v>3</v>
      </c>
      <c r="D533">
        <v>1</v>
      </c>
      <c r="E533">
        <v>0</v>
      </c>
      <c r="F533">
        <f t="shared" si="25"/>
        <v>1</v>
      </c>
      <c r="G533">
        <f t="shared" si="26"/>
        <v>0</v>
      </c>
      <c r="H533">
        <f t="shared" si="27"/>
        <v>0</v>
      </c>
    </row>
    <row r="534" spans="1:8" x14ac:dyDescent="0.2">
      <c r="A534">
        <v>134867</v>
      </c>
      <c r="B534">
        <v>159.12700000000001</v>
      </c>
      <c r="C534">
        <v>4</v>
      </c>
      <c r="D534">
        <v>1</v>
      </c>
      <c r="E534">
        <v>-48</v>
      </c>
      <c r="F534">
        <f t="shared" si="25"/>
        <v>0</v>
      </c>
      <c r="G534">
        <f t="shared" si="26"/>
        <v>1</v>
      </c>
      <c r="H534">
        <f t="shared" si="27"/>
        <v>0</v>
      </c>
    </row>
    <row r="535" spans="1:8" x14ac:dyDescent="0.2">
      <c r="A535">
        <v>134882</v>
      </c>
      <c r="B535">
        <v>159.12700000000001</v>
      </c>
      <c r="C535">
        <v>5</v>
      </c>
      <c r="D535">
        <v>1</v>
      </c>
      <c r="E535">
        <v>0</v>
      </c>
      <c r="F535">
        <f t="shared" si="25"/>
        <v>1</v>
      </c>
      <c r="G535">
        <f t="shared" si="26"/>
        <v>0</v>
      </c>
      <c r="H535">
        <f t="shared" si="27"/>
        <v>159.12700000000001</v>
      </c>
    </row>
    <row r="536" spans="1:8" x14ac:dyDescent="0.2">
      <c r="A536">
        <v>134915</v>
      </c>
      <c r="B536">
        <v>159.12299999999999</v>
      </c>
      <c r="C536">
        <v>2</v>
      </c>
      <c r="D536">
        <v>0</v>
      </c>
      <c r="E536">
        <v>-43</v>
      </c>
      <c r="F536">
        <f t="shared" si="25"/>
        <v>0</v>
      </c>
      <c r="G536">
        <f t="shared" si="26"/>
        <v>0</v>
      </c>
      <c r="H536">
        <f t="shared" si="27"/>
        <v>0</v>
      </c>
    </row>
    <row r="537" spans="1:8" x14ac:dyDescent="0.2">
      <c r="A537">
        <v>134947</v>
      </c>
      <c r="B537">
        <v>159.12299999999999</v>
      </c>
      <c r="C537">
        <v>3</v>
      </c>
      <c r="D537">
        <v>1</v>
      </c>
      <c r="E537">
        <v>0</v>
      </c>
      <c r="F537">
        <f t="shared" si="25"/>
        <v>1</v>
      </c>
      <c r="G537">
        <f t="shared" si="26"/>
        <v>0</v>
      </c>
      <c r="H537">
        <f t="shared" si="27"/>
        <v>0</v>
      </c>
    </row>
    <row r="538" spans="1:8" x14ac:dyDescent="0.2">
      <c r="A538">
        <v>135219</v>
      </c>
      <c r="B538">
        <v>159.12299999999999</v>
      </c>
      <c r="C538">
        <v>4</v>
      </c>
      <c r="D538">
        <v>1</v>
      </c>
      <c r="E538">
        <v>-43</v>
      </c>
      <c r="F538">
        <f t="shared" si="25"/>
        <v>0</v>
      </c>
      <c r="G538">
        <f t="shared" si="26"/>
        <v>1</v>
      </c>
      <c r="H538">
        <f t="shared" si="27"/>
        <v>0</v>
      </c>
    </row>
    <row r="539" spans="1:8" x14ac:dyDescent="0.2">
      <c r="A539">
        <v>135234</v>
      </c>
      <c r="B539">
        <v>159.12299999999999</v>
      </c>
      <c r="C539">
        <v>5</v>
      </c>
      <c r="D539">
        <v>1</v>
      </c>
      <c r="E539">
        <v>0</v>
      </c>
      <c r="F539">
        <f t="shared" si="25"/>
        <v>1</v>
      </c>
      <c r="G539">
        <f t="shared" si="26"/>
        <v>0</v>
      </c>
      <c r="H539">
        <f t="shared" si="27"/>
        <v>159.12299999999999</v>
      </c>
    </row>
    <row r="540" spans="1:8" x14ac:dyDescent="0.2">
      <c r="A540">
        <v>135555</v>
      </c>
      <c r="B540">
        <v>233.148</v>
      </c>
      <c r="C540">
        <v>2</v>
      </c>
      <c r="D540">
        <v>0</v>
      </c>
      <c r="E540">
        <v>-55</v>
      </c>
      <c r="F540">
        <f t="shared" si="25"/>
        <v>0</v>
      </c>
      <c r="G540">
        <f t="shared" si="26"/>
        <v>0</v>
      </c>
      <c r="H540">
        <f t="shared" si="27"/>
        <v>0</v>
      </c>
    </row>
    <row r="541" spans="1:8" x14ac:dyDescent="0.2">
      <c r="A541">
        <v>135556</v>
      </c>
      <c r="B541">
        <v>233.148</v>
      </c>
      <c r="C541">
        <v>2</v>
      </c>
      <c r="D541">
        <v>0</v>
      </c>
      <c r="E541">
        <v>-56</v>
      </c>
      <c r="F541">
        <f t="shared" si="25"/>
        <v>0</v>
      </c>
      <c r="G541">
        <f t="shared" si="26"/>
        <v>0</v>
      </c>
      <c r="H541">
        <f t="shared" si="27"/>
        <v>0</v>
      </c>
    </row>
    <row r="542" spans="1:8" x14ac:dyDescent="0.2">
      <c r="A542">
        <v>135586</v>
      </c>
      <c r="B542">
        <v>233.148</v>
      </c>
      <c r="C542">
        <v>3</v>
      </c>
      <c r="D542">
        <v>1</v>
      </c>
      <c r="E542">
        <v>0</v>
      </c>
      <c r="F542">
        <f t="shared" si="25"/>
        <v>1</v>
      </c>
      <c r="G542">
        <f t="shared" si="26"/>
        <v>0</v>
      </c>
      <c r="H542">
        <f t="shared" si="27"/>
        <v>0</v>
      </c>
    </row>
    <row r="543" spans="1:8" x14ac:dyDescent="0.2">
      <c r="A543">
        <v>135843</v>
      </c>
      <c r="B543">
        <v>233.148</v>
      </c>
      <c r="C543">
        <v>4</v>
      </c>
      <c r="D543">
        <v>1</v>
      </c>
      <c r="E543">
        <v>-55</v>
      </c>
      <c r="F543">
        <f t="shared" si="25"/>
        <v>0</v>
      </c>
      <c r="G543">
        <f t="shared" si="26"/>
        <v>1</v>
      </c>
      <c r="H543">
        <f t="shared" si="27"/>
        <v>0</v>
      </c>
    </row>
    <row r="544" spans="1:8" x14ac:dyDescent="0.2">
      <c r="A544">
        <v>135859</v>
      </c>
      <c r="B544">
        <v>233.148</v>
      </c>
      <c r="C544">
        <v>5</v>
      </c>
      <c r="D544">
        <v>1</v>
      </c>
      <c r="E544">
        <v>0</v>
      </c>
      <c r="F544">
        <f t="shared" si="25"/>
        <v>1</v>
      </c>
      <c r="G544">
        <f t="shared" si="26"/>
        <v>0</v>
      </c>
      <c r="H544">
        <f t="shared" si="27"/>
        <v>233.148</v>
      </c>
    </row>
    <row r="545" spans="1:8" x14ac:dyDescent="0.2">
      <c r="A545">
        <v>135907</v>
      </c>
      <c r="B545">
        <v>107.131</v>
      </c>
      <c r="C545">
        <v>2</v>
      </c>
      <c r="D545">
        <v>0</v>
      </c>
      <c r="E545">
        <v>-55</v>
      </c>
      <c r="F545">
        <f t="shared" si="25"/>
        <v>0</v>
      </c>
      <c r="G545">
        <f t="shared" si="26"/>
        <v>0</v>
      </c>
      <c r="H545">
        <f t="shared" si="27"/>
        <v>0</v>
      </c>
    </row>
    <row r="546" spans="1:8" x14ac:dyDescent="0.2">
      <c r="A546">
        <v>135923</v>
      </c>
      <c r="B546">
        <v>107.131</v>
      </c>
      <c r="C546">
        <v>3</v>
      </c>
      <c r="D546">
        <v>1</v>
      </c>
      <c r="E546">
        <v>0</v>
      </c>
      <c r="F546">
        <f t="shared" si="25"/>
        <v>1</v>
      </c>
      <c r="G546">
        <f t="shared" si="26"/>
        <v>0</v>
      </c>
      <c r="H546">
        <f t="shared" si="27"/>
        <v>0</v>
      </c>
    </row>
    <row r="547" spans="1:8" x14ac:dyDescent="0.2">
      <c r="A547">
        <v>136179</v>
      </c>
      <c r="B547">
        <v>107.131</v>
      </c>
      <c r="C547">
        <v>4</v>
      </c>
      <c r="D547">
        <v>1</v>
      </c>
      <c r="E547">
        <v>-54</v>
      </c>
      <c r="F547">
        <f t="shared" si="25"/>
        <v>0</v>
      </c>
      <c r="G547">
        <f t="shared" si="26"/>
        <v>1</v>
      </c>
      <c r="H547">
        <f t="shared" si="27"/>
        <v>0</v>
      </c>
    </row>
    <row r="548" spans="1:8" x14ac:dyDescent="0.2">
      <c r="A548">
        <v>136194</v>
      </c>
      <c r="B548">
        <v>107.131</v>
      </c>
      <c r="C548">
        <v>5</v>
      </c>
      <c r="D548">
        <v>1</v>
      </c>
      <c r="E548">
        <v>0</v>
      </c>
      <c r="F548">
        <f t="shared" si="25"/>
        <v>1</v>
      </c>
      <c r="G548">
        <f t="shared" si="26"/>
        <v>0</v>
      </c>
      <c r="H548">
        <f t="shared" si="27"/>
        <v>107.131</v>
      </c>
    </row>
    <row r="549" spans="1:8" x14ac:dyDescent="0.2">
      <c r="A549">
        <v>136371</v>
      </c>
      <c r="B549">
        <v>236.18199999999999</v>
      </c>
      <c r="C549">
        <v>2</v>
      </c>
      <c r="D549">
        <v>0</v>
      </c>
      <c r="E549">
        <v>-44</v>
      </c>
      <c r="F549">
        <f t="shared" si="25"/>
        <v>0</v>
      </c>
      <c r="G549">
        <f t="shared" si="26"/>
        <v>0</v>
      </c>
      <c r="H549">
        <f t="shared" si="27"/>
        <v>0</v>
      </c>
    </row>
    <row r="550" spans="1:8" x14ac:dyDescent="0.2">
      <c r="A550">
        <v>136386</v>
      </c>
      <c r="B550">
        <v>236.18199999999999</v>
      </c>
      <c r="C550">
        <v>3</v>
      </c>
      <c r="D550">
        <v>1</v>
      </c>
      <c r="E550">
        <v>0</v>
      </c>
      <c r="F550">
        <f t="shared" si="25"/>
        <v>1</v>
      </c>
      <c r="G550">
        <f t="shared" si="26"/>
        <v>0</v>
      </c>
      <c r="H550">
        <f t="shared" si="27"/>
        <v>0</v>
      </c>
    </row>
    <row r="551" spans="1:8" x14ac:dyDescent="0.2">
      <c r="A551">
        <v>136659</v>
      </c>
      <c r="B551">
        <v>236.18199999999999</v>
      </c>
      <c r="C551">
        <v>4</v>
      </c>
      <c r="D551">
        <v>1</v>
      </c>
      <c r="E551">
        <v>-43</v>
      </c>
      <c r="F551">
        <f t="shared" si="25"/>
        <v>0</v>
      </c>
      <c r="G551">
        <f t="shared" si="26"/>
        <v>1</v>
      </c>
      <c r="H551">
        <f t="shared" si="27"/>
        <v>0</v>
      </c>
    </row>
    <row r="552" spans="1:8" x14ac:dyDescent="0.2">
      <c r="A552">
        <v>136675</v>
      </c>
      <c r="B552">
        <v>236.18199999999999</v>
      </c>
      <c r="C552">
        <v>5</v>
      </c>
      <c r="D552">
        <v>1</v>
      </c>
      <c r="E552">
        <v>0</v>
      </c>
      <c r="F552">
        <f t="shared" si="25"/>
        <v>1</v>
      </c>
      <c r="G552">
        <f t="shared" si="26"/>
        <v>0</v>
      </c>
      <c r="H552">
        <f t="shared" si="27"/>
        <v>236.18199999999999</v>
      </c>
    </row>
    <row r="553" spans="1:8" x14ac:dyDescent="0.2">
      <c r="A553">
        <v>138787</v>
      </c>
      <c r="B553">
        <v>159.12700000000001</v>
      </c>
      <c r="C553">
        <v>2</v>
      </c>
      <c r="D553">
        <v>0</v>
      </c>
      <c r="E553">
        <v>-53</v>
      </c>
      <c r="F553">
        <f t="shared" si="25"/>
        <v>0</v>
      </c>
      <c r="G553">
        <f t="shared" si="26"/>
        <v>0</v>
      </c>
      <c r="H553">
        <f t="shared" si="27"/>
        <v>0</v>
      </c>
    </row>
    <row r="554" spans="1:8" x14ac:dyDescent="0.2">
      <c r="A554">
        <v>138802</v>
      </c>
      <c r="B554">
        <v>159.12700000000001</v>
      </c>
      <c r="C554">
        <v>3</v>
      </c>
      <c r="D554">
        <v>1</v>
      </c>
      <c r="E554">
        <v>0</v>
      </c>
      <c r="F554">
        <f t="shared" si="25"/>
        <v>1</v>
      </c>
      <c r="G554">
        <f t="shared" si="26"/>
        <v>0</v>
      </c>
      <c r="H554">
        <f t="shared" si="27"/>
        <v>0</v>
      </c>
    </row>
    <row r="555" spans="1:8" x14ac:dyDescent="0.2">
      <c r="A555">
        <v>139075</v>
      </c>
      <c r="B555">
        <v>159.12700000000001</v>
      </c>
      <c r="C555">
        <v>4</v>
      </c>
      <c r="D555">
        <v>1</v>
      </c>
      <c r="E555">
        <v>-54</v>
      </c>
      <c r="F555">
        <f t="shared" si="25"/>
        <v>0</v>
      </c>
      <c r="G555">
        <f t="shared" si="26"/>
        <v>1</v>
      </c>
      <c r="H555">
        <f t="shared" si="27"/>
        <v>0</v>
      </c>
    </row>
    <row r="556" spans="1:8" x14ac:dyDescent="0.2">
      <c r="A556">
        <v>139091</v>
      </c>
      <c r="B556">
        <v>159.12700000000001</v>
      </c>
      <c r="C556">
        <v>5</v>
      </c>
      <c r="D556">
        <v>1</v>
      </c>
      <c r="E556">
        <v>0</v>
      </c>
      <c r="F556">
        <f t="shared" si="25"/>
        <v>1</v>
      </c>
      <c r="G556">
        <f t="shared" si="26"/>
        <v>0</v>
      </c>
      <c r="H556">
        <f t="shared" si="27"/>
        <v>159.12700000000001</v>
      </c>
    </row>
    <row r="557" spans="1:8" x14ac:dyDescent="0.2">
      <c r="A557">
        <v>139299</v>
      </c>
      <c r="B557">
        <v>159.12299999999999</v>
      </c>
      <c r="C557">
        <v>2</v>
      </c>
      <c r="D557">
        <v>0</v>
      </c>
      <c r="E557">
        <v>-42</v>
      </c>
      <c r="F557">
        <f t="shared" si="25"/>
        <v>0</v>
      </c>
      <c r="G557">
        <f t="shared" si="26"/>
        <v>0</v>
      </c>
      <c r="H557">
        <f t="shared" si="27"/>
        <v>0</v>
      </c>
    </row>
    <row r="558" spans="1:8" x14ac:dyDescent="0.2">
      <c r="A558">
        <v>139331</v>
      </c>
      <c r="B558">
        <v>159.12299999999999</v>
      </c>
      <c r="C558">
        <v>3</v>
      </c>
      <c r="D558">
        <v>1</v>
      </c>
      <c r="E558">
        <v>0</v>
      </c>
      <c r="F558">
        <f t="shared" si="25"/>
        <v>1</v>
      </c>
      <c r="G558">
        <f t="shared" si="26"/>
        <v>0</v>
      </c>
      <c r="H558">
        <f t="shared" si="27"/>
        <v>0</v>
      </c>
    </row>
    <row r="559" spans="1:8" x14ac:dyDescent="0.2">
      <c r="A559">
        <v>139603</v>
      </c>
      <c r="B559">
        <v>159.12299999999999</v>
      </c>
      <c r="C559">
        <v>4</v>
      </c>
      <c r="D559">
        <v>1</v>
      </c>
      <c r="E559">
        <v>-43</v>
      </c>
      <c r="F559">
        <f t="shared" si="25"/>
        <v>0</v>
      </c>
      <c r="G559">
        <f t="shared" si="26"/>
        <v>1</v>
      </c>
      <c r="H559">
        <f t="shared" si="27"/>
        <v>0</v>
      </c>
    </row>
    <row r="560" spans="1:8" x14ac:dyDescent="0.2">
      <c r="A560">
        <v>139619</v>
      </c>
      <c r="B560">
        <v>159.12299999999999</v>
      </c>
      <c r="C560">
        <v>5</v>
      </c>
      <c r="D560">
        <v>1</v>
      </c>
      <c r="E560">
        <v>0</v>
      </c>
      <c r="F560">
        <f t="shared" si="25"/>
        <v>1</v>
      </c>
      <c r="G560">
        <f t="shared" si="26"/>
        <v>0</v>
      </c>
      <c r="H560">
        <f t="shared" si="27"/>
        <v>159.12299999999999</v>
      </c>
    </row>
    <row r="561" spans="1:8" x14ac:dyDescent="0.2">
      <c r="A561">
        <v>139811</v>
      </c>
      <c r="B561">
        <v>233.148</v>
      </c>
      <c r="C561">
        <v>2</v>
      </c>
      <c r="D561">
        <v>0</v>
      </c>
      <c r="E561">
        <v>-56</v>
      </c>
      <c r="F561">
        <f t="shared" si="25"/>
        <v>0</v>
      </c>
      <c r="G561">
        <f t="shared" si="26"/>
        <v>0</v>
      </c>
      <c r="H561">
        <f t="shared" si="27"/>
        <v>0</v>
      </c>
    </row>
    <row r="562" spans="1:8" x14ac:dyDescent="0.2">
      <c r="A562">
        <v>139971</v>
      </c>
      <c r="B562">
        <v>233.148</v>
      </c>
      <c r="C562">
        <v>3</v>
      </c>
      <c r="D562">
        <v>2</v>
      </c>
      <c r="E562">
        <v>0</v>
      </c>
      <c r="F562">
        <f t="shared" si="25"/>
        <v>2</v>
      </c>
      <c r="G562">
        <f t="shared" si="26"/>
        <v>0</v>
      </c>
      <c r="H562">
        <f t="shared" si="27"/>
        <v>0</v>
      </c>
    </row>
    <row r="563" spans="1:8" x14ac:dyDescent="0.2">
      <c r="A563">
        <v>140227</v>
      </c>
      <c r="B563">
        <v>233.148</v>
      </c>
      <c r="C563">
        <v>4</v>
      </c>
      <c r="D563">
        <v>1</v>
      </c>
      <c r="E563">
        <v>-56</v>
      </c>
      <c r="F563">
        <f t="shared" si="25"/>
        <v>0</v>
      </c>
      <c r="G563">
        <f t="shared" si="26"/>
        <v>1</v>
      </c>
      <c r="H563">
        <f t="shared" si="27"/>
        <v>0</v>
      </c>
    </row>
    <row r="564" spans="1:8" x14ac:dyDescent="0.2">
      <c r="A564">
        <v>140243</v>
      </c>
      <c r="B564">
        <v>233.148</v>
      </c>
      <c r="C564">
        <v>5</v>
      </c>
      <c r="D564">
        <v>1</v>
      </c>
      <c r="E564">
        <v>0</v>
      </c>
      <c r="F564">
        <f t="shared" si="25"/>
        <v>1</v>
      </c>
      <c r="G564">
        <f t="shared" si="26"/>
        <v>0</v>
      </c>
      <c r="H564">
        <f t="shared" si="27"/>
        <v>233.148</v>
      </c>
    </row>
    <row r="565" spans="1:8" x14ac:dyDescent="0.2">
      <c r="A565">
        <v>140272</v>
      </c>
      <c r="B565">
        <v>107.131</v>
      </c>
      <c r="C565">
        <v>2</v>
      </c>
      <c r="D565">
        <v>0</v>
      </c>
      <c r="E565">
        <v>-54</v>
      </c>
      <c r="F565">
        <f t="shared" si="25"/>
        <v>0</v>
      </c>
      <c r="G565">
        <f t="shared" si="26"/>
        <v>0</v>
      </c>
      <c r="H565">
        <f t="shared" si="27"/>
        <v>0</v>
      </c>
    </row>
    <row r="566" spans="1:8" x14ac:dyDescent="0.2">
      <c r="A566">
        <v>140435</v>
      </c>
      <c r="B566">
        <v>107.131</v>
      </c>
      <c r="C566">
        <v>3</v>
      </c>
      <c r="D566">
        <v>2</v>
      </c>
      <c r="E566">
        <v>0</v>
      </c>
      <c r="F566">
        <f t="shared" si="25"/>
        <v>2</v>
      </c>
      <c r="G566">
        <f t="shared" si="26"/>
        <v>0</v>
      </c>
      <c r="H566">
        <f t="shared" si="27"/>
        <v>0</v>
      </c>
    </row>
    <row r="567" spans="1:8" x14ac:dyDescent="0.2">
      <c r="A567">
        <v>140691</v>
      </c>
      <c r="B567">
        <v>107.131</v>
      </c>
      <c r="C567">
        <v>4</v>
      </c>
      <c r="D567">
        <v>1</v>
      </c>
      <c r="E567">
        <v>-53</v>
      </c>
      <c r="F567">
        <f t="shared" si="25"/>
        <v>0</v>
      </c>
      <c r="G567">
        <f t="shared" si="26"/>
        <v>1</v>
      </c>
      <c r="H567">
        <f t="shared" si="27"/>
        <v>0</v>
      </c>
    </row>
    <row r="568" spans="1:8" x14ac:dyDescent="0.2">
      <c r="A568">
        <v>141043</v>
      </c>
      <c r="B568">
        <v>107.131</v>
      </c>
      <c r="C568">
        <v>5</v>
      </c>
      <c r="D568">
        <v>3</v>
      </c>
      <c r="E568">
        <v>0</v>
      </c>
      <c r="F568">
        <f t="shared" si="25"/>
        <v>3</v>
      </c>
      <c r="G568">
        <f t="shared" si="26"/>
        <v>0</v>
      </c>
      <c r="H568">
        <f t="shared" si="27"/>
        <v>107.131</v>
      </c>
    </row>
    <row r="569" spans="1:8" x14ac:dyDescent="0.2">
      <c r="A569">
        <v>141363</v>
      </c>
      <c r="B569">
        <v>236.18199999999999</v>
      </c>
      <c r="C569">
        <v>2</v>
      </c>
      <c r="D569">
        <v>0</v>
      </c>
      <c r="E569">
        <v>-45</v>
      </c>
      <c r="F569">
        <f t="shared" si="25"/>
        <v>0</v>
      </c>
      <c r="G569">
        <f t="shared" si="26"/>
        <v>0</v>
      </c>
      <c r="H569">
        <f t="shared" si="27"/>
        <v>0</v>
      </c>
    </row>
    <row r="570" spans="1:8" x14ac:dyDescent="0.2">
      <c r="A570">
        <v>141379</v>
      </c>
      <c r="B570">
        <v>236.18199999999999</v>
      </c>
      <c r="C570">
        <v>3</v>
      </c>
      <c r="D570">
        <v>1</v>
      </c>
      <c r="E570">
        <v>0</v>
      </c>
      <c r="F570">
        <f t="shared" si="25"/>
        <v>1</v>
      </c>
      <c r="G570">
        <f t="shared" si="26"/>
        <v>0</v>
      </c>
      <c r="H570">
        <f t="shared" si="27"/>
        <v>0</v>
      </c>
    </row>
    <row r="571" spans="1:8" x14ac:dyDescent="0.2">
      <c r="A571">
        <v>141651</v>
      </c>
      <c r="B571">
        <v>236.18199999999999</v>
      </c>
      <c r="C571">
        <v>4</v>
      </c>
      <c r="D571">
        <v>1</v>
      </c>
      <c r="E571">
        <v>-43</v>
      </c>
      <c r="F571">
        <f t="shared" si="25"/>
        <v>0</v>
      </c>
      <c r="G571">
        <f t="shared" si="26"/>
        <v>1</v>
      </c>
      <c r="H571">
        <f t="shared" si="27"/>
        <v>0</v>
      </c>
    </row>
    <row r="572" spans="1:8" x14ac:dyDescent="0.2">
      <c r="A572">
        <v>141667</v>
      </c>
      <c r="B572">
        <v>236.18199999999999</v>
      </c>
      <c r="C572">
        <v>5</v>
      </c>
      <c r="D572">
        <v>1</v>
      </c>
      <c r="E572">
        <v>0</v>
      </c>
      <c r="F572">
        <f t="shared" si="25"/>
        <v>1</v>
      </c>
      <c r="G572">
        <f t="shared" si="26"/>
        <v>0</v>
      </c>
      <c r="H572">
        <f t="shared" si="27"/>
        <v>236.18199999999999</v>
      </c>
    </row>
    <row r="573" spans="1:8" x14ac:dyDescent="0.2">
      <c r="A573">
        <v>143123</v>
      </c>
      <c r="B573">
        <v>159.12700000000001</v>
      </c>
      <c r="C573">
        <v>2</v>
      </c>
      <c r="D573">
        <v>0</v>
      </c>
      <c r="E573">
        <v>-55</v>
      </c>
      <c r="F573">
        <f t="shared" si="25"/>
        <v>0</v>
      </c>
      <c r="G573">
        <f t="shared" si="26"/>
        <v>0</v>
      </c>
      <c r="H573">
        <f t="shared" si="27"/>
        <v>0</v>
      </c>
    </row>
    <row r="574" spans="1:8" x14ac:dyDescent="0.2">
      <c r="A574">
        <v>143139</v>
      </c>
      <c r="B574">
        <v>159.12700000000001</v>
      </c>
      <c r="C574">
        <v>3</v>
      </c>
      <c r="D574">
        <v>1</v>
      </c>
      <c r="E574">
        <v>0</v>
      </c>
      <c r="F574">
        <f t="shared" si="25"/>
        <v>1</v>
      </c>
      <c r="G574">
        <f t="shared" si="26"/>
        <v>0</v>
      </c>
      <c r="H574">
        <f t="shared" si="27"/>
        <v>0</v>
      </c>
    </row>
    <row r="575" spans="1:8" x14ac:dyDescent="0.2">
      <c r="A575">
        <v>143411</v>
      </c>
      <c r="B575">
        <v>159.12700000000001</v>
      </c>
      <c r="C575">
        <v>4</v>
      </c>
      <c r="D575">
        <v>1</v>
      </c>
      <c r="E575">
        <v>-53</v>
      </c>
      <c r="F575">
        <f t="shared" si="25"/>
        <v>0</v>
      </c>
      <c r="G575">
        <f t="shared" si="26"/>
        <v>1</v>
      </c>
      <c r="H575">
        <f t="shared" si="27"/>
        <v>0</v>
      </c>
    </row>
    <row r="576" spans="1:8" x14ac:dyDescent="0.2">
      <c r="A576">
        <v>143426</v>
      </c>
      <c r="B576">
        <v>159.12700000000001</v>
      </c>
      <c r="C576">
        <v>5</v>
      </c>
      <c r="D576">
        <v>1</v>
      </c>
      <c r="E576">
        <v>0</v>
      </c>
      <c r="F576">
        <f t="shared" si="25"/>
        <v>1</v>
      </c>
      <c r="G576">
        <f t="shared" si="26"/>
        <v>0</v>
      </c>
      <c r="H576">
        <f t="shared" si="27"/>
        <v>159.12700000000001</v>
      </c>
    </row>
    <row r="577" spans="1:8" x14ac:dyDescent="0.2">
      <c r="A577">
        <v>143635</v>
      </c>
      <c r="B577">
        <v>159.12299999999999</v>
      </c>
      <c r="C577">
        <v>2</v>
      </c>
      <c r="D577">
        <v>0</v>
      </c>
      <c r="E577">
        <v>-43</v>
      </c>
      <c r="F577">
        <f t="shared" si="25"/>
        <v>0</v>
      </c>
      <c r="G577">
        <f t="shared" si="26"/>
        <v>0</v>
      </c>
      <c r="H577">
        <f t="shared" si="27"/>
        <v>0</v>
      </c>
    </row>
    <row r="578" spans="1:8" x14ac:dyDescent="0.2">
      <c r="A578">
        <v>143667</v>
      </c>
      <c r="B578">
        <v>159.12299999999999</v>
      </c>
      <c r="C578">
        <v>3</v>
      </c>
      <c r="D578">
        <v>1</v>
      </c>
      <c r="E578">
        <v>0</v>
      </c>
      <c r="F578">
        <f t="shared" ref="F578:F641" si="28">IF(OR(C578=3,C578=5),D578,0)</f>
        <v>1</v>
      </c>
      <c r="G578">
        <f t="shared" ref="G578:G641" si="29">IF(C578=4,D578,0)</f>
        <v>0</v>
      </c>
      <c r="H578">
        <f t="shared" ref="H578:H641" si="30">IF(C578=5,B578,0)</f>
        <v>0</v>
      </c>
    </row>
    <row r="579" spans="1:8" x14ac:dyDescent="0.2">
      <c r="A579">
        <v>143907</v>
      </c>
      <c r="B579">
        <v>159.12299999999999</v>
      </c>
      <c r="C579">
        <v>4</v>
      </c>
      <c r="D579">
        <v>1</v>
      </c>
      <c r="E579">
        <v>-44</v>
      </c>
      <c r="F579">
        <f t="shared" si="28"/>
        <v>0</v>
      </c>
      <c r="G579">
        <f t="shared" si="29"/>
        <v>1</v>
      </c>
      <c r="H579">
        <f t="shared" si="30"/>
        <v>0</v>
      </c>
    </row>
    <row r="580" spans="1:8" x14ac:dyDescent="0.2">
      <c r="A580">
        <v>143938</v>
      </c>
      <c r="B580">
        <v>159.12299999999999</v>
      </c>
      <c r="C580">
        <v>5</v>
      </c>
      <c r="D580">
        <v>1</v>
      </c>
      <c r="E580">
        <v>0</v>
      </c>
      <c r="F580">
        <f t="shared" si="28"/>
        <v>1</v>
      </c>
      <c r="G580">
        <f t="shared" si="29"/>
        <v>0</v>
      </c>
      <c r="H580">
        <f t="shared" si="30"/>
        <v>159.12299999999999</v>
      </c>
    </row>
    <row r="581" spans="1:8" x14ac:dyDescent="0.2">
      <c r="A581">
        <v>144131</v>
      </c>
      <c r="B581">
        <v>233.148</v>
      </c>
      <c r="C581">
        <v>2</v>
      </c>
      <c r="D581">
        <v>0</v>
      </c>
      <c r="E581">
        <v>-55</v>
      </c>
      <c r="F581">
        <f t="shared" si="28"/>
        <v>0</v>
      </c>
      <c r="G581">
        <f t="shared" si="29"/>
        <v>0</v>
      </c>
      <c r="H581">
        <f t="shared" si="30"/>
        <v>0</v>
      </c>
    </row>
    <row r="582" spans="1:8" x14ac:dyDescent="0.2">
      <c r="A582">
        <v>144147</v>
      </c>
      <c r="B582">
        <v>233.148</v>
      </c>
      <c r="C582">
        <v>3</v>
      </c>
      <c r="D582">
        <v>1</v>
      </c>
      <c r="E582">
        <v>0</v>
      </c>
      <c r="F582">
        <f t="shared" si="28"/>
        <v>1</v>
      </c>
      <c r="G582">
        <f t="shared" si="29"/>
        <v>0</v>
      </c>
      <c r="H582">
        <f t="shared" si="30"/>
        <v>0</v>
      </c>
    </row>
    <row r="583" spans="1:8" x14ac:dyDescent="0.2">
      <c r="A583">
        <v>144419</v>
      </c>
      <c r="B583">
        <v>233.148</v>
      </c>
      <c r="C583">
        <v>4</v>
      </c>
      <c r="D583">
        <v>1</v>
      </c>
      <c r="E583">
        <v>-55</v>
      </c>
      <c r="F583">
        <f t="shared" si="28"/>
        <v>0</v>
      </c>
      <c r="G583">
        <f t="shared" si="29"/>
        <v>1</v>
      </c>
      <c r="H583">
        <f t="shared" si="30"/>
        <v>0</v>
      </c>
    </row>
    <row r="584" spans="1:8" x14ac:dyDescent="0.2">
      <c r="A584">
        <v>144435</v>
      </c>
      <c r="B584">
        <v>233.148</v>
      </c>
      <c r="C584">
        <v>5</v>
      </c>
      <c r="D584">
        <v>1</v>
      </c>
      <c r="E584">
        <v>0</v>
      </c>
      <c r="F584">
        <f t="shared" si="28"/>
        <v>1</v>
      </c>
      <c r="G584">
        <f t="shared" si="29"/>
        <v>0</v>
      </c>
      <c r="H584">
        <f t="shared" si="30"/>
        <v>233.148</v>
      </c>
    </row>
    <row r="585" spans="1:8" x14ac:dyDescent="0.2">
      <c r="A585">
        <v>144867</v>
      </c>
      <c r="B585">
        <v>107.131</v>
      </c>
      <c r="C585">
        <v>2</v>
      </c>
      <c r="D585">
        <v>0</v>
      </c>
      <c r="E585">
        <v>-54</v>
      </c>
      <c r="F585">
        <f t="shared" si="28"/>
        <v>0</v>
      </c>
      <c r="G585">
        <f t="shared" si="29"/>
        <v>0</v>
      </c>
      <c r="H585">
        <f t="shared" si="30"/>
        <v>0</v>
      </c>
    </row>
    <row r="586" spans="1:8" x14ac:dyDescent="0.2">
      <c r="A586">
        <v>145027</v>
      </c>
      <c r="B586">
        <v>107.131</v>
      </c>
      <c r="C586">
        <v>3</v>
      </c>
      <c r="D586">
        <v>2</v>
      </c>
      <c r="E586">
        <v>0</v>
      </c>
      <c r="F586">
        <f t="shared" si="28"/>
        <v>2</v>
      </c>
      <c r="G586">
        <f t="shared" si="29"/>
        <v>0</v>
      </c>
      <c r="H586">
        <f t="shared" si="30"/>
        <v>0</v>
      </c>
    </row>
    <row r="587" spans="1:8" x14ac:dyDescent="0.2">
      <c r="A587">
        <v>145283</v>
      </c>
      <c r="B587">
        <v>107.131</v>
      </c>
      <c r="C587">
        <v>4</v>
      </c>
      <c r="D587">
        <v>1</v>
      </c>
      <c r="E587">
        <v>-53</v>
      </c>
      <c r="F587">
        <f t="shared" si="28"/>
        <v>0</v>
      </c>
      <c r="G587">
        <f t="shared" si="29"/>
        <v>1</v>
      </c>
      <c r="H587">
        <f t="shared" si="30"/>
        <v>0</v>
      </c>
    </row>
    <row r="588" spans="1:8" x14ac:dyDescent="0.2">
      <c r="A588">
        <v>145314</v>
      </c>
      <c r="B588">
        <v>107.131</v>
      </c>
      <c r="C588">
        <v>5</v>
      </c>
      <c r="D588">
        <v>1</v>
      </c>
      <c r="E588">
        <v>0</v>
      </c>
      <c r="F588">
        <f t="shared" si="28"/>
        <v>1</v>
      </c>
      <c r="G588">
        <f t="shared" si="29"/>
        <v>0</v>
      </c>
      <c r="H588">
        <f t="shared" si="30"/>
        <v>107.131</v>
      </c>
    </row>
    <row r="589" spans="1:8" x14ac:dyDescent="0.2">
      <c r="A589">
        <v>146643</v>
      </c>
      <c r="B589">
        <v>236.18199999999999</v>
      </c>
      <c r="C589">
        <v>2</v>
      </c>
      <c r="D589">
        <v>0</v>
      </c>
      <c r="E589">
        <v>-44</v>
      </c>
      <c r="F589">
        <f t="shared" si="28"/>
        <v>0</v>
      </c>
      <c r="G589">
        <f t="shared" si="29"/>
        <v>0</v>
      </c>
      <c r="H589">
        <f t="shared" si="30"/>
        <v>0</v>
      </c>
    </row>
    <row r="590" spans="1:8" x14ac:dyDescent="0.2">
      <c r="A590">
        <v>146659</v>
      </c>
      <c r="B590">
        <v>236.18199999999999</v>
      </c>
      <c r="C590">
        <v>3</v>
      </c>
      <c r="D590">
        <v>1</v>
      </c>
      <c r="E590">
        <v>0</v>
      </c>
      <c r="F590">
        <f t="shared" si="28"/>
        <v>1</v>
      </c>
      <c r="G590">
        <f t="shared" si="29"/>
        <v>0</v>
      </c>
      <c r="H590">
        <f t="shared" si="30"/>
        <v>0</v>
      </c>
    </row>
    <row r="591" spans="1:8" x14ac:dyDescent="0.2">
      <c r="A591">
        <v>146931</v>
      </c>
      <c r="B591">
        <v>236.18199999999999</v>
      </c>
      <c r="C591">
        <v>4</v>
      </c>
      <c r="D591">
        <v>1</v>
      </c>
      <c r="E591">
        <v>-43</v>
      </c>
      <c r="F591">
        <f t="shared" si="28"/>
        <v>0</v>
      </c>
      <c r="G591">
        <f t="shared" si="29"/>
        <v>1</v>
      </c>
      <c r="H591">
        <f t="shared" si="30"/>
        <v>0</v>
      </c>
    </row>
    <row r="592" spans="1:8" x14ac:dyDescent="0.2">
      <c r="A592">
        <v>146947</v>
      </c>
      <c r="B592">
        <v>236.18199999999999</v>
      </c>
      <c r="C592">
        <v>5</v>
      </c>
      <c r="D592">
        <v>1</v>
      </c>
      <c r="E592">
        <v>0</v>
      </c>
      <c r="F592">
        <f t="shared" si="28"/>
        <v>1</v>
      </c>
      <c r="G592">
        <f t="shared" si="29"/>
        <v>0</v>
      </c>
      <c r="H592">
        <f t="shared" si="30"/>
        <v>236.18199999999999</v>
      </c>
    </row>
    <row r="593" spans="1:8" x14ac:dyDescent="0.2">
      <c r="A593">
        <v>147587</v>
      </c>
      <c r="B593">
        <v>159.12700000000001</v>
      </c>
      <c r="C593">
        <v>2</v>
      </c>
      <c r="D593">
        <v>0</v>
      </c>
      <c r="E593">
        <v>-55</v>
      </c>
      <c r="F593">
        <f t="shared" si="28"/>
        <v>0</v>
      </c>
      <c r="G593">
        <f t="shared" si="29"/>
        <v>0</v>
      </c>
      <c r="H593">
        <f t="shared" si="30"/>
        <v>0</v>
      </c>
    </row>
    <row r="594" spans="1:8" x14ac:dyDescent="0.2">
      <c r="A594">
        <v>147603</v>
      </c>
      <c r="B594">
        <v>159.12700000000001</v>
      </c>
      <c r="C594">
        <v>3</v>
      </c>
      <c r="D594">
        <v>1</v>
      </c>
      <c r="E594">
        <v>0</v>
      </c>
      <c r="F594">
        <f t="shared" si="28"/>
        <v>1</v>
      </c>
      <c r="G594">
        <f t="shared" si="29"/>
        <v>0</v>
      </c>
      <c r="H594">
        <f t="shared" si="30"/>
        <v>0</v>
      </c>
    </row>
    <row r="595" spans="1:8" x14ac:dyDescent="0.2">
      <c r="A595">
        <v>147875</v>
      </c>
      <c r="B595">
        <v>159.12700000000001</v>
      </c>
      <c r="C595">
        <v>4</v>
      </c>
      <c r="D595">
        <v>1</v>
      </c>
      <c r="E595">
        <v>-53</v>
      </c>
      <c r="F595">
        <f t="shared" si="28"/>
        <v>0</v>
      </c>
      <c r="G595">
        <f t="shared" si="29"/>
        <v>1</v>
      </c>
      <c r="H595">
        <f t="shared" si="30"/>
        <v>0</v>
      </c>
    </row>
    <row r="596" spans="1:8" x14ac:dyDescent="0.2">
      <c r="A596">
        <v>147891</v>
      </c>
      <c r="B596">
        <v>159.12700000000001</v>
      </c>
      <c r="C596">
        <v>5</v>
      </c>
      <c r="D596">
        <v>1</v>
      </c>
      <c r="E596">
        <v>0</v>
      </c>
      <c r="F596">
        <f t="shared" si="28"/>
        <v>1</v>
      </c>
      <c r="G596">
        <f t="shared" si="29"/>
        <v>0</v>
      </c>
      <c r="H596">
        <f t="shared" si="30"/>
        <v>159.12700000000001</v>
      </c>
    </row>
    <row r="597" spans="1:8" x14ac:dyDescent="0.2">
      <c r="A597">
        <v>148355</v>
      </c>
      <c r="B597">
        <v>233.148</v>
      </c>
      <c r="C597">
        <v>2</v>
      </c>
      <c r="D597">
        <v>0</v>
      </c>
      <c r="E597">
        <v>-55</v>
      </c>
      <c r="F597">
        <f t="shared" si="28"/>
        <v>0</v>
      </c>
      <c r="G597">
        <f t="shared" si="29"/>
        <v>0</v>
      </c>
      <c r="H597">
        <f t="shared" si="30"/>
        <v>0</v>
      </c>
    </row>
    <row r="598" spans="1:8" x14ac:dyDescent="0.2">
      <c r="A598">
        <v>148371</v>
      </c>
      <c r="B598">
        <v>233.148</v>
      </c>
      <c r="C598">
        <v>3</v>
      </c>
      <c r="D598">
        <v>1</v>
      </c>
      <c r="E598">
        <v>0</v>
      </c>
      <c r="F598">
        <f t="shared" si="28"/>
        <v>1</v>
      </c>
      <c r="G598">
        <f t="shared" si="29"/>
        <v>0</v>
      </c>
      <c r="H598">
        <f t="shared" si="30"/>
        <v>0</v>
      </c>
    </row>
    <row r="599" spans="1:8" x14ac:dyDescent="0.2">
      <c r="A599">
        <v>148626</v>
      </c>
      <c r="B599">
        <v>233.148</v>
      </c>
      <c r="C599">
        <v>4</v>
      </c>
      <c r="D599">
        <v>1</v>
      </c>
      <c r="E599">
        <v>-56</v>
      </c>
      <c r="F599">
        <f t="shared" si="28"/>
        <v>0</v>
      </c>
      <c r="G599">
        <f t="shared" si="29"/>
        <v>1</v>
      </c>
      <c r="H599">
        <f t="shared" si="30"/>
        <v>0</v>
      </c>
    </row>
    <row r="600" spans="1:8" x14ac:dyDescent="0.2">
      <c r="A600">
        <v>148642</v>
      </c>
      <c r="B600">
        <v>233.148</v>
      </c>
      <c r="C600">
        <v>5</v>
      </c>
      <c r="D600">
        <v>1</v>
      </c>
      <c r="E600">
        <v>0</v>
      </c>
      <c r="F600">
        <f t="shared" si="28"/>
        <v>1</v>
      </c>
      <c r="G600">
        <f t="shared" si="29"/>
        <v>0</v>
      </c>
      <c r="H600">
        <f t="shared" si="30"/>
        <v>233.148</v>
      </c>
    </row>
    <row r="601" spans="1:8" x14ac:dyDescent="0.2">
      <c r="A601">
        <v>149219</v>
      </c>
      <c r="B601">
        <v>107.131</v>
      </c>
      <c r="C601">
        <v>2</v>
      </c>
      <c r="D601">
        <v>0</v>
      </c>
      <c r="E601">
        <v>-54</v>
      </c>
      <c r="F601">
        <f t="shared" si="28"/>
        <v>0</v>
      </c>
      <c r="G601">
        <f t="shared" si="29"/>
        <v>0</v>
      </c>
      <c r="H601">
        <f t="shared" si="30"/>
        <v>0</v>
      </c>
    </row>
    <row r="602" spans="1:8" x14ac:dyDescent="0.2">
      <c r="A602">
        <v>149316</v>
      </c>
      <c r="B602">
        <v>159.12299999999999</v>
      </c>
      <c r="C602">
        <v>2</v>
      </c>
      <c r="D602">
        <v>0</v>
      </c>
      <c r="E602">
        <v>-43</v>
      </c>
      <c r="F602">
        <f t="shared" si="28"/>
        <v>0</v>
      </c>
      <c r="G602">
        <f t="shared" si="29"/>
        <v>0</v>
      </c>
      <c r="H602">
        <f t="shared" si="30"/>
        <v>0</v>
      </c>
    </row>
    <row r="603" spans="1:8" x14ac:dyDescent="0.2">
      <c r="A603">
        <v>149411</v>
      </c>
      <c r="B603">
        <v>107.131</v>
      </c>
      <c r="C603">
        <v>3</v>
      </c>
      <c r="D603">
        <v>2</v>
      </c>
      <c r="E603">
        <v>0</v>
      </c>
      <c r="F603">
        <f t="shared" si="28"/>
        <v>2</v>
      </c>
      <c r="G603">
        <f t="shared" si="29"/>
        <v>0</v>
      </c>
      <c r="H603">
        <f t="shared" si="30"/>
        <v>0</v>
      </c>
    </row>
    <row r="604" spans="1:8" x14ac:dyDescent="0.2">
      <c r="A604">
        <v>149635</v>
      </c>
      <c r="B604">
        <v>107.131</v>
      </c>
      <c r="C604">
        <v>4</v>
      </c>
      <c r="D604">
        <v>1</v>
      </c>
      <c r="E604">
        <v>-53</v>
      </c>
      <c r="F604">
        <f t="shared" si="28"/>
        <v>0</v>
      </c>
      <c r="G604">
        <f t="shared" si="29"/>
        <v>1</v>
      </c>
      <c r="H604">
        <f t="shared" si="30"/>
        <v>0</v>
      </c>
    </row>
    <row r="605" spans="1:8" x14ac:dyDescent="0.2">
      <c r="A605">
        <v>149699</v>
      </c>
      <c r="B605">
        <v>107.131</v>
      </c>
      <c r="C605">
        <v>5</v>
      </c>
      <c r="D605">
        <v>1</v>
      </c>
      <c r="E605">
        <v>0</v>
      </c>
      <c r="F605">
        <f t="shared" si="28"/>
        <v>1</v>
      </c>
      <c r="G605">
        <f t="shared" si="29"/>
        <v>0</v>
      </c>
      <c r="H605">
        <f t="shared" si="30"/>
        <v>107.131</v>
      </c>
    </row>
    <row r="606" spans="1:8" x14ac:dyDescent="0.2">
      <c r="A606">
        <v>149811</v>
      </c>
      <c r="B606">
        <v>159.12299999999999</v>
      </c>
      <c r="C606">
        <v>2</v>
      </c>
      <c r="D606">
        <v>0</v>
      </c>
      <c r="E606">
        <v>-43</v>
      </c>
      <c r="F606">
        <f t="shared" si="28"/>
        <v>0</v>
      </c>
      <c r="G606">
        <f t="shared" si="29"/>
        <v>0</v>
      </c>
      <c r="H606">
        <f t="shared" si="30"/>
        <v>0</v>
      </c>
    </row>
    <row r="607" spans="1:8" x14ac:dyDescent="0.2">
      <c r="A607">
        <v>149843</v>
      </c>
      <c r="B607">
        <v>159.12299999999999</v>
      </c>
      <c r="C607">
        <v>3</v>
      </c>
      <c r="D607">
        <v>1</v>
      </c>
      <c r="E607">
        <v>0</v>
      </c>
      <c r="F607">
        <f t="shared" si="28"/>
        <v>1</v>
      </c>
      <c r="G607">
        <f t="shared" si="29"/>
        <v>0</v>
      </c>
      <c r="H607">
        <f t="shared" si="30"/>
        <v>0</v>
      </c>
    </row>
    <row r="608" spans="1:8" x14ac:dyDescent="0.2">
      <c r="A608">
        <v>150115</v>
      </c>
      <c r="B608">
        <v>159.12299999999999</v>
      </c>
      <c r="C608">
        <v>4</v>
      </c>
      <c r="D608">
        <v>1</v>
      </c>
      <c r="E608">
        <v>-44</v>
      </c>
      <c r="F608">
        <f t="shared" si="28"/>
        <v>0</v>
      </c>
      <c r="G608">
        <f t="shared" si="29"/>
        <v>1</v>
      </c>
      <c r="H608">
        <f t="shared" si="30"/>
        <v>0</v>
      </c>
    </row>
    <row r="609" spans="1:8" x14ac:dyDescent="0.2">
      <c r="A609">
        <v>150226</v>
      </c>
      <c r="B609">
        <v>159.12299999999999</v>
      </c>
      <c r="C609">
        <v>5</v>
      </c>
      <c r="D609">
        <v>1</v>
      </c>
      <c r="E609">
        <v>0</v>
      </c>
      <c r="F609">
        <f t="shared" si="28"/>
        <v>1</v>
      </c>
      <c r="G609">
        <f t="shared" si="29"/>
        <v>0</v>
      </c>
      <c r="H609">
        <f t="shared" si="30"/>
        <v>159.12299999999999</v>
      </c>
    </row>
    <row r="610" spans="1:8" x14ac:dyDescent="0.2">
      <c r="A610">
        <v>150915</v>
      </c>
      <c r="B610">
        <v>236.18199999999999</v>
      </c>
      <c r="C610">
        <v>2</v>
      </c>
      <c r="D610">
        <v>0</v>
      </c>
      <c r="E610">
        <v>-44</v>
      </c>
      <c r="F610">
        <f t="shared" si="28"/>
        <v>0</v>
      </c>
      <c r="G610">
        <f t="shared" si="29"/>
        <v>0</v>
      </c>
      <c r="H610">
        <f t="shared" si="30"/>
        <v>0</v>
      </c>
    </row>
    <row r="611" spans="1:8" x14ac:dyDescent="0.2">
      <c r="A611">
        <v>150930</v>
      </c>
      <c r="B611">
        <v>236.18199999999999</v>
      </c>
      <c r="C611">
        <v>3</v>
      </c>
      <c r="D611">
        <v>1</v>
      </c>
      <c r="E611">
        <v>0</v>
      </c>
      <c r="F611">
        <f t="shared" si="28"/>
        <v>1</v>
      </c>
      <c r="G611">
        <f t="shared" si="29"/>
        <v>0</v>
      </c>
      <c r="H611">
        <f t="shared" si="30"/>
        <v>0</v>
      </c>
    </row>
    <row r="612" spans="1:8" x14ac:dyDescent="0.2">
      <c r="A612">
        <v>151218</v>
      </c>
      <c r="B612">
        <v>236.18199999999999</v>
      </c>
      <c r="C612">
        <v>4</v>
      </c>
      <c r="D612">
        <v>1</v>
      </c>
      <c r="E612">
        <v>-43</v>
      </c>
      <c r="F612">
        <f t="shared" si="28"/>
        <v>0</v>
      </c>
      <c r="G612">
        <f t="shared" si="29"/>
        <v>1</v>
      </c>
      <c r="H612">
        <f t="shared" si="30"/>
        <v>0</v>
      </c>
    </row>
    <row r="613" spans="1:8" x14ac:dyDescent="0.2">
      <c r="A613">
        <v>151234</v>
      </c>
      <c r="B613">
        <v>236.18199999999999</v>
      </c>
      <c r="C613">
        <v>5</v>
      </c>
      <c r="D613">
        <v>1</v>
      </c>
      <c r="E613">
        <v>0</v>
      </c>
      <c r="F613">
        <f t="shared" si="28"/>
        <v>1</v>
      </c>
      <c r="G613">
        <f t="shared" si="29"/>
        <v>0</v>
      </c>
      <c r="H613">
        <f t="shared" si="30"/>
        <v>236.18199999999999</v>
      </c>
    </row>
    <row r="614" spans="1:8" x14ac:dyDescent="0.2">
      <c r="A614">
        <v>152563</v>
      </c>
      <c r="B614">
        <v>159.12700000000001</v>
      </c>
      <c r="C614">
        <v>2</v>
      </c>
      <c r="D614">
        <v>0</v>
      </c>
      <c r="E614">
        <v>-54</v>
      </c>
      <c r="F614">
        <f t="shared" si="28"/>
        <v>0</v>
      </c>
      <c r="G614">
        <f t="shared" si="29"/>
        <v>0</v>
      </c>
      <c r="H614">
        <f t="shared" si="30"/>
        <v>0</v>
      </c>
    </row>
    <row r="615" spans="1:8" x14ac:dyDescent="0.2">
      <c r="A615">
        <v>152579</v>
      </c>
      <c r="B615">
        <v>159.12700000000001</v>
      </c>
      <c r="C615">
        <v>3</v>
      </c>
      <c r="D615">
        <v>1</v>
      </c>
      <c r="E615">
        <v>0</v>
      </c>
      <c r="F615">
        <f t="shared" si="28"/>
        <v>1</v>
      </c>
      <c r="G615">
        <f t="shared" si="29"/>
        <v>0</v>
      </c>
      <c r="H615">
        <f t="shared" si="30"/>
        <v>0</v>
      </c>
    </row>
    <row r="616" spans="1:8" x14ac:dyDescent="0.2">
      <c r="A616">
        <v>152851</v>
      </c>
      <c r="B616">
        <v>159.12700000000001</v>
      </c>
      <c r="C616">
        <v>4</v>
      </c>
      <c r="D616">
        <v>1</v>
      </c>
      <c r="E616">
        <v>-54</v>
      </c>
      <c r="F616">
        <f t="shared" si="28"/>
        <v>0</v>
      </c>
      <c r="G616">
        <f t="shared" si="29"/>
        <v>1</v>
      </c>
      <c r="H616">
        <f t="shared" si="30"/>
        <v>0</v>
      </c>
    </row>
    <row r="617" spans="1:8" x14ac:dyDescent="0.2">
      <c r="A617">
        <v>152867</v>
      </c>
      <c r="B617">
        <v>159.12700000000001</v>
      </c>
      <c r="C617">
        <v>5</v>
      </c>
      <c r="D617">
        <v>1</v>
      </c>
      <c r="E617">
        <v>0</v>
      </c>
      <c r="F617">
        <f t="shared" si="28"/>
        <v>1</v>
      </c>
      <c r="G617">
        <f t="shared" si="29"/>
        <v>0</v>
      </c>
      <c r="H617">
        <f t="shared" si="30"/>
        <v>159.12700000000001</v>
      </c>
    </row>
    <row r="618" spans="1:8" x14ac:dyDescent="0.2">
      <c r="A618">
        <v>152931</v>
      </c>
      <c r="B618">
        <v>233.148</v>
      </c>
      <c r="C618">
        <v>2</v>
      </c>
      <c r="D618">
        <v>0</v>
      </c>
      <c r="E618">
        <v>-57</v>
      </c>
      <c r="F618">
        <f t="shared" si="28"/>
        <v>0</v>
      </c>
      <c r="G618">
        <f t="shared" si="29"/>
        <v>0</v>
      </c>
      <c r="H618">
        <f t="shared" si="30"/>
        <v>0</v>
      </c>
    </row>
    <row r="619" spans="1:8" x14ac:dyDescent="0.2">
      <c r="A619">
        <v>152947</v>
      </c>
      <c r="B619">
        <v>233.148</v>
      </c>
      <c r="C619">
        <v>3</v>
      </c>
      <c r="D619">
        <v>1</v>
      </c>
      <c r="E619">
        <v>0</v>
      </c>
      <c r="F619">
        <f t="shared" si="28"/>
        <v>1</v>
      </c>
      <c r="G619">
        <f t="shared" si="29"/>
        <v>0</v>
      </c>
      <c r="H619">
        <f t="shared" si="30"/>
        <v>0</v>
      </c>
    </row>
    <row r="620" spans="1:8" x14ac:dyDescent="0.2">
      <c r="A620">
        <v>153203</v>
      </c>
      <c r="B620">
        <v>233.148</v>
      </c>
      <c r="C620">
        <v>4</v>
      </c>
      <c r="D620">
        <v>1</v>
      </c>
      <c r="E620">
        <v>-56</v>
      </c>
      <c r="F620">
        <f t="shared" si="28"/>
        <v>0</v>
      </c>
      <c r="G620">
        <f t="shared" si="29"/>
        <v>1</v>
      </c>
      <c r="H620">
        <f t="shared" si="30"/>
        <v>0</v>
      </c>
    </row>
    <row r="621" spans="1:8" x14ac:dyDescent="0.2">
      <c r="A621">
        <v>153235</v>
      </c>
      <c r="B621">
        <v>233.148</v>
      </c>
      <c r="C621">
        <v>5</v>
      </c>
      <c r="D621">
        <v>1</v>
      </c>
      <c r="E621">
        <v>0</v>
      </c>
      <c r="F621">
        <f t="shared" si="28"/>
        <v>1</v>
      </c>
      <c r="G621">
        <f t="shared" si="29"/>
        <v>0</v>
      </c>
      <c r="H621">
        <f t="shared" si="30"/>
        <v>233.148</v>
      </c>
    </row>
    <row r="622" spans="1:8" x14ac:dyDescent="0.2">
      <c r="A622">
        <v>153667</v>
      </c>
      <c r="B622">
        <v>107.131</v>
      </c>
      <c r="C622">
        <v>2</v>
      </c>
      <c r="D622">
        <v>0</v>
      </c>
      <c r="E622">
        <v>-53</v>
      </c>
      <c r="F622">
        <f t="shared" si="28"/>
        <v>0</v>
      </c>
      <c r="G622">
        <f t="shared" si="29"/>
        <v>0</v>
      </c>
      <c r="H622">
        <f t="shared" si="30"/>
        <v>0</v>
      </c>
    </row>
    <row r="623" spans="1:8" x14ac:dyDescent="0.2">
      <c r="A623">
        <v>153683</v>
      </c>
      <c r="B623">
        <v>107.131</v>
      </c>
      <c r="C623">
        <v>3</v>
      </c>
      <c r="D623">
        <v>1</v>
      </c>
      <c r="E623">
        <v>0</v>
      </c>
      <c r="F623">
        <f t="shared" si="28"/>
        <v>1</v>
      </c>
      <c r="G623">
        <f t="shared" si="29"/>
        <v>0</v>
      </c>
      <c r="H623">
        <f t="shared" si="30"/>
        <v>0</v>
      </c>
    </row>
    <row r="624" spans="1:8" x14ac:dyDescent="0.2">
      <c r="A624">
        <v>153939</v>
      </c>
      <c r="B624">
        <v>107.131</v>
      </c>
      <c r="C624">
        <v>4</v>
      </c>
      <c r="D624">
        <v>1</v>
      </c>
      <c r="E624">
        <v>-53</v>
      </c>
      <c r="F624">
        <f t="shared" si="28"/>
        <v>0</v>
      </c>
      <c r="G624">
        <f t="shared" si="29"/>
        <v>1</v>
      </c>
      <c r="H624">
        <f t="shared" si="30"/>
        <v>0</v>
      </c>
    </row>
    <row r="625" spans="1:8" x14ac:dyDescent="0.2">
      <c r="A625">
        <v>153971</v>
      </c>
      <c r="B625">
        <v>107.131</v>
      </c>
      <c r="C625">
        <v>5</v>
      </c>
      <c r="D625">
        <v>1</v>
      </c>
      <c r="E625">
        <v>0</v>
      </c>
      <c r="F625">
        <f t="shared" si="28"/>
        <v>1</v>
      </c>
      <c r="G625">
        <f t="shared" si="29"/>
        <v>0</v>
      </c>
      <c r="H625">
        <f t="shared" si="30"/>
        <v>107.131</v>
      </c>
    </row>
    <row r="626" spans="1:8" x14ac:dyDescent="0.2">
      <c r="A626">
        <v>154403</v>
      </c>
      <c r="B626">
        <v>159.12299999999999</v>
      </c>
      <c r="C626">
        <v>2</v>
      </c>
      <c r="D626">
        <v>0</v>
      </c>
      <c r="E626">
        <v>-43</v>
      </c>
      <c r="F626">
        <f t="shared" si="28"/>
        <v>0</v>
      </c>
      <c r="G626">
        <f t="shared" si="29"/>
        <v>0</v>
      </c>
      <c r="H626">
        <f t="shared" si="30"/>
        <v>0</v>
      </c>
    </row>
    <row r="627" spans="1:8" x14ac:dyDescent="0.2">
      <c r="A627">
        <v>154450</v>
      </c>
      <c r="B627">
        <v>159.12299999999999</v>
      </c>
      <c r="C627">
        <v>3</v>
      </c>
      <c r="D627">
        <v>1</v>
      </c>
      <c r="E627">
        <v>0</v>
      </c>
      <c r="F627">
        <f t="shared" si="28"/>
        <v>1</v>
      </c>
      <c r="G627">
        <f t="shared" si="29"/>
        <v>0</v>
      </c>
      <c r="H627">
        <f t="shared" si="30"/>
        <v>0</v>
      </c>
    </row>
    <row r="628" spans="1:8" x14ac:dyDescent="0.2">
      <c r="A628">
        <v>154707</v>
      </c>
      <c r="B628">
        <v>159.12299999999999</v>
      </c>
      <c r="C628">
        <v>4</v>
      </c>
      <c r="D628">
        <v>1</v>
      </c>
      <c r="E628">
        <v>-45</v>
      </c>
      <c r="F628">
        <f t="shared" si="28"/>
        <v>0</v>
      </c>
      <c r="G628">
        <f t="shared" si="29"/>
        <v>1</v>
      </c>
      <c r="H628">
        <f t="shared" si="30"/>
        <v>0</v>
      </c>
    </row>
    <row r="629" spans="1:8" x14ac:dyDescent="0.2">
      <c r="A629">
        <v>154754</v>
      </c>
      <c r="B629">
        <v>159.12299999999999</v>
      </c>
      <c r="C629">
        <v>5</v>
      </c>
      <c r="D629">
        <v>1</v>
      </c>
      <c r="E629">
        <v>0</v>
      </c>
      <c r="F629">
        <f t="shared" si="28"/>
        <v>1</v>
      </c>
      <c r="G629">
        <f t="shared" si="29"/>
        <v>0</v>
      </c>
      <c r="H629">
        <f t="shared" si="30"/>
        <v>159.12299999999999</v>
      </c>
    </row>
    <row r="630" spans="1:8" x14ac:dyDescent="0.2">
      <c r="A630">
        <v>155971</v>
      </c>
      <c r="B630">
        <v>236.18199999999999</v>
      </c>
      <c r="C630">
        <v>2</v>
      </c>
      <c r="D630">
        <v>0</v>
      </c>
      <c r="E630">
        <v>-44</v>
      </c>
      <c r="F630">
        <f t="shared" si="28"/>
        <v>0</v>
      </c>
      <c r="G630">
        <f t="shared" si="29"/>
        <v>0</v>
      </c>
      <c r="H630">
        <f t="shared" si="30"/>
        <v>0</v>
      </c>
    </row>
    <row r="631" spans="1:8" x14ac:dyDescent="0.2">
      <c r="A631">
        <v>155986</v>
      </c>
      <c r="B631">
        <v>236.18199999999999</v>
      </c>
      <c r="C631">
        <v>3</v>
      </c>
      <c r="D631">
        <v>1</v>
      </c>
      <c r="E631">
        <v>0</v>
      </c>
      <c r="F631">
        <f t="shared" si="28"/>
        <v>1</v>
      </c>
      <c r="G631">
        <f t="shared" si="29"/>
        <v>0</v>
      </c>
      <c r="H631">
        <f t="shared" si="30"/>
        <v>0</v>
      </c>
    </row>
    <row r="632" spans="1:8" x14ac:dyDescent="0.2">
      <c r="A632">
        <v>156259</v>
      </c>
      <c r="B632">
        <v>236.18199999999999</v>
      </c>
      <c r="C632">
        <v>4</v>
      </c>
      <c r="D632">
        <v>1</v>
      </c>
      <c r="E632">
        <v>-43</v>
      </c>
      <c r="F632">
        <f t="shared" si="28"/>
        <v>0</v>
      </c>
      <c r="G632">
        <f t="shared" si="29"/>
        <v>1</v>
      </c>
      <c r="H632">
        <f t="shared" si="30"/>
        <v>0</v>
      </c>
    </row>
    <row r="633" spans="1:8" x14ac:dyDescent="0.2">
      <c r="A633">
        <v>156275</v>
      </c>
      <c r="B633">
        <v>236.18199999999999</v>
      </c>
      <c r="C633">
        <v>5</v>
      </c>
      <c r="D633">
        <v>1</v>
      </c>
      <c r="E633">
        <v>0</v>
      </c>
      <c r="F633">
        <f t="shared" si="28"/>
        <v>1</v>
      </c>
      <c r="G633">
        <f t="shared" si="29"/>
        <v>0</v>
      </c>
      <c r="H633">
        <f t="shared" si="30"/>
        <v>236.18199999999999</v>
      </c>
    </row>
    <row r="634" spans="1:8" x14ac:dyDescent="0.2">
      <c r="A634">
        <v>156963</v>
      </c>
      <c r="B634">
        <v>159.12700000000001</v>
      </c>
      <c r="C634">
        <v>2</v>
      </c>
      <c r="D634">
        <v>0</v>
      </c>
      <c r="E634">
        <v>-50</v>
      </c>
      <c r="F634">
        <f t="shared" si="28"/>
        <v>0</v>
      </c>
      <c r="G634">
        <f t="shared" si="29"/>
        <v>0</v>
      </c>
      <c r="H634">
        <f t="shared" si="30"/>
        <v>0</v>
      </c>
    </row>
    <row r="635" spans="1:8" x14ac:dyDescent="0.2">
      <c r="A635">
        <v>156979</v>
      </c>
      <c r="B635">
        <v>159.12700000000001</v>
      </c>
      <c r="C635">
        <v>3</v>
      </c>
      <c r="D635">
        <v>1</v>
      </c>
      <c r="E635">
        <v>0</v>
      </c>
      <c r="F635">
        <f t="shared" si="28"/>
        <v>1</v>
      </c>
      <c r="G635">
        <f t="shared" si="29"/>
        <v>0</v>
      </c>
      <c r="H635">
        <f t="shared" si="30"/>
        <v>0</v>
      </c>
    </row>
    <row r="636" spans="1:8" x14ac:dyDescent="0.2">
      <c r="A636">
        <v>157250</v>
      </c>
      <c r="B636">
        <v>159.12700000000001</v>
      </c>
      <c r="C636">
        <v>4</v>
      </c>
      <c r="D636">
        <v>1</v>
      </c>
      <c r="E636">
        <v>-49</v>
      </c>
      <c r="F636">
        <f t="shared" si="28"/>
        <v>0</v>
      </c>
      <c r="G636">
        <f t="shared" si="29"/>
        <v>1</v>
      </c>
      <c r="H636">
        <f t="shared" si="30"/>
        <v>0</v>
      </c>
    </row>
    <row r="637" spans="1:8" x14ac:dyDescent="0.2">
      <c r="A637">
        <v>157266</v>
      </c>
      <c r="B637">
        <v>159.12700000000001</v>
      </c>
      <c r="C637">
        <v>5</v>
      </c>
      <c r="D637">
        <v>1</v>
      </c>
      <c r="E637">
        <v>0</v>
      </c>
      <c r="F637">
        <f t="shared" si="28"/>
        <v>1</v>
      </c>
      <c r="G637">
        <f t="shared" si="29"/>
        <v>0</v>
      </c>
      <c r="H637">
        <f t="shared" si="30"/>
        <v>159.12700000000001</v>
      </c>
    </row>
    <row r="638" spans="1:8" x14ac:dyDescent="0.2">
      <c r="A638">
        <v>157299</v>
      </c>
      <c r="B638">
        <v>233.148</v>
      </c>
      <c r="C638">
        <v>2</v>
      </c>
      <c r="D638">
        <v>0</v>
      </c>
      <c r="E638">
        <v>-55</v>
      </c>
      <c r="F638">
        <f t="shared" si="28"/>
        <v>0</v>
      </c>
      <c r="G638">
        <f t="shared" si="29"/>
        <v>0</v>
      </c>
      <c r="H638">
        <f t="shared" si="30"/>
        <v>0</v>
      </c>
    </row>
    <row r="639" spans="1:8" x14ac:dyDescent="0.2">
      <c r="A639">
        <v>157315</v>
      </c>
      <c r="B639">
        <v>233.148</v>
      </c>
      <c r="C639">
        <v>3</v>
      </c>
      <c r="D639">
        <v>1</v>
      </c>
      <c r="E639">
        <v>0</v>
      </c>
      <c r="F639">
        <f t="shared" si="28"/>
        <v>1</v>
      </c>
      <c r="G639">
        <f t="shared" si="29"/>
        <v>0</v>
      </c>
      <c r="H639">
        <f t="shared" si="30"/>
        <v>0</v>
      </c>
    </row>
    <row r="640" spans="1:8" x14ac:dyDescent="0.2">
      <c r="A640">
        <v>157571</v>
      </c>
      <c r="B640">
        <v>233.148</v>
      </c>
      <c r="C640">
        <v>4</v>
      </c>
      <c r="D640">
        <v>1</v>
      </c>
      <c r="E640">
        <v>-55</v>
      </c>
      <c r="F640">
        <f t="shared" si="28"/>
        <v>0</v>
      </c>
      <c r="G640">
        <f t="shared" si="29"/>
        <v>1</v>
      </c>
      <c r="H640">
        <f t="shared" si="30"/>
        <v>0</v>
      </c>
    </row>
    <row r="641" spans="1:8" x14ac:dyDescent="0.2">
      <c r="A641">
        <v>157587</v>
      </c>
      <c r="B641">
        <v>233.148</v>
      </c>
      <c r="C641">
        <v>5</v>
      </c>
      <c r="D641">
        <v>1</v>
      </c>
      <c r="E641">
        <v>0</v>
      </c>
      <c r="F641">
        <f t="shared" si="28"/>
        <v>1</v>
      </c>
      <c r="G641">
        <f t="shared" si="29"/>
        <v>0</v>
      </c>
      <c r="H641">
        <f t="shared" si="30"/>
        <v>233.148</v>
      </c>
    </row>
    <row r="642" spans="1:8" x14ac:dyDescent="0.2">
      <c r="A642">
        <v>157907</v>
      </c>
      <c r="B642">
        <v>107.131</v>
      </c>
      <c r="C642">
        <v>2</v>
      </c>
      <c r="D642">
        <v>0</v>
      </c>
      <c r="E642">
        <v>-53</v>
      </c>
      <c r="F642">
        <f t="shared" ref="F642:F705" si="31">IF(OR(C642=3,C642=5),D642,0)</f>
        <v>0</v>
      </c>
      <c r="G642">
        <f t="shared" ref="G642:G705" si="32">IF(C642=4,D642,0)</f>
        <v>0</v>
      </c>
      <c r="H642">
        <f t="shared" ref="H642:H705" si="33">IF(C642=5,B642,0)</f>
        <v>0</v>
      </c>
    </row>
    <row r="643" spans="1:8" x14ac:dyDescent="0.2">
      <c r="A643">
        <v>157923</v>
      </c>
      <c r="B643">
        <v>107.131</v>
      </c>
      <c r="C643">
        <v>3</v>
      </c>
      <c r="D643">
        <v>1</v>
      </c>
      <c r="E643">
        <v>0</v>
      </c>
      <c r="F643">
        <f t="shared" si="31"/>
        <v>1</v>
      </c>
      <c r="G643">
        <f t="shared" si="32"/>
        <v>0</v>
      </c>
      <c r="H643">
        <f t="shared" si="33"/>
        <v>0</v>
      </c>
    </row>
    <row r="644" spans="1:8" x14ac:dyDescent="0.2">
      <c r="A644">
        <v>158179</v>
      </c>
      <c r="B644">
        <v>107.131</v>
      </c>
      <c r="C644">
        <v>4</v>
      </c>
      <c r="D644">
        <v>1</v>
      </c>
      <c r="E644">
        <v>-53</v>
      </c>
      <c r="F644">
        <f t="shared" si="31"/>
        <v>0</v>
      </c>
      <c r="G644">
        <f t="shared" si="32"/>
        <v>1</v>
      </c>
      <c r="H644">
        <f t="shared" si="33"/>
        <v>0</v>
      </c>
    </row>
    <row r="645" spans="1:8" x14ac:dyDescent="0.2">
      <c r="A645">
        <v>158211</v>
      </c>
      <c r="B645">
        <v>107.131</v>
      </c>
      <c r="C645">
        <v>5</v>
      </c>
      <c r="D645">
        <v>1</v>
      </c>
      <c r="E645">
        <v>0</v>
      </c>
      <c r="F645">
        <f t="shared" si="31"/>
        <v>1</v>
      </c>
      <c r="G645">
        <f t="shared" si="32"/>
        <v>0</v>
      </c>
      <c r="H645">
        <f t="shared" si="33"/>
        <v>107.131</v>
      </c>
    </row>
    <row r="646" spans="1:8" x14ac:dyDescent="0.2">
      <c r="A646">
        <v>159171</v>
      </c>
      <c r="B646">
        <v>159.12299999999999</v>
      </c>
      <c r="C646">
        <v>2</v>
      </c>
      <c r="D646">
        <v>0</v>
      </c>
      <c r="E646">
        <v>-45</v>
      </c>
      <c r="F646">
        <f t="shared" si="31"/>
        <v>0</v>
      </c>
      <c r="G646">
        <f t="shared" si="32"/>
        <v>0</v>
      </c>
      <c r="H646">
        <f t="shared" si="33"/>
        <v>0</v>
      </c>
    </row>
    <row r="647" spans="1:8" x14ac:dyDescent="0.2">
      <c r="A647">
        <v>159203</v>
      </c>
      <c r="B647">
        <v>159.12299999999999</v>
      </c>
      <c r="C647">
        <v>3</v>
      </c>
      <c r="D647">
        <v>1</v>
      </c>
      <c r="E647">
        <v>0</v>
      </c>
      <c r="F647">
        <f t="shared" si="31"/>
        <v>1</v>
      </c>
      <c r="G647">
        <f t="shared" si="32"/>
        <v>0</v>
      </c>
      <c r="H647">
        <f t="shared" si="33"/>
        <v>0</v>
      </c>
    </row>
    <row r="648" spans="1:8" x14ac:dyDescent="0.2">
      <c r="A648">
        <v>159475</v>
      </c>
      <c r="B648">
        <v>159.12299999999999</v>
      </c>
      <c r="C648">
        <v>4</v>
      </c>
      <c r="D648">
        <v>1</v>
      </c>
      <c r="E648">
        <v>-45</v>
      </c>
      <c r="F648">
        <f t="shared" si="31"/>
        <v>0</v>
      </c>
      <c r="G648">
        <f t="shared" si="32"/>
        <v>1</v>
      </c>
      <c r="H648">
        <f t="shared" si="33"/>
        <v>0</v>
      </c>
    </row>
    <row r="649" spans="1:8" x14ac:dyDescent="0.2">
      <c r="A649">
        <v>159506</v>
      </c>
      <c r="B649">
        <v>159.12299999999999</v>
      </c>
      <c r="C649">
        <v>5</v>
      </c>
      <c r="D649">
        <v>1</v>
      </c>
      <c r="E649">
        <v>0</v>
      </c>
      <c r="F649">
        <f t="shared" si="31"/>
        <v>1</v>
      </c>
      <c r="G649">
        <f t="shared" si="32"/>
        <v>0</v>
      </c>
      <c r="H649">
        <f t="shared" si="33"/>
        <v>159.12299999999999</v>
      </c>
    </row>
    <row r="650" spans="1:8" x14ac:dyDescent="0.2">
      <c r="A650">
        <v>160695</v>
      </c>
      <c r="B650">
        <v>236.18199999999999</v>
      </c>
      <c r="C650">
        <v>2</v>
      </c>
      <c r="D650">
        <v>0</v>
      </c>
      <c r="E650">
        <v>-44</v>
      </c>
      <c r="F650">
        <f t="shared" si="31"/>
        <v>0</v>
      </c>
      <c r="G650">
        <f t="shared" si="32"/>
        <v>0</v>
      </c>
      <c r="H650">
        <f t="shared" si="33"/>
        <v>0</v>
      </c>
    </row>
    <row r="651" spans="1:8" x14ac:dyDescent="0.2">
      <c r="A651">
        <v>160739</v>
      </c>
      <c r="B651">
        <v>236.18199999999999</v>
      </c>
      <c r="C651">
        <v>3</v>
      </c>
      <c r="D651">
        <v>1</v>
      </c>
      <c r="E651">
        <v>0</v>
      </c>
      <c r="F651">
        <f t="shared" si="31"/>
        <v>1</v>
      </c>
      <c r="G651">
        <f t="shared" si="32"/>
        <v>0</v>
      </c>
      <c r="H651">
        <f t="shared" si="33"/>
        <v>0</v>
      </c>
    </row>
    <row r="652" spans="1:8" x14ac:dyDescent="0.2">
      <c r="A652">
        <v>160978</v>
      </c>
      <c r="B652">
        <v>236.18199999999999</v>
      </c>
      <c r="C652">
        <v>4</v>
      </c>
      <c r="D652">
        <v>1</v>
      </c>
      <c r="E652">
        <v>-45</v>
      </c>
      <c r="F652">
        <f t="shared" si="31"/>
        <v>0</v>
      </c>
      <c r="G652">
        <f t="shared" si="32"/>
        <v>1</v>
      </c>
      <c r="H652">
        <f t="shared" si="33"/>
        <v>0</v>
      </c>
    </row>
    <row r="653" spans="1:8" x14ac:dyDescent="0.2">
      <c r="A653">
        <v>160995</v>
      </c>
      <c r="B653">
        <v>236.18199999999999</v>
      </c>
      <c r="C653">
        <v>5</v>
      </c>
      <c r="D653">
        <v>1</v>
      </c>
      <c r="E653">
        <v>0</v>
      </c>
      <c r="F653">
        <f t="shared" si="31"/>
        <v>1</v>
      </c>
      <c r="G653">
        <f t="shared" si="32"/>
        <v>0</v>
      </c>
      <c r="H653">
        <f t="shared" si="33"/>
        <v>236.18199999999999</v>
      </c>
    </row>
    <row r="654" spans="1:8" x14ac:dyDescent="0.2">
      <c r="A654">
        <v>161299</v>
      </c>
      <c r="B654">
        <v>159.12700000000001</v>
      </c>
      <c r="C654">
        <v>2</v>
      </c>
      <c r="D654">
        <v>0</v>
      </c>
      <c r="E654">
        <v>-45</v>
      </c>
      <c r="F654">
        <f t="shared" si="31"/>
        <v>0</v>
      </c>
      <c r="G654">
        <f t="shared" si="32"/>
        <v>0</v>
      </c>
      <c r="H654">
        <f t="shared" si="33"/>
        <v>0</v>
      </c>
    </row>
    <row r="655" spans="1:8" x14ac:dyDescent="0.2">
      <c r="A655">
        <v>161315</v>
      </c>
      <c r="B655">
        <v>159.12700000000001</v>
      </c>
      <c r="C655">
        <v>3</v>
      </c>
      <c r="D655">
        <v>1</v>
      </c>
      <c r="E655">
        <v>0</v>
      </c>
      <c r="F655">
        <f t="shared" si="31"/>
        <v>1</v>
      </c>
      <c r="G655">
        <f t="shared" si="32"/>
        <v>0</v>
      </c>
      <c r="H655">
        <f t="shared" si="33"/>
        <v>0</v>
      </c>
    </row>
    <row r="656" spans="1:8" x14ac:dyDescent="0.2">
      <c r="A656">
        <v>161603</v>
      </c>
      <c r="B656">
        <v>159.12700000000001</v>
      </c>
      <c r="C656">
        <v>4</v>
      </c>
      <c r="D656">
        <v>1</v>
      </c>
      <c r="E656">
        <v>-45</v>
      </c>
      <c r="F656">
        <f t="shared" si="31"/>
        <v>0</v>
      </c>
      <c r="G656">
        <f t="shared" si="32"/>
        <v>1</v>
      </c>
      <c r="H656">
        <f t="shared" si="33"/>
        <v>0</v>
      </c>
    </row>
    <row r="657" spans="1:8" x14ac:dyDescent="0.2">
      <c r="A657">
        <v>161699</v>
      </c>
      <c r="B657">
        <v>159.12700000000001</v>
      </c>
      <c r="C657">
        <v>5</v>
      </c>
      <c r="D657">
        <v>1</v>
      </c>
      <c r="E657">
        <v>0</v>
      </c>
      <c r="F657">
        <f t="shared" si="31"/>
        <v>1</v>
      </c>
      <c r="G657">
        <f t="shared" si="32"/>
        <v>0</v>
      </c>
      <c r="H657">
        <f t="shared" si="33"/>
        <v>159.12700000000001</v>
      </c>
    </row>
    <row r="658" spans="1:8" x14ac:dyDescent="0.2">
      <c r="A658">
        <v>161811</v>
      </c>
      <c r="B658">
        <v>233.148</v>
      </c>
      <c r="C658">
        <v>2</v>
      </c>
      <c r="D658">
        <v>0</v>
      </c>
      <c r="E658">
        <v>-55</v>
      </c>
      <c r="F658">
        <f t="shared" si="31"/>
        <v>0</v>
      </c>
      <c r="G658">
        <f t="shared" si="32"/>
        <v>0</v>
      </c>
      <c r="H658">
        <f t="shared" si="33"/>
        <v>0</v>
      </c>
    </row>
    <row r="659" spans="1:8" x14ac:dyDescent="0.2">
      <c r="A659">
        <v>161826</v>
      </c>
      <c r="B659">
        <v>233.148</v>
      </c>
      <c r="C659">
        <v>3</v>
      </c>
      <c r="D659">
        <v>1</v>
      </c>
      <c r="E659">
        <v>0</v>
      </c>
      <c r="F659">
        <f t="shared" si="31"/>
        <v>1</v>
      </c>
      <c r="G659">
        <f t="shared" si="32"/>
        <v>0</v>
      </c>
      <c r="H659">
        <f t="shared" si="33"/>
        <v>0</v>
      </c>
    </row>
    <row r="660" spans="1:8" x14ac:dyDescent="0.2">
      <c r="A660">
        <v>162083</v>
      </c>
      <c r="B660">
        <v>233.148</v>
      </c>
      <c r="C660">
        <v>4</v>
      </c>
      <c r="D660">
        <v>1</v>
      </c>
      <c r="E660">
        <v>-54</v>
      </c>
      <c r="F660">
        <f t="shared" si="31"/>
        <v>0</v>
      </c>
      <c r="G660">
        <f t="shared" si="32"/>
        <v>1</v>
      </c>
      <c r="H660">
        <f t="shared" si="33"/>
        <v>0</v>
      </c>
    </row>
    <row r="661" spans="1:8" x14ac:dyDescent="0.2">
      <c r="A661">
        <v>162163</v>
      </c>
      <c r="B661">
        <v>233.148</v>
      </c>
      <c r="C661">
        <v>5</v>
      </c>
      <c r="D661">
        <v>1</v>
      </c>
      <c r="E661">
        <v>0</v>
      </c>
      <c r="F661">
        <f t="shared" si="31"/>
        <v>1</v>
      </c>
      <c r="G661">
        <f t="shared" si="32"/>
        <v>0</v>
      </c>
      <c r="H661">
        <f t="shared" si="33"/>
        <v>233.148</v>
      </c>
    </row>
    <row r="662" spans="1:8" x14ac:dyDescent="0.2">
      <c r="A662">
        <v>162195</v>
      </c>
      <c r="B662">
        <v>107.131</v>
      </c>
      <c r="C662">
        <v>2</v>
      </c>
      <c r="D662">
        <v>0</v>
      </c>
      <c r="E662">
        <v>-52</v>
      </c>
      <c r="F662">
        <f t="shared" si="31"/>
        <v>0</v>
      </c>
      <c r="G662">
        <f t="shared" si="32"/>
        <v>0</v>
      </c>
      <c r="H662">
        <f t="shared" si="33"/>
        <v>0</v>
      </c>
    </row>
    <row r="663" spans="1:8" x14ac:dyDescent="0.2">
      <c r="A663">
        <v>162371</v>
      </c>
      <c r="B663">
        <v>107.131</v>
      </c>
      <c r="C663">
        <v>3</v>
      </c>
      <c r="D663">
        <v>2</v>
      </c>
      <c r="E663">
        <v>0</v>
      </c>
      <c r="F663">
        <f t="shared" si="31"/>
        <v>2</v>
      </c>
      <c r="G663">
        <f t="shared" si="32"/>
        <v>0</v>
      </c>
      <c r="H663">
        <f t="shared" si="33"/>
        <v>0</v>
      </c>
    </row>
    <row r="664" spans="1:8" x14ac:dyDescent="0.2">
      <c r="A664">
        <v>162995</v>
      </c>
      <c r="B664">
        <v>107.131</v>
      </c>
      <c r="C664">
        <v>4</v>
      </c>
      <c r="D664">
        <v>1</v>
      </c>
      <c r="E664">
        <v>-52</v>
      </c>
      <c r="F664">
        <f t="shared" si="31"/>
        <v>0</v>
      </c>
      <c r="G664">
        <f t="shared" si="32"/>
        <v>1</v>
      </c>
      <c r="H664">
        <f t="shared" si="33"/>
        <v>0</v>
      </c>
    </row>
    <row r="665" spans="1:8" x14ac:dyDescent="0.2">
      <c r="A665">
        <v>163010</v>
      </c>
      <c r="B665">
        <v>107.131</v>
      </c>
      <c r="C665">
        <v>5</v>
      </c>
      <c r="D665">
        <v>1</v>
      </c>
      <c r="E665">
        <v>0</v>
      </c>
      <c r="F665">
        <f t="shared" si="31"/>
        <v>1</v>
      </c>
      <c r="G665">
        <f t="shared" si="32"/>
        <v>0</v>
      </c>
      <c r="H665">
        <f t="shared" si="33"/>
        <v>107.131</v>
      </c>
    </row>
    <row r="666" spans="1:8" x14ac:dyDescent="0.2">
      <c r="A666">
        <v>164467</v>
      </c>
      <c r="B666">
        <v>159.12299999999999</v>
      </c>
      <c r="C666">
        <v>2</v>
      </c>
      <c r="D666">
        <v>0</v>
      </c>
      <c r="E666">
        <v>-44</v>
      </c>
      <c r="F666">
        <f t="shared" si="31"/>
        <v>0</v>
      </c>
      <c r="G666">
        <f t="shared" si="32"/>
        <v>0</v>
      </c>
      <c r="H666">
        <f t="shared" si="33"/>
        <v>0</v>
      </c>
    </row>
    <row r="667" spans="1:8" x14ac:dyDescent="0.2">
      <c r="A667">
        <v>164499</v>
      </c>
      <c r="B667">
        <v>159.12299999999999</v>
      </c>
      <c r="C667">
        <v>3</v>
      </c>
      <c r="D667">
        <v>1</v>
      </c>
      <c r="E667">
        <v>0</v>
      </c>
      <c r="F667">
        <f t="shared" si="31"/>
        <v>1</v>
      </c>
      <c r="G667">
        <f t="shared" si="32"/>
        <v>0</v>
      </c>
      <c r="H667">
        <f t="shared" si="33"/>
        <v>0</v>
      </c>
    </row>
    <row r="668" spans="1:8" x14ac:dyDescent="0.2">
      <c r="A668">
        <v>164771</v>
      </c>
      <c r="B668">
        <v>159.12299999999999</v>
      </c>
      <c r="C668">
        <v>4</v>
      </c>
      <c r="D668">
        <v>1</v>
      </c>
      <c r="E668">
        <v>-45</v>
      </c>
      <c r="F668">
        <f t="shared" si="31"/>
        <v>0</v>
      </c>
      <c r="G668">
        <f t="shared" si="32"/>
        <v>1</v>
      </c>
      <c r="H668">
        <f t="shared" si="33"/>
        <v>0</v>
      </c>
    </row>
    <row r="669" spans="1:8" x14ac:dyDescent="0.2">
      <c r="A669">
        <v>164803</v>
      </c>
      <c r="B669">
        <v>159.12299999999999</v>
      </c>
      <c r="C669">
        <v>5</v>
      </c>
      <c r="D669">
        <v>1</v>
      </c>
      <c r="E669">
        <v>0</v>
      </c>
      <c r="F669">
        <f t="shared" si="31"/>
        <v>1</v>
      </c>
      <c r="G669">
        <f t="shared" si="32"/>
        <v>0</v>
      </c>
      <c r="H669">
        <f t="shared" si="33"/>
        <v>159.12299999999999</v>
      </c>
    </row>
    <row r="670" spans="1:8" x14ac:dyDescent="0.2">
      <c r="A670">
        <v>165107</v>
      </c>
      <c r="B670">
        <v>236.18199999999999</v>
      </c>
      <c r="C670">
        <v>2</v>
      </c>
      <c r="D670">
        <v>0</v>
      </c>
      <c r="E670">
        <v>-44</v>
      </c>
      <c r="F670">
        <f t="shared" si="31"/>
        <v>0</v>
      </c>
      <c r="G670">
        <f t="shared" si="32"/>
        <v>0</v>
      </c>
      <c r="H670">
        <f t="shared" si="33"/>
        <v>0</v>
      </c>
    </row>
    <row r="671" spans="1:8" x14ac:dyDescent="0.2">
      <c r="A671">
        <v>165122</v>
      </c>
      <c r="B671">
        <v>236.18199999999999</v>
      </c>
      <c r="C671">
        <v>3</v>
      </c>
      <c r="D671">
        <v>1</v>
      </c>
      <c r="E671">
        <v>0</v>
      </c>
      <c r="F671">
        <f t="shared" si="31"/>
        <v>1</v>
      </c>
      <c r="G671">
        <f t="shared" si="32"/>
        <v>0</v>
      </c>
      <c r="H671">
        <f t="shared" si="33"/>
        <v>0</v>
      </c>
    </row>
    <row r="672" spans="1:8" x14ac:dyDescent="0.2">
      <c r="A672">
        <v>165395</v>
      </c>
      <c r="B672">
        <v>236.18199999999999</v>
      </c>
      <c r="C672">
        <v>4</v>
      </c>
      <c r="D672">
        <v>1</v>
      </c>
      <c r="E672">
        <v>-44</v>
      </c>
      <c r="F672">
        <f t="shared" si="31"/>
        <v>0</v>
      </c>
      <c r="G672">
        <f t="shared" si="32"/>
        <v>1</v>
      </c>
      <c r="H672">
        <f t="shared" si="33"/>
        <v>0</v>
      </c>
    </row>
    <row r="673" spans="1:8" x14ac:dyDescent="0.2">
      <c r="A673">
        <v>165411</v>
      </c>
      <c r="B673">
        <v>236.18199999999999</v>
      </c>
      <c r="C673">
        <v>5</v>
      </c>
      <c r="D673">
        <v>1</v>
      </c>
      <c r="E673">
        <v>0</v>
      </c>
      <c r="F673">
        <f t="shared" si="31"/>
        <v>1</v>
      </c>
      <c r="G673">
        <f t="shared" si="32"/>
        <v>0</v>
      </c>
      <c r="H673">
        <f t="shared" si="33"/>
        <v>236.18199999999999</v>
      </c>
    </row>
    <row r="674" spans="1:8" x14ac:dyDescent="0.2">
      <c r="A674">
        <v>165987</v>
      </c>
      <c r="B674">
        <v>159.12700000000001</v>
      </c>
      <c r="C674">
        <v>2</v>
      </c>
      <c r="D674">
        <v>0</v>
      </c>
      <c r="E674">
        <v>-45</v>
      </c>
      <c r="F674">
        <f t="shared" si="31"/>
        <v>0</v>
      </c>
      <c r="G674">
        <f t="shared" si="32"/>
        <v>0</v>
      </c>
      <c r="H674">
        <f t="shared" si="33"/>
        <v>0</v>
      </c>
    </row>
    <row r="675" spans="1:8" x14ac:dyDescent="0.2">
      <c r="A675">
        <v>165989</v>
      </c>
      <c r="B675">
        <v>233.148</v>
      </c>
      <c r="C675">
        <v>2</v>
      </c>
      <c r="D675">
        <v>0</v>
      </c>
      <c r="E675">
        <v>-55</v>
      </c>
      <c r="F675">
        <f t="shared" si="31"/>
        <v>0</v>
      </c>
      <c r="G675">
        <f t="shared" si="32"/>
        <v>0</v>
      </c>
      <c r="H675">
        <f t="shared" si="33"/>
        <v>0</v>
      </c>
    </row>
    <row r="676" spans="1:8" x14ac:dyDescent="0.2">
      <c r="A676">
        <v>166019</v>
      </c>
      <c r="B676">
        <v>159.12700000000001</v>
      </c>
      <c r="C676">
        <v>3</v>
      </c>
      <c r="D676">
        <v>1</v>
      </c>
      <c r="E676">
        <v>0</v>
      </c>
      <c r="F676">
        <f t="shared" si="31"/>
        <v>1</v>
      </c>
      <c r="G676">
        <f t="shared" si="32"/>
        <v>0</v>
      </c>
      <c r="H676">
        <f t="shared" si="33"/>
        <v>0</v>
      </c>
    </row>
    <row r="677" spans="1:8" x14ac:dyDescent="0.2">
      <c r="A677">
        <v>166290</v>
      </c>
      <c r="B677">
        <v>159.12700000000001</v>
      </c>
      <c r="C677">
        <v>4</v>
      </c>
      <c r="D677">
        <v>1</v>
      </c>
      <c r="E677">
        <v>-45</v>
      </c>
      <c r="F677">
        <f t="shared" si="31"/>
        <v>0</v>
      </c>
      <c r="G677">
        <f t="shared" si="32"/>
        <v>1</v>
      </c>
      <c r="H677">
        <f t="shared" si="33"/>
        <v>0</v>
      </c>
    </row>
    <row r="678" spans="1:8" x14ac:dyDescent="0.2">
      <c r="A678">
        <v>166323</v>
      </c>
      <c r="B678">
        <v>159.12700000000001</v>
      </c>
      <c r="C678">
        <v>5</v>
      </c>
      <c r="D678">
        <v>1</v>
      </c>
      <c r="E678">
        <v>0</v>
      </c>
      <c r="F678">
        <f t="shared" si="31"/>
        <v>1</v>
      </c>
      <c r="G678">
        <f t="shared" si="32"/>
        <v>0</v>
      </c>
      <c r="H678">
        <f t="shared" si="33"/>
        <v>159.12700000000001</v>
      </c>
    </row>
    <row r="679" spans="1:8" x14ac:dyDescent="0.2">
      <c r="A679">
        <v>166371</v>
      </c>
      <c r="B679">
        <v>233.148</v>
      </c>
      <c r="C679">
        <v>2</v>
      </c>
      <c r="D679">
        <v>0</v>
      </c>
      <c r="E679">
        <v>-54</v>
      </c>
      <c r="F679">
        <f t="shared" si="31"/>
        <v>0</v>
      </c>
      <c r="G679">
        <f t="shared" si="32"/>
        <v>0</v>
      </c>
      <c r="H679">
        <f t="shared" si="33"/>
        <v>0</v>
      </c>
    </row>
    <row r="680" spans="1:8" x14ac:dyDescent="0.2">
      <c r="A680">
        <v>166547</v>
      </c>
      <c r="B680">
        <v>233.148</v>
      </c>
      <c r="C680">
        <v>3</v>
      </c>
      <c r="D680">
        <v>2</v>
      </c>
      <c r="E680">
        <v>0</v>
      </c>
      <c r="F680">
        <f t="shared" si="31"/>
        <v>2</v>
      </c>
      <c r="G680">
        <f t="shared" si="32"/>
        <v>0</v>
      </c>
      <c r="H680">
        <f t="shared" si="33"/>
        <v>0</v>
      </c>
    </row>
    <row r="681" spans="1:8" x14ac:dyDescent="0.2">
      <c r="A681">
        <v>166787</v>
      </c>
      <c r="B681">
        <v>233.148</v>
      </c>
      <c r="C681">
        <v>4</v>
      </c>
      <c r="D681">
        <v>1</v>
      </c>
      <c r="E681">
        <v>-54</v>
      </c>
      <c r="F681">
        <f t="shared" si="31"/>
        <v>0</v>
      </c>
      <c r="G681">
        <f t="shared" si="32"/>
        <v>1</v>
      </c>
      <c r="H681">
        <f t="shared" si="33"/>
        <v>0</v>
      </c>
    </row>
    <row r="682" spans="1:8" x14ac:dyDescent="0.2">
      <c r="A682">
        <v>166819</v>
      </c>
      <c r="B682">
        <v>233.148</v>
      </c>
      <c r="C682">
        <v>5</v>
      </c>
      <c r="D682">
        <v>1</v>
      </c>
      <c r="E682">
        <v>0</v>
      </c>
      <c r="F682">
        <f t="shared" si="31"/>
        <v>1</v>
      </c>
      <c r="G682">
        <f t="shared" si="32"/>
        <v>0</v>
      </c>
      <c r="H682">
        <f t="shared" si="33"/>
        <v>233.148</v>
      </c>
    </row>
    <row r="683" spans="1:8" x14ac:dyDescent="0.2">
      <c r="A683">
        <v>166995</v>
      </c>
      <c r="B683">
        <v>107.131</v>
      </c>
      <c r="C683">
        <v>2</v>
      </c>
      <c r="D683">
        <v>0</v>
      </c>
      <c r="E683">
        <v>-53</v>
      </c>
      <c r="F683">
        <f t="shared" si="31"/>
        <v>0</v>
      </c>
      <c r="G683">
        <f t="shared" si="32"/>
        <v>0</v>
      </c>
      <c r="H683">
        <f t="shared" si="33"/>
        <v>0</v>
      </c>
    </row>
    <row r="684" spans="1:8" x14ac:dyDescent="0.2">
      <c r="A684">
        <v>167027</v>
      </c>
      <c r="B684">
        <v>107.131</v>
      </c>
      <c r="C684">
        <v>3</v>
      </c>
      <c r="D684">
        <v>1</v>
      </c>
      <c r="E684">
        <v>0</v>
      </c>
      <c r="F684">
        <f t="shared" si="31"/>
        <v>1</v>
      </c>
      <c r="G684">
        <f t="shared" si="32"/>
        <v>0</v>
      </c>
      <c r="H684">
        <f t="shared" si="33"/>
        <v>0</v>
      </c>
    </row>
    <row r="685" spans="1:8" x14ac:dyDescent="0.2">
      <c r="A685">
        <v>167267</v>
      </c>
      <c r="B685">
        <v>107.131</v>
      </c>
      <c r="C685">
        <v>4</v>
      </c>
      <c r="D685">
        <v>1</v>
      </c>
      <c r="E685">
        <v>-52</v>
      </c>
      <c r="F685">
        <f t="shared" si="31"/>
        <v>0</v>
      </c>
      <c r="G685">
        <f t="shared" si="32"/>
        <v>1</v>
      </c>
      <c r="H685">
        <f t="shared" si="33"/>
        <v>0</v>
      </c>
    </row>
    <row r="686" spans="1:8" x14ac:dyDescent="0.2">
      <c r="A686">
        <v>167283</v>
      </c>
      <c r="B686">
        <v>107.131</v>
      </c>
      <c r="C686">
        <v>5</v>
      </c>
      <c r="D686">
        <v>1</v>
      </c>
      <c r="E686">
        <v>0</v>
      </c>
      <c r="F686">
        <f t="shared" si="31"/>
        <v>1</v>
      </c>
      <c r="G686">
        <f t="shared" si="32"/>
        <v>0</v>
      </c>
      <c r="H686">
        <f t="shared" si="33"/>
        <v>107.131</v>
      </c>
    </row>
    <row r="687" spans="1:8" x14ac:dyDescent="0.2">
      <c r="A687">
        <v>168867</v>
      </c>
      <c r="B687">
        <v>159.12299999999999</v>
      </c>
      <c r="C687">
        <v>2</v>
      </c>
      <c r="D687">
        <v>0</v>
      </c>
      <c r="E687">
        <v>-44</v>
      </c>
      <c r="F687">
        <f t="shared" si="31"/>
        <v>0</v>
      </c>
      <c r="G687">
        <f t="shared" si="32"/>
        <v>0</v>
      </c>
      <c r="H687">
        <f t="shared" si="33"/>
        <v>0</v>
      </c>
    </row>
    <row r="688" spans="1:8" x14ac:dyDescent="0.2">
      <c r="A688">
        <v>168898</v>
      </c>
      <c r="B688">
        <v>159.12299999999999</v>
      </c>
      <c r="C688">
        <v>3</v>
      </c>
      <c r="D688">
        <v>1</v>
      </c>
      <c r="E688">
        <v>0</v>
      </c>
      <c r="F688">
        <f t="shared" si="31"/>
        <v>1</v>
      </c>
      <c r="G688">
        <f t="shared" si="32"/>
        <v>0</v>
      </c>
      <c r="H688">
        <f t="shared" si="33"/>
        <v>0</v>
      </c>
    </row>
    <row r="689" spans="1:8" x14ac:dyDescent="0.2">
      <c r="A689">
        <v>169171</v>
      </c>
      <c r="B689">
        <v>159.12299999999999</v>
      </c>
      <c r="C689">
        <v>4</v>
      </c>
      <c r="D689">
        <v>1</v>
      </c>
      <c r="E689">
        <v>-47</v>
      </c>
      <c r="F689">
        <f t="shared" si="31"/>
        <v>0</v>
      </c>
      <c r="G689">
        <f t="shared" si="32"/>
        <v>1</v>
      </c>
      <c r="H689">
        <f t="shared" si="33"/>
        <v>0</v>
      </c>
    </row>
    <row r="690" spans="1:8" x14ac:dyDescent="0.2">
      <c r="A690">
        <v>169186</v>
      </c>
      <c r="B690">
        <v>159.12299999999999</v>
      </c>
      <c r="C690">
        <v>5</v>
      </c>
      <c r="D690">
        <v>1</v>
      </c>
      <c r="E690">
        <v>0</v>
      </c>
      <c r="F690">
        <f t="shared" si="31"/>
        <v>1</v>
      </c>
      <c r="G690">
        <f t="shared" si="32"/>
        <v>0</v>
      </c>
      <c r="H690">
        <f t="shared" si="33"/>
        <v>159.12299999999999</v>
      </c>
    </row>
    <row r="691" spans="1:8" x14ac:dyDescent="0.2">
      <c r="A691">
        <v>169363</v>
      </c>
      <c r="B691">
        <v>236.18199999999999</v>
      </c>
      <c r="C691">
        <v>2</v>
      </c>
      <c r="D691">
        <v>0</v>
      </c>
      <c r="E691">
        <v>-44</v>
      </c>
      <c r="F691">
        <f t="shared" si="31"/>
        <v>0</v>
      </c>
      <c r="G691">
        <f t="shared" si="32"/>
        <v>0</v>
      </c>
      <c r="H691">
        <f t="shared" si="33"/>
        <v>0</v>
      </c>
    </row>
    <row r="692" spans="1:8" x14ac:dyDescent="0.2">
      <c r="A692">
        <v>169395</v>
      </c>
      <c r="B692">
        <v>236.18199999999999</v>
      </c>
      <c r="C692">
        <v>3</v>
      </c>
      <c r="D692">
        <v>1</v>
      </c>
      <c r="E692">
        <v>0</v>
      </c>
      <c r="F692">
        <f t="shared" si="31"/>
        <v>1</v>
      </c>
      <c r="G692">
        <f t="shared" si="32"/>
        <v>0</v>
      </c>
      <c r="H692">
        <f t="shared" si="33"/>
        <v>0</v>
      </c>
    </row>
    <row r="693" spans="1:8" x14ac:dyDescent="0.2">
      <c r="A693">
        <v>169667</v>
      </c>
      <c r="B693">
        <v>236.18199999999999</v>
      </c>
      <c r="C693">
        <v>4</v>
      </c>
      <c r="D693">
        <v>1</v>
      </c>
      <c r="E693">
        <v>-45</v>
      </c>
      <c r="F693">
        <f t="shared" si="31"/>
        <v>0</v>
      </c>
      <c r="G693">
        <f t="shared" si="32"/>
        <v>1</v>
      </c>
      <c r="H693">
        <f t="shared" si="33"/>
        <v>0</v>
      </c>
    </row>
    <row r="694" spans="1:8" x14ac:dyDescent="0.2">
      <c r="A694">
        <v>169683</v>
      </c>
      <c r="B694">
        <v>236.18199999999999</v>
      </c>
      <c r="C694">
        <v>5</v>
      </c>
      <c r="D694">
        <v>1</v>
      </c>
      <c r="E694">
        <v>0</v>
      </c>
      <c r="F694">
        <f t="shared" si="31"/>
        <v>1</v>
      </c>
      <c r="G694">
        <f t="shared" si="32"/>
        <v>0</v>
      </c>
      <c r="H694">
        <f t="shared" si="33"/>
        <v>236.18199999999999</v>
      </c>
    </row>
    <row r="695" spans="1:8" x14ac:dyDescent="0.2">
      <c r="A695">
        <v>170419</v>
      </c>
      <c r="B695">
        <v>159.12700000000001</v>
      </c>
      <c r="C695">
        <v>2</v>
      </c>
      <c r="D695">
        <v>0</v>
      </c>
      <c r="E695">
        <v>-47</v>
      </c>
      <c r="F695">
        <f t="shared" si="31"/>
        <v>0</v>
      </c>
      <c r="G695">
        <f t="shared" si="32"/>
        <v>0</v>
      </c>
      <c r="H695">
        <f t="shared" si="33"/>
        <v>0</v>
      </c>
    </row>
    <row r="696" spans="1:8" x14ac:dyDescent="0.2">
      <c r="A696">
        <v>170434</v>
      </c>
      <c r="B696">
        <v>159.12700000000001</v>
      </c>
      <c r="C696">
        <v>3</v>
      </c>
      <c r="D696">
        <v>1</v>
      </c>
      <c r="E696">
        <v>0</v>
      </c>
      <c r="F696">
        <f t="shared" si="31"/>
        <v>1</v>
      </c>
      <c r="G696">
        <f t="shared" si="32"/>
        <v>0</v>
      </c>
      <c r="H696">
        <f t="shared" si="33"/>
        <v>0</v>
      </c>
    </row>
    <row r="697" spans="1:8" x14ac:dyDescent="0.2">
      <c r="A697">
        <v>170707</v>
      </c>
      <c r="B697">
        <v>159.12700000000001</v>
      </c>
      <c r="C697">
        <v>4</v>
      </c>
      <c r="D697">
        <v>1</v>
      </c>
      <c r="E697">
        <v>-47</v>
      </c>
      <c r="F697">
        <f t="shared" si="31"/>
        <v>0</v>
      </c>
      <c r="G697">
        <f t="shared" si="32"/>
        <v>1</v>
      </c>
      <c r="H697">
        <f t="shared" si="33"/>
        <v>0</v>
      </c>
    </row>
    <row r="698" spans="1:8" x14ac:dyDescent="0.2">
      <c r="A698">
        <v>170754</v>
      </c>
      <c r="B698">
        <v>159.12700000000001</v>
      </c>
      <c r="C698">
        <v>5</v>
      </c>
      <c r="D698">
        <v>1</v>
      </c>
      <c r="E698">
        <v>0</v>
      </c>
      <c r="F698">
        <f t="shared" si="31"/>
        <v>1</v>
      </c>
      <c r="G698">
        <f t="shared" si="32"/>
        <v>0</v>
      </c>
      <c r="H698">
        <f t="shared" si="33"/>
        <v>159.12700000000001</v>
      </c>
    </row>
    <row r="699" spans="1:8" x14ac:dyDescent="0.2">
      <c r="A699">
        <v>170803</v>
      </c>
      <c r="B699">
        <v>233.148</v>
      </c>
      <c r="C699">
        <v>2</v>
      </c>
      <c r="D699">
        <v>0</v>
      </c>
      <c r="E699">
        <v>-55</v>
      </c>
      <c r="F699">
        <f t="shared" si="31"/>
        <v>0</v>
      </c>
      <c r="G699">
        <f t="shared" si="32"/>
        <v>0</v>
      </c>
      <c r="H699">
        <f t="shared" si="33"/>
        <v>0</v>
      </c>
    </row>
    <row r="700" spans="1:8" x14ac:dyDescent="0.2">
      <c r="A700">
        <v>170819</v>
      </c>
      <c r="B700">
        <v>233.148</v>
      </c>
      <c r="C700">
        <v>3</v>
      </c>
      <c r="D700">
        <v>1</v>
      </c>
      <c r="E700">
        <v>0</v>
      </c>
      <c r="F700">
        <f t="shared" si="31"/>
        <v>1</v>
      </c>
      <c r="G700">
        <f t="shared" si="32"/>
        <v>0</v>
      </c>
      <c r="H700">
        <f t="shared" si="33"/>
        <v>0</v>
      </c>
    </row>
    <row r="701" spans="1:8" x14ac:dyDescent="0.2">
      <c r="A701">
        <v>171075</v>
      </c>
      <c r="B701">
        <v>233.148</v>
      </c>
      <c r="C701">
        <v>4</v>
      </c>
      <c r="D701">
        <v>1</v>
      </c>
      <c r="E701">
        <v>-55</v>
      </c>
      <c r="F701">
        <f t="shared" si="31"/>
        <v>0</v>
      </c>
      <c r="G701">
        <f t="shared" si="32"/>
        <v>1</v>
      </c>
      <c r="H701">
        <f t="shared" si="33"/>
        <v>0</v>
      </c>
    </row>
    <row r="702" spans="1:8" x14ac:dyDescent="0.2">
      <c r="A702">
        <v>171090</v>
      </c>
      <c r="B702">
        <v>233.148</v>
      </c>
      <c r="C702">
        <v>5</v>
      </c>
      <c r="D702">
        <v>1</v>
      </c>
      <c r="E702">
        <v>0</v>
      </c>
      <c r="F702">
        <f t="shared" si="31"/>
        <v>1</v>
      </c>
      <c r="G702">
        <f t="shared" si="32"/>
        <v>0</v>
      </c>
      <c r="H702">
        <f t="shared" si="33"/>
        <v>233.148</v>
      </c>
    </row>
    <row r="703" spans="1:8" x14ac:dyDescent="0.2">
      <c r="A703">
        <v>171258</v>
      </c>
      <c r="B703">
        <v>107.131</v>
      </c>
      <c r="C703">
        <v>2</v>
      </c>
      <c r="D703">
        <v>0</v>
      </c>
      <c r="E703">
        <v>-52</v>
      </c>
      <c r="F703">
        <f t="shared" si="31"/>
        <v>0</v>
      </c>
      <c r="G703">
        <f t="shared" si="32"/>
        <v>0</v>
      </c>
      <c r="H703">
        <f t="shared" si="33"/>
        <v>0</v>
      </c>
    </row>
    <row r="704" spans="1:8" x14ac:dyDescent="0.2">
      <c r="A704">
        <v>171299</v>
      </c>
      <c r="B704">
        <v>107.131</v>
      </c>
      <c r="C704">
        <v>3</v>
      </c>
      <c r="D704">
        <v>1</v>
      </c>
      <c r="E704">
        <v>0</v>
      </c>
      <c r="F704">
        <f t="shared" si="31"/>
        <v>1</v>
      </c>
      <c r="G704">
        <f t="shared" si="32"/>
        <v>0</v>
      </c>
      <c r="H704">
        <f t="shared" si="33"/>
        <v>0</v>
      </c>
    </row>
    <row r="705" spans="1:8" x14ac:dyDescent="0.2">
      <c r="A705">
        <v>171651</v>
      </c>
      <c r="B705">
        <v>107.131</v>
      </c>
      <c r="C705">
        <v>4</v>
      </c>
      <c r="D705">
        <v>1</v>
      </c>
      <c r="E705">
        <v>-52</v>
      </c>
      <c r="F705">
        <f t="shared" si="31"/>
        <v>0</v>
      </c>
      <c r="G705">
        <f t="shared" si="32"/>
        <v>1</v>
      </c>
      <c r="H705">
        <f t="shared" si="33"/>
        <v>0</v>
      </c>
    </row>
    <row r="706" spans="1:8" x14ac:dyDescent="0.2">
      <c r="A706">
        <v>171698</v>
      </c>
      <c r="B706">
        <v>107.131</v>
      </c>
      <c r="C706">
        <v>5</v>
      </c>
      <c r="D706">
        <v>1</v>
      </c>
      <c r="E706">
        <v>0</v>
      </c>
      <c r="F706">
        <f t="shared" ref="F706:F769" si="34">IF(OR(C706=3,C706=5),D706,0)</f>
        <v>1</v>
      </c>
      <c r="G706">
        <f t="shared" ref="G706:G769" si="35">IF(C706=4,D706,0)</f>
        <v>0</v>
      </c>
      <c r="H706">
        <f t="shared" ref="H706:H769" si="36">IF(C706=5,B706,0)</f>
        <v>107.131</v>
      </c>
    </row>
    <row r="707" spans="1:8" x14ac:dyDescent="0.2">
      <c r="A707">
        <v>173667</v>
      </c>
      <c r="B707">
        <v>236.18199999999999</v>
      </c>
      <c r="C707">
        <v>2</v>
      </c>
      <c r="D707">
        <v>0</v>
      </c>
      <c r="E707">
        <v>-45</v>
      </c>
      <c r="F707">
        <f t="shared" si="34"/>
        <v>0</v>
      </c>
      <c r="G707">
        <f t="shared" si="35"/>
        <v>0</v>
      </c>
      <c r="H707">
        <f t="shared" si="36"/>
        <v>0</v>
      </c>
    </row>
    <row r="708" spans="1:8" x14ac:dyDescent="0.2">
      <c r="A708">
        <v>173731</v>
      </c>
      <c r="B708">
        <v>236.18199999999999</v>
      </c>
      <c r="C708">
        <v>3</v>
      </c>
      <c r="D708">
        <v>1</v>
      </c>
      <c r="E708">
        <v>0</v>
      </c>
      <c r="F708">
        <f t="shared" si="34"/>
        <v>1</v>
      </c>
      <c r="G708">
        <f t="shared" si="35"/>
        <v>0</v>
      </c>
      <c r="H708">
        <f t="shared" si="36"/>
        <v>0</v>
      </c>
    </row>
    <row r="709" spans="1:8" x14ac:dyDescent="0.2">
      <c r="A709">
        <v>174003</v>
      </c>
      <c r="B709">
        <v>236.18199999999999</v>
      </c>
      <c r="C709">
        <v>4</v>
      </c>
      <c r="D709">
        <v>1</v>
      </c>
      <c r="E709">
        <v>-45</v>
      </c>
      <c r="F709">
        <f t="shared" si="34"/>
        <v>0</v>
      </c>
      <c r="G709">
        <f t="shared" si="35"/>
        <v>1</v>
      </c>
      <c r="H709">
        <f t="shared" si="36"/>
        <v>0</v>
      </c>
    </row>
    <row r="710" spans="1:8" x14ac:dyDescent="0.2">
      <c r="A710">
        <v>174018</v>
      </c>
      <c r="B710">
        <v>236.18199999999999</v>
      </c>
      <c r="C710">
        <v>5</v>
      </c>
      <c r="D710">
        <v>1</v>
      </c>
      <c r="E710">
        <v>0</v>
      </c>
      <c r="F710">
        <f t="shared" si="34"/>
        <v>1</v>
      </c>
      <c r="G710">
        <f t="shared" si="35"/>
        <v>0</v>
      </c>
      <c r="H710">
        <f t="shared" si="36"/>
        <v>236.18199999999999</v>
      </c>
    </row>
    <row r="711" spans="1:8" x14ac:dyDescent="0.2">
      <c r="A711">
        <v>174163</v>
      </c>
      <c r="B711">
        <v>159.12299999999999</v>
      </c>
      <c r="C711">
        <v>2</v>
      </c>
      <c r="D711">
        <v>0</v>
      </c>
      <c r="E711">
        <v>-44</v>
      </c>
      <c r="F711">
        <f t="shared" si="34"/>
        <v>0</v>
      </c>
      <c r="G711">
        <f t="shared" si="35"/>
        <v>0</v>
      </c>
      <c r="H711">
        <f t="shared" si="36"/>
        <v>0</v>
      </c>
    </row>
    <row r="712" spans="1:8" x14ac:dyDescent="0.2">
      <c r="A712">
        <v>174178</v>
      </c>
      <c r="B712">
        <v>159.12299999999999</v>
      </c>
      <c r="C712">
        <v>3</v>
      </c>
      <c r="D712">
        <v>1</v>
      </c>
      <c r="E712">
        <v>0</v>
      </c>
      <c r="F712">
        <f t="shared" si="34"/>
        <v>1</v>
      </c>
      <c r="G712">
        <f t="shared" si="35"/>
        <v>0</v>
      </c>
      <c r="H712">
        <f t="shared" si="36"/>
        <v>0</v>
      </c>
    </row>
    <row r="713" spans="1:8" x14ac:dyDescent="0.2">
      <c r="A713">
        <v>174467</v>
      </c>
      <c r="B713">
        <v>159.12299999999999</v>
      </c>
      <c r="C713">
        <v>4</v>
      </c>
      <c r="D713">
        <v>1</v>
      </c>
      <c r="E713">
        <v>-45</v>
      </c>
      <c r="F713">
        <f t="shared" si="34"/>
        <v>0</v>
      </c>
      <c r="G713">
        <f t="shared" si="35"/>
        <v>1</v>
      </c>
      <c r="H713">
        <f t="shared" si="36"/>
        <v>0</v>
      </c>
    </row>
    <row r="714" spans="1:8" x14ac:dyDescent="0.2">
      <c r="A714">
        <v>174499</v>
      </c>
      <c r="B714">
        <v>159.12299999999999</v>
      </c>
      <c r="C714">
        <v>5</v>
      </c>
      <c r="D714">
        <v>1</v>
      </c>
      <c r="E714">
        <v>0</v>
      </c>
      <c r="F714">
        <f t="shared" si="34"/>
        <v>1</v>
      </c>
      <c r="G714">
        <f t="shared" si="35"/>
        <v>0</v>
      </c>
      <c r="H714">
        <f t="shared" si="36"/>
        <v>159.12299999999999</v>
      </c>
    </row>
    <row r="715" spans="1:8" x14ac:dyDescent="0.2">
      <c r="A715">
        <v>175140</v>
      </c>
      <c r="B715">
        <v>233.148</v>
      </c>
      <c r="C715">
        <v>2</v>
      </c>
      <c r="D715">
        <v>0</v>
      </c>
      <c r="E715">
        <v>-54</v>
      </c>
      <c r="F715">
        <f t="shared" si="34"/>
        <v>0</v>
      </c>
      <c r="G715">
        <f t="shared" si="35"/>
        <v>0</v>
      </c>
      <c r="H715">
        <f t="shared" si="36"/>
        <v>0</v>
      </c>
    </row>
    <row r="716" spans="1:8" x14ac:dyDescent="0.2">
      <c r="A716">
        <v>175299</v>
      </c>
      <c r="B716">
        <v>233.148</v>
      </c>
      <c r="C716">
        <v>3</v>
      </c>
      <c r="D716">
        <v>2</v>
      </c>
      <c r="E716">
        <v>0</v>
      </c>
      <c r="F716">
        <f t="shared" si="34"/>
        <v>2</v>
      </c>
      <c r="G716">
        <f t="shared" si="35"/>
        <v>0</v>
      </c>
      <c r="H716">
        <f t="shared" si="36"/>
        <v>0</v>
      </c>
    </row>
    <row r="717" spans="1:8" x14ac:dyDescent="0.2">
      <c r="A717">
        <v>175570</v>
      </c>
      <c r="B717">
        <v>233.148</v>
      </c>
      <c r="C717">
        <v>4</v>
      </c>
      <c r="D717">
        <v>1</v>
      </c>
      <c r="E717">
        <v>-55</v>
      </c>
      <c r="F717">
        <f t="shared" si="34"/>
        <v>0</v>
      </c>
      <c r="G717">
        <f t="shared" si="35"/>
        <v>1</v>
      </c>
      <c r="H717">
        <f t="shared" si="36"/>
        <v>0</v>
      </c>
    </row>
    <row r="718" spans="1:8" x14ac:dyDescent="0.2">
      <c r="A718">
        <v>175602</v>
      </c>
      <c r="B718">
        <v>233.148</v>
      </c>
      <c r="C718">
        <v>5</v>
      </c>
      <c r="D718">
        <v>1</v>
      </c>
      <c r="E718">
        <v>0</v>
      </c>
      <c r="F718">
        <f t="shared" si="34"/>
        <v>1</v>
      </c>
      <c r="G718">
        <f t="shared" si="35"/>
        <v>0</v>
      </c>
      <c r="H718">
        <f t="shared" si="36"/>
        <v>233.148</v>
      </c>
    </row>
    <row r="719" spans="1:8" x14ac:dyDescent="0.2">
      <c r="A719">
        <v>175683</v>
      </c>
      <c r="B719">
        <v>159.12700000000001</v>
      </c>
      <c r="C719">
        <v>2</v>
      </c>
      <c r="D719">
        <v>0</v>
      </c>
      <c r="E719">
        <v>-47</v>
      </c>
      <c r="F719">
        <f t="shared" si="34"/>
        <v>0</v>
      </c>
      <c r="G719">
        <f t="shared" si="35"/>
        <v>0</v>
      </c>
      <c r="H719">
        <f t="shared" si="36"/>
        <v>0</v>
      </c>
    </row>
    <row r="720" spans="1:8" x14ac:dyDescent="0.2">
      <c r="A720">
        <v>175698</v>
      </c>
      <c r="B720">
        <v>159.12700000000001</v>
      </c>
      <c r="C720">
        <v>3</v>
      </c>
      <c r="D720">
        <v>1</v>
      </c>
      <c r="E720">
        <v>0</v>
      </c>
      <c r="F720">
        <f t="shared" si="34"/>
        <v>1</v>
      </c>
      <c r="G720">
        <f t="shared" si="35"/>
        <v>0</v>
      </c>
      <c r="H720">
        <f t="shared" si="36"/>
        <v>0</v>
      </c>
    </row>
    <row r="721" spans="1:8" x14ac:dyDescent="0.2">
      <c r="A721">
        <v>175970</v>
      </c>
      <c r="B721">
        <v>159.12700000000001</v>
      </c>
      <c r="C721">
        <v>4</v>
      </c>
      <c r="D721">
        <v>1</v>
      </c>
      <c r="E721">
        <v>-47</v>
      </c>
      <c r="F721">
        <f t="shared" si="34"/>
        <v>0</v>
      </c>
      <c r="G721">
        <f t="shared" si="35"/>
        <v>1</v>
      </c>
      <c r="H721">
        <f t="shared" si="36"/>
        <v>0</v>
      </c>
    </row>
    <row r="722" spans="1:8" x14ac:dyDescent="0.2">
      <c r="A722">
        <v>175987</v>
      </c>
      <c r="B722">
        <v>159.12700000000001</v>
      </c>
      <c r="C722">
        <v>5</v>
      </c>
      <c r="D722">
        <v>1</v>
      </c>
      <c r="E722">
        <v>0</v>
      </c>
      <c r="F722">
        <f t="shared" si="34"/>
        <v>1</v>
      </c>
      <c r="G722">
        <f t="shared" si="35"/>
        <v>0</v>
      </c>
      <c r="H722">
        <f t="shared" si="36"/>
        <v>159.12700000000001</v>
      </c>
    </row>
    <row r="723" spans="1:8" x14ac:dyDescent="0.2">
      <c r="A723">
        <v>176035</v>
      </c>
      <c r="B723">
        <v>107.131</v>
      </c>
      <c r="C723">
        <v>2</v>
      </c>
      <c r="D723">
        <v>0</v>
      </c>
      <c r="E723">
        <v>-52</v>
      </c>
      <c r="F723">
        <f t="shared" si="34"/>
        <v>0</v>
      </c>
      <c r="G723">
        <f t="shared" si="35"/>
        <v>0</v>
      </c>
      <c r="H723">
        <f t="shared" si="36"/>
        <v>0</v>
      </c>
    </row>
    <row r="724" spans="1:8" x14ac:dyDescent="0.2">
      <c r="A724">
        <v>176036</v>
      </c>
      <c r="B724">
        <v>107.131</v>
      </c>
      <c r="C724">
        <v>2</v>
      </c>
      <c r="D724">
        <v>0</v>
      </c>
      <c r="E724">
        <v>-52</v>
      </c>
      <c r="F724">
        <f t="shared" si="34"/>
        <v>0</v>
      </c>
      <c r="G724">
        <f t="shared" si="35"/>
        <v>0</v>
      </c>
      <c r="H724">
        <f t="shared" si="36"/>
        <v>0</v>
      </c>
    </row>
    <row r="725" spans="1:8" x14ac:dyDescent="0.2">
      <c r="A725">
        <v>176051</v>
      </c>
      <c r="B725">
        <v>107.131</v>
      </c>
      <c r="C725">
        <v>2</v>
      </c>
      <c r="D725">
        <v>0</v>
      </c>
      <c r="E725">
        <v>-52</v>
      </c>
      <c r="F725">
        <f t="shared" si="34"/>
        <v>0</v>
      </c>
      <c r="G725">
        <f t="shared" si="35"/>
        <v>0</v>
      </c>
      <c r="H725">
        <f t="shared" si="36"/>
        <v>0</v>
      </c>
    </row>
    <row r="726" spans="1:8" x14ac:dyDescent="0.2">
      <c r="A726">
        <v>176053</v>
      </c>
      <c r="B726">
        <v>107.131</v>
      </c>
      <c r="C726">
        <v>2</v>
      </c>
      <c r="D726">
        <v>0</v>
      </c>
      <c r="E726">
        <v>-52</v>
      </c>
      <c r="F726">
        <f t="shared" si="34"/>
        <v>0</v>
      </c>
      <c r="G726">
        <f t="shared" si="35"/>
        <v>0</v>
      </c>
      <c r="H726">
        <f t="shared" si="36"/>
        <v>0</v>
      </c>
    </row>
    <row r="727" spans="1:8" x14ac:dyDescent="0.2">
      <c r="A727">
        <v>176275</v>
      </c>
      <c r="B727">
        <v>107.131</v>
      </c>
      <c r="C727">
        <v>3</v>
      </c>
      <c r="D727">
        <v>2</v>
      </c>
      <c r="E727">
        <v>0</v>
      </c>
      <c r="F727">
        <f t="shared" si="34"/>
        <v>2</v>
      </c>
      <c r="G727">
        <f t="shared" si="35"/>
        <v>0</v>
      </c>
      <c r="H727">
        <f t="shared" si="36"/>
        <v>0</v>
      </c>
    </row>
    <row r="728" spans="1:8" x14ac:dyDescent="0.2">
      <c r="A728">
        <v>176691</v>
      </c>
      <c r="B728">
        <v>107.131</v>
      </c>
      <c r="C728">
        <v>4</v>
      </c>
      <c r="D728">
        <v>1</v>
      </c>
      <c r="E728">
        <v>-52</v>
      </c>
      <c r="F728">
        <f t="shared" si="34"/>
        <v>0</v>
      </c>
      <c r="G728">
        <f t="shared" si="35"/>
        <v>1</v>
      </c>
      <c r="H728">
        <f t="shared" si="36"/>
        <v>0</v>
      </c>
    </row>
    <row r="729" spans="1:8" x14ac:dyDescent="0.2">
      <c r="A729">
        <v>176771</v>
      </c>
      <c r="B729">
        <v>107.131</v>
      </c>
      <c r="C729">
        <v>5</v>
      </c>
      <c r="D729">
        <v>1</v>
      </c>
      <c r="E729">
        <v>0</v>
      </c>
      <c r="F729">
        <f t="shared" si="34"/>
        <v>1</v>
      </c>
      <c r="G729">
        <f t="shared" si="35"/>
        <v>0</v>
      </c>
      <c r="H729">
        <f t="shared" si="36"/>
        <v>107.131</v>
      </c>
    </row>
    <row r="730" spans="1:8" x14ac:dyDescent="0.2">
      <c r="A730">
        <v>177971</v>
      </c>
      <c r="B730">
        <v>236.18199999999999</v>
      </c>
      <c r="C730">
        <v>2</v>
      </c>
      <c r="D730">
        <v>0</v>
      </c>
      <c r="E730">
        <v>-45</v>
      </c>
      <c r="F730">
        <f t="shared" si="34"/>
        <v>0</v>
      </c>
      <c r="G730">
        <f t="shared" si="35"/>
        <v>0</v>
      </c>
      <c r="H730">
        <f t="shared" si="36"/>
        <v>0</v>
      </c>
    </row>
    <row r="731" spans="1:8" x14ac:dyDescent="0.2">
      <c r="A731">
        <v>177987</v>
      </c>
      <c r="B731">
        <v>236.18199999999999</v>
      </c>
      <c r="C731">
        <v>3</v>
      </c>
      <c r="D731">
        <v>1</v>
      </c>
      <c r="E731">
        <v>0</v>
      </c>
      <c r="F731">
        <f t="shared" si="34"/>
        <v>1</v>
      </c>
      <c r="G731">
        <f t="shared" si="35"/>
        <v>0</v>
      </c>
      <c r="H731">
        <f t="shared" si="36"/>
        <v>0</v>
      </c>
    </row>
    <row r="732" spans="1:8" x14ac:dyDescent="0.2">
      <c r="A732">
        <v>178259</v>
      </c>
      <c r="B732">
        <v>236.18199999999999</v>
      </c>
      <c r="C732">
        <v>4</v>
      </c>
      <c r="D732">
        <v>1</v>
      </c>
      <c r="E732">
        <v>-43</v>
      </c>
      <c r="F732">
        <f t="shared" si="34"/>
        <v>0</v>
      </c>
      <c r="G732">
        <f t="shared" si="35"/>
        <v>1</v>
      </c>
      <c r="H732">
        <f t="shared" si="36"/>
        <v>0</v>
      </c>
    </row>
    <row r="733" spans="1:8" x14ac:dyDescent="0.2">
      <c r="A733">
        <v>178275</v>
      </c>
      <c r="B733">
        <v>236.18199999999999</v>
      </c>
      <c r="C733">
        <v>5</v>
      </c>
      <c r="D733">
        <v>1</v>
      </c>
      <c r="E733">
        <v>0</v>
      </c>
      <c r="F733">
        <f t="shared" si="34"/>
        <v>1</v>
      </c>
      <c r="G733">
        <f t="shared" si="35"/>
        <v>0</v>
      </c>
      <c r="H733">
        <f t="shared" si="36"/>
        <v>236.18199999999999</v>
      </c>
    </row>
    <row r="734" spans="1:8" x14ac:dyDescent="0.2">
      <c r="A734">
        <v>178579</v>
      </c>
      <c r="B734">
        <v>159.12299999999999</v>
      </c>
      <c r="C734">
        <v>2</v>
      </c>
      <c r="D734">
        <v>0</v>
      </c>
      <c r="E734">
        <v>-43</v>
      </c>
      <c r="F734">
        <f t="shared" si="34"/>
        <v>0</v>
      </c>
      <c r="G734">
        <f t="shared" si="35"/>
        <v>0</v>
      </c>
      <c r="H734">
        <f t="shared" si="36"/>
        <v>0</v>
      </c>
    </row>
    <row r="735" spans="1:8" x14ac:dyDescent="0.2">
      <c r="A735">
        <v>178610</v>
      </c>
      <c r="B735">
        <v>159.12299999999999</v>
      </c>
      <c r="C735">
        <v>3</v>
      </c>
      <c r="D735">
        <v>1</v>
      </c>
      <c r="E735">
        <v>0</v>
      </c>
      <c r="F735">
        <f t="shared" si="34"/>
        <v>1</v>
      </c>
      <c r="G735">
        <f t="shared" si="35"/>
        <v>0</v>
      </c>
      <c r="H735">
        <f t="shared" si="36"/>
        <v>0</v>
      </c>
    </row>
    <row r="736" spans="1:8" x14ac:dyDescent="0.2">
      <c r="A736">
        <v>178867</v>
      </c>
      <c r="B736">
        <v>159.12299999999999</v>
      </c>
      <c r="C736">
        <v>4</v>
      </c>
      <c r="D736">
        <v>1</v>
      </c>
      <c r="E736">
        <v>-45</v>
      </c>
      <c r="F736">
        <f t="shared" si="34"/>
        <v>0</v>
      </c>
      <c r="G736">
        <f t="shared" si="35"/>
        <v>1</v>
      </c>
      <c r="H736">
        <f t="shared" si="36"/>
        <v>0</v>
      </c>
    </row>
    <row r="737" spans="1:8" x14ac:dyDescent="0.2">
      <c r="A737">
        <v>178898</v>
      </c>
      <c r="B737">
        <v>159.12299999999999</v>
      </c>
      <c r="C737">
        <v>5</v>
      </c>
      <c r="D737">
        <v>1</v>
      </c>
      <c r="E737">
        <v>0</v>
      </c>
      <c r="F737">
        <f t="shared" si="34"/>
        <v>1</v>
      </c>
      <c r="G737">
        <f t="shared" si="35"/>
        <v>0</v>
      </c>
      <c r="H737">
        <f t="shared" si="36"/>
        <v>159.12299999999999</v>
      </c>
    </row>
    <row r="738" spans="1:8" x14ac:dyDescent="0.2">
      <c r="A738">
        <v>179459</v>
      </c>
      <c r="B738">
        <v>233.148</v>
      </c>
      <c r="C738">
        <v>2</v>
      </c>
      <c r="D738">
        <v>0</v>
      </c>
      <c r="E738">
        <v>-55</v>
      </c>
      <c r="F738">
        <f t="shared" si="34"/>
        <v>0</v>
      </c>
      <c r="G738">
        <f t="shared" si="35"/>
        <v>0</v>
      </c>
      <c r="H738">
        <f t="shared" si="36"/>
        <v>0</v>
      </c>
    </row>
    <row r="739" spans="1:8" x14ac:dyDescent="0.2">
      <c r="A739">
        <v>179507</v>
      </c>
      <c r="B739">
        <v>233.148</v>
      </c>
      <c r="C739">
        <v>3</v>
      </c>
      <c r="D739">
        <v>1</v>
      </c>
      <c r="E739">
        <v>0</v>
      </c>
      <c r="F739">
        <f t="shared" si="34"/>
        <v>1</v>
      </c>
      <c r="G739">
        <f t="shared" si="35"/>
        <v>0</v>
      </c>
      <c r="H739">
        <f t="shared" si="36"/>
        <v>0</v>
      </c>
    </row>
    <row r="740" spans="1:8" x14ac:dyDescent="0.2">
      <c r="A740">
        <v>179731</v>
      </c>
      <c r="B740">
        <v>233.148</v>
      </c>
      <c r="C740">
        <v>4</v>
      </c>
      <c r="D740">
        <v>1</v>
      </c>
      <c r="E740">
        <v>-55</v>
      </c>
      <c r="F740">
        <f t="shared" si="34"/>
        <v>0</v>
      </c>
      <c r="G740">
        <f t="shared" si="35"/>
        <v>1</v>
      </c>
      <c r="H740">
        <f t="shared" si="36"/>
        <v>0</v>
      </c>
    </row>
    <row r="741" spans="1:8" x14ac:dyDescent="0.2">
      <c r="A741">
        <v>179746</v>
      </c>
      <c r="B741">
        <v>233.148</v>
      </c>
      <c r="C741">
        <v>5</v>
      </c>
      <c r="D741">
        <v>1</v>
      </c>
      <c r="E741">
        <v>0</v>
      </c>
      <c r="F741">
        <f t="shared" si="34"/>
        <v>1</v>
      </c>
      <c r="G741">
        <f t="shared" si="35"/>
        <v>0</v>
      </c>
      <c r="H741">
        <f t="shared" si="36"/>
        <v>233.148</v>
      </c>
    </row>
    <row r="742" spans="1:8" x14ac:dyDescent="0.2">
      <c r="A742">
        <v>179923</v>
      </c>
      <c r="B742">
        <v>159.12700000000001</v>
      </c>
      <c r="C742">
        <v>2</v>
      </c>
      <c r="D742">
        <v>0</v>
      </c>
      <c r="E742">
        <v>-48</v>
      </c>
      <c r="F742">
        <f t="shared" si="34"/>
        <v>0</v>
      </c>
      <c r="G742">
        <f t="shared" si="35"/>
        <v>0</v>
      </c>
      <c r="H742">
        <f t="shared" si="36"/>
        <v>0</v>
      </c>
    </row>
    <row r="743" spans="1:8" x14ac:dyDescent="0.2">
      <c r="A743">
        <v>179939</v>
      </c>
      <c r="B743">
        <v>159.12700000000001</v>
      </c>
      <c r="C743">
        <v>3</v>
      </c>
      <c r="D743">
        <v>1</v>
      </c>
      <c r="E743">
        <v>0</v>
      </c>
      <c r="F743">
        <f t="shared" si="34"/>
        <v>1</v>
      </c>
      <c r="G743">
        <f t="shared" si="35"/>
        <v>0</v>
      </c>
      <c r="H743">
        <f t="shared" si="36"/>
        <v>0</v>
      </c>
    </row>
    <row r="744" spans="1:8" x14ac:dyDescent="0.2">
      <c r="A744">
        <v>180211</v>
      </c>
      <c r="B744">
        <v>159.12700000000001</v>
      </c>
      <c r="C744">
        <v>4</v>
      </c>
      <c r="D744">
        <v>1</v>
      </c>
      <c r="E744">
        <v>-49</v>
      </c>
      <c r="F744">
        <f t="shared" si="34"/>
        <v>0</v>
      </c>
      <c r="G744">
        <f t="shared" si="35"/>
        <v>1</v>
      </c>
      <c r="H744">
        <f t="shared" si="36"/>
        <v>0</v>
      </c>
    </row>
    <row r="745" spans="1:8" x14ac:dyDescent="0.2">
      <c r="A745">
        <v>180226</v>
      </c>
      <c r="B745">
        <v>159.12700000000001</v>
      </c>
      <c r="C745">
        <v>5</v>
      </c>
      <c r="D745">
        <v>1</v>
      </c>
      <c r="E745">
        <v>0</v>
      </c>
      <c r="F745">
        <f t="shared" si="34"/>
        <v>1</v>
      </c>
      <c r="G745">
        <f t="shared" si="35"/>
        <v>0</v>
      </c>
      <c r="H745">
        <f t="shared" si="36"/>
        <v>159.12700000000001</v>
      </c>
    </row>
    <row r="746" spans="1:8" x14ac:dyDescent="0.2">
      <c r="A746">
        <v>180723</v>
      </c>
      <c r="B746">
        <v>107.131</v>
      </c>
      <c r="C746">
        <v>2</v>
      </c>
      <c r="D746">
        <v>0</v>
      </c>
      <c r="E746">
        <v>-52</v>
      </c>
      <c r="F746">
        <f t="shared" si="34"/>
        <v>0</v>
      </c>
      <c r="G746">
        <f t="shared" si="35"/>
        <v>0</v>
      </c>
      <c r="H746">
        <f t="shared" si="36"/>
        <v>0</v>
      </c>
    </row>
    <row r="747" spans="1:8" x14ac:dyDescent="0.2">
      <c r="A747">
        <v>180739</v>
      </c>
      <c r="B747">
        <v>107.131</v>
      </c>
      <c r="C747">
        <v>3</v>
      </c>
      <c r="D747">
        <v>1</v>
      </c>
      <c r="E747">
        <v>0</v>
      </c>
      <c r="F747">
        <f t="shared" si="34"/>
        <v>1</v>
      </c>
      <c r="G747">
        <f t="shared" si="35"/>
        <v>0</v>
      </c>
      <c r="H747">
        <f t="shared" si="36"/>
        <v>0</v>
      </c>
    </row>
    <row r="748" spans="1:8" x14ac:dyDescent="0.2">
      <c r="A748">
        <v>180995</v>
      </c>
      <c r="B748">
        <v>107.131</v>
      </c>
      <c r="C748">
        <v>4</v>
      </c>
      <c r="D748">
        <v>1</v>
      </c>
      <c r="E748">
        <v>-52</v>
      </c>
      <c r="F748">
        <f t="shared" si="34"/>
        <v>0</v>
      </c>
      <c r="G748">
        <f t="shared" si="35"/>
        <v>1</v>
      </c>
      <c r="H748">
        <f t="shared" si="36"/>
        <v>0</v>
      </c>
    </row>
    <row r="749" spans="1:8" x14ac:dyDescent="0.2">
      <c r="A749">
        <v>181459</v>
      </c>
      <c r="B749">
        <v>107.131</v>
      </c>
      <c r="C749">
        <v>5</v>
      </c>
      <c r="D749">
        <v>4</v>
      </c>
      <c r="E749">
        <v>0</v>
      </c>
      <c r="F749">
        <f t="shared" si="34"/>
        <v>4</v>
      </c>
      <c r="G749">
        <f t="shared" si="35"/>
        <v>0</v>
      </c>
      <c r="H749">
        <f t="shared" si="36"/>
        <v>107.131</v>
      </c>
    </row>
    <row r="750" spans="1:8" x14ac:dyDescent="0.2">
      <c r="A750">
        <v>182787</v>
      </c>
      <c r="B750">
        <v>159.12299999999999</v>
      </c>
      <c r="C750">
        <v>2</v>
      </c>
      <c r="D750">
        <v>0</v>
      </c>
      <c r="E750">
        <v>-43</v>
      </c>
      <c r="F750">
        <f t="shared" si="34"/>
        <v>0</v>
      </c>
      <c r="G750">
        <f t="shared" si="35"/>
        <v>0</v>
      </c>
      <c r="H750">
        <f t="shared" si="36"/>
        <v>0</v>
      </c>
    </row>
    <row r="751" spans="1:8" x14ac:dyDescent="0.2">
      <c r="A751">
        <v>182818</v>
      </c>
      <c r="B751">
        <v>159.12299999999999</v>
      </c>
      <c r="C751">
        <v>3</v>
      </c>
      <c r="D751">
        <v>1</v>
      </c>
      <c r="E751">
        <v>0</v>
      </c>
      <c r="F751">
        <f t="shared" si="34"/>
        <v>1</v>
      </c>
      <c r="G751">
        <f t="shared" si="35"/>
        <v>0</v>
      </c>
      <c r="H751">
        <f t="shared" si="36"/>
        <v>0</v>
      </c>
    </row>
    <row r="752" spans="1:8" x14ac:dyDescent="0.2">
      <c r="A752">
        <v>183059</v>
      </c>
      <c r="B752">
        <v>159.12299999999999</v>
      </c>
      <c r="C752">
        <v>4</v>
      </c>
      <c r="D752">
        <v>1</v>
      </c>
      <c r="E752">
        <v>-44</v>
      </c>
      <c r="F752">
        <f t="shared" si="34"/>
        <v>0</v>
      </c>
      <c r="G752">
        <f t="shared" si="35"/>
        <v>1</v>
      </c>
      <c r="H752">
        <f t="shared" si="36"/>
        <v>0</v>
      </c>
    </row>
    <row r="753" spans="1:8" x14ac:dyDescent="0.2">
      <c r="A753">
        <v>183090</v>
      </c>
      <c r="B753">
        <v>159.12299999999999</v>
      </c>
      <c r="C753">
        <v>5</v>
      </c>
      <c r="D753">
        <v>1</v>
      </c>
      <c r="E753">
        <v>0</v>
      </c>
      <c r="F753">
        <f t="shared" si="34"/>
        <v>1</v>
      </c>
      <c r="G753">
        <f t="shared" si="35"/>
        <v>0</v>
      </c>
      <c r="H753">
        <f t="shared" si="36"/>
        <v>159.12299999999999</v>
      </c>
    </row>
    <row r="754" spans="1:8" x14ac:dyDescent="0.2">
      <c r="A754">
        <v>183155</v>
      </c>
      <c r="B754">
        <v>236.18199999999999</v>
      </c>
      <c r="C754">
        <v>2</v>
      </c>
      <c r="D754">
        <v>0</v>
      </c>
      <c r="E754">
        <v>-45</v>
      </c>
      <c r="F754">
        <f t="shared" si="34"/>
        <v>0</v>
      </c>
      <c r="G754">
        <f t="shared" si="35"/>
        <v>0</v>
      </c>
      <c r="H754">
        <f t="shared" si="36"/>
        <v>0</v>
      </c>
    </row>
    <row r="755" spans="1:8" x14ac:dyDescent="0.2">
      <c r="A755">
        <v>183171</v>
      </c>
      <c r="B755">
        <v>236.18199999999999</v>
      </c>
      <c r="C755">
        <v>3</v>
      </c>
      <c r="D755">
        <v>1</v>
      </c>
      <c r="E755">
        <v>0</v>
      </c>
      <c r="F755">
        <f t="shared" si="34"/>
        <v>1</v>
      </c>
      <c r="G755">
        <f t="shared" si="35"/>
        <v>0</v>
      </c>
      <c r="H755">
        <f t="shared" si="36"/>
        <v>0</v>
      </c>
    </row>
    <row r="756" spans="1:8" x14ac:dyDescent="0.2">
      <c r="A756">
        <v>183442</v>
      </c>
      <c r="B756">
        <v>236.18199999999999</v>
      </c>
      <c r="C756">
        <v>4</v>
      </c>
      <c r="D756">
        <v>1</v>
      </c>
      <c r="E756">
        <v>-43</v>
      </c>
      <c r="F756">
        <f t="shared" si="34"/>
        <v>0</v>
      </c>
      <c r="G756">
        <f t="shared" si="35"/>
        <v>1</v>
      </c>
      <c r="H756">
        <f t="shared" si="36"/>
        <v>0</v>
      </c>
    </row>
    <row r="757" spans="1:8" x14ac:dyDescent="0.2">
      <c r="A757">
        <v>183459</v>
      </c>
      <c r="B757">
        <v>236.18199999999999</v>
      </c>
      <c r="C757">
        <v>5</v>
      </c>
      <c r="D757">
        <v>1</v>
      </c>
      <c r="E757">
        <v>0</v>
      </c>
      <c r="F757">
        <f t="shared" si="34"/>
        <v>1</v>
      </c>
      <c r="G757">
        <f t="shared" si="35"/>
        <v>0</v>
      </c>
      <c r="H757">
        <f t="shared" si="36"/>
        <v>236.18199999999999</v>
      </c>
    </row>
    <row r="758" spans="1:8" x14ac:dyDescent="0.2">
      <c r="A758">
        <v>183635</v>
      </c>
      <c r="B758">
        <v>233.148</v>
      </c>
      <c r="C758">
        <v>2</v>
      </c>
      <c r="D758">
        <v>0</v>
      </c>
      <c r="E758">
        <v>-55</v>
      </c>
      <c r="F758">
        <f t="shared" si="34"/>
        <v>0</v>
      </c>
      <c r="G758">
        <f t="shared" si="35"/>
        <v>0</v>
      </c>
      <c r="H758">
        <f t="shared" si="36"/>
        <v>0</v>
      </c>
    </row>
    <row r="759" spans="1:8" x14ac:dyDescent="0.2">
      <c r="A759">
        <v>183794</v>
      </c>
      <c r="B759">
        <v>233.148</v>
      </c>
      <c r="C759">
        <v>3</v>
      </c>
      <c r="D759">
        <v>2</v>
      </c>
      <c r="E759">
        <v>0</v>
      </c>
      <c r="F759">
        <f t="shared" si="34"/>
        <v>2</v>
      </c>
      <c r="G759">
        <f t="shared" si="35"/>
        <v>0</v>
      </c>
      <c r="H759">
        <f t="shared" si="36"/>
        <v>0</v>
      </c>
    </row>
    <row r="760" spans="1:8" x14ac:dyDescent="0.2">
      <c r="A760">
        <v>184051</v>
      </c>
      <c r="B760">
        <v>233.148</v>
      </c>
      <c r="C760">
        <v>4</v>
      </c>
      <c r="D760">
        <v>1</v>
      </c>
      <c r="E760">
        <v>-55</v>
      </c>
      <c r="F760">
        <f t="shared" si="34"/>
        <v>0</v>
      </c>
      <c r="G760">
        <f t="shared" si="35"/>
        <v>1</v>
      </c>
      <c r="H760">
        <f t="shared" si="36"/>
        <v>0</v>
      </c>
    </row>
    <row r="761" spans="1:8" x14ac:dyDescent="0.2">
      <c r="A761">
        <v>184227</v>
      </c>
      <c r="B761">
        <v>233.148</v>
      </c>
      <c r="C761">
        <v>5</v>
      </c>
      <c r="D761">
        <v>2</v>
      </c>
      <c r="E761">
        <v>0</v>
      </c>
      <c r="F761">
        <f t="shared" si="34"/>
        <v>2</v>
      </c>
      <c r="G761">
        <f t="shared" si="35"/>
        <v>0</v>
      </c>
      <c r="H761">
        <f t="shared" si="36"/>
        <v>233.148</v>
      </c>
    </row>
    <row r="762" spans="1:8" x14ac:dyDescent="0.2">
      <c r="A762">
        <v>184391</v>
      </c>
      <c r="B762">
        <v>159.12700000000001</v>
      </c>
      <c r="C762">
        <v>2</v>
      </c>
      <c r="D762">
        <v>0</v>
      </c>
      <c r="E762">
        <v>-48</v>
      </c>
      <c r="F762">
        <f t="shared" si="34"/>
        <v>0</v>
      </c>
      <c r="G762">
        <f t="shared" si="35"/>
        <v>0</v>
      </c>
      <c r="H762">
        <f t="shared" si="36"/>
        <v>0</v>
      </c>
    </row>
    <row r="763" spans="1:8" x14ac:dyDescent="0.2">
      <c r="A763">
        <v>184419</v>
      </c>
      <c r="B763">
        <v>159.12700000000001</v>
      </c>
      <c r="C763">
        <v>3</v>
      </c>
      <c r="D763">
        <v>1</v>
      </c>
      <c r="E763">
        <v>0</v>
      </c>
      <c r="F763">
        <f t="shared" si="34"/>
        <v>1</v>
      </c>
      <c r="G763">
        <f t="shared" si="35"/>
        <v>0</v>
      </c>
      <c r="H763">
        <f t="shared" si="36"/>
        <v>0</v>
      </c>
    </row>
    <row r="764" spans="1:8" x14ac:dyDescent="0.2">
      <c r="A764">
        <v>184675</v>
      </c>
      <c r="B764">
        <v>159.12700000000001</v>
      </c>
      <c r="C764">
        <v>4</v>
      </c>
      <c r="D764">
        <v>1</v>
      </c>
      <c r="E764">
        <v>-48</v>
      </c>
      <c r="F764">
        <f t="shared" si="34"/>
        <v>0</v>
      </c>
      <c r="G764">
        <f t="shared" si="35"/>
        <v>1</v>
      </c>
      <c r="H764">
        <f t="shared" si="36"/>
        <v>0</v>
      </c>
    </row>
    <row r="765" spans="1:8" x14ac:dyDescent="0.2">
      <c r="A765">
        <v>184691</v>
      </c>
      <c r="B765">
        <v>159.12700000000001</v>
      </c>
      <c r="C765">
        <v>5</v>
      </c>
      <c r="D765">
        <v>1</v>
      </c>
      <c r="E765">
        <v>0</v>
      </c>
      <c r="F765">
        <f t="shared" si="34"/>
        <v>1</v>
      </c>
      <c r="G765">
        <f t="shared" si="35"/>
        <v>0</v>
      </c>
      <c r="H765">
        <f t="shared" si="36"/>
        <v>159.12700000000001</v>
      </c>
    </row>
    <row r="766" spans="1:8" x14ac:dyDescent="0.2">
      <c r="A766">
        <v>185411</v>
      </c>
      <c r="B766">
        <v>107.131</v>
      </c>
      <c r="C766">
        <v>2</v>
      </c>
      <c r="D766">
        <v>0</v>
      </c>
      <c r="E766">
        <v>-52</v>
      </c>
      <c r="F766">
        <f t="shared" si="34"/>
        <v>0</v>
      </c>
      <c r="G766">
        <f t="shared" si="35"/>
        <v>0</v>
      </c>
      <c r="H766">
        <f t="shared" si="36"/>
        <v>0</v>
      </c>
    </row>
    <row r="767" spans="1:8" x14ac:dyDescent="0.2">
      <c r="A767">
        <v>185443</v>
      </c>
      <c r="B767">
        <v>107.131</v>
      </c>
      <c r="C767">
        <v>3</v>
      </c>
      <c r="D767">
        <v>1</v>
      </c>
      <c r="E767">
        <v>0</v>
      </c>
      <c r="F767">
        <f t="shared" si="34"/>
        <v>1</v>
      </c>
      <c r="G767">
        <f t="shared" si="35"/>
        <v>0</v>
      </c>
      <c r="H767">
        <f t="shared" si="36"/>
        <v>0</v>
      </c>
    </row>
    <row r="768" spans="1:8" x14ac:dyDescent="0.2">
      <c r="A768">
        <v>185891</v>
      </c>
      <c r="B768">
        <v>107.131</v>
      </c>
      <c r="C768">
        <v>4</v>
      </c>
      <c r="D768">
        <v>1</v>
      </c>
      <c r="E768">
        <v>-51</v>
      </c>
      <c r="F768">
        <f t="shared" si="34"/>
        <v>0</v>
      </c>
      <c r="G768">
        <f t="shared" si="35"/>
        <v>1</v>
      </c>
      <c r="H768">
        <f t="shared" si="36"/>
        <v>0</v>
      </c>
    </row>
    <row r="769" spans="1:8" x14ac:dyDescent="0.2">
      <c r="A769">
        <v>185907</v>
      </c>
      <c r="B769">
        <v>107.131</v>
      </c>
      <c r="C769">
        <v>5</v>
      </c>
      <c r="D769">
        <v>1</v>
      </c>
      <c r="E769">
        <v>0</v>
      </c>
      <c r="F769">
        <f t="shared" si="34"/>
        <v>1</v>
      </c>
      <c r="G769">
        <f t="shared" si="35"/>
        <v>0</v>
      </c>
      <c r="H769">
        <f t="shared" si="36"/>
        <v>107.131</v>
      </c>
    </row>
    <row r="770" spans="1:8" x14ac:dyDescent="0.2">
      <c r="A770">
        <v>186978</v>
      </c>
      <c r="B770">
        <v>159.12299999999999</v>
      </c>
      <c r="C770">
        <v>2</v>
      </c>
      <c r="D770">
        <v>0</v>
      </c>
      <c r="E770">
        <v>-44</v>
      </c>
      <c r="F770">
        <f t="shared" ref="F770:F833" si="37">IF(OR(C770=3,C770=5),D770,0)</f>
        <v>0</v>
      </c>
      <c r="G770">
        <f t="shared" ref="G770:G833" si="38">IF(C770=4,D770,0)</f>
        <v>0</v>
      </c>
      <c r="H770">
        <f t="shared" ref="H770:H833" si="39">IF(C770=5,B770,0)</f>
        <v>0</v>
      </c>
    </row>
    <row r="771" spans="1:8" x14ac:dyDescent="0.2">
      <c r="A771">
        <v>187010</v>
      </c>
      <c r="B771">
        <v>159.12299999999999</v>
      </c>
      <c r="C771">
        <v>3</v>
      </c>
      <c r="D771">
        <v>1</v>
      </c>
      <c r="E771">
        <v>0</v>
      </c>
      <c r="F771">
        <f t="shared" si="37"/>
        <v>1</v>
      </c>
      <c r="G771">
        <f t="shared" si="38"/>
        <v>0</v>
      </c>
      <c r="H771">
        <f t="shared" si="39"/>
        <v>0</v>
      </c>
    </row>
    <row r="772" spans="1:8" x14ac:dyDescent="0.2">
      <c r="A772">
        <v>187267</v>
      </c>
      <c r="B772">
        <v>159.12299999999999</v>
      </c>
      <c r="C772">
        <v>4</v>
      </c>
      <c r="D772">
        <v>1</v>
      </c>
      <c r="E772">
        <v>-45</v>
      </c>
      <c r="F772">
        <f t="shared" si="37"/>
        <v>0</v>
      </c>
      <c r="G772">
        <f t="shared" si="38"/>
        <v>1</v>
      </c>
      <c r="H772">
        <f t="shared" si="39"/>
        <v>0</v>
      </c>
    </row>
    <row r="773" spans="1:8" x14ac:dyDescent="0.2">
      <c r="A773">
        <v>187298</v>
      </c>
      <c r="B773">
        <v>159.12299999999999</v>
      </c>
      <c r="C773">
        <v>5</v>
      </c>
      <c r="D773">
        <v>1</v>
      </c>
      <c r="E773">
        <v>0</v>
      </c>
      <c r="F773">
        <f t="shared" si="37"/>
        <v>1</v>
      </c>
      <c r="G773">
        <f t="shared" si="38"/>
        <v>0</v>
      </c>
      <c r="H773">
        <f t="shared" si="39"/>
        <v>159.12299999999999</v>
      </c>
    </row>
    <row r="774" spans="1:8" x14ac:dyDescent="0.2">
      <c r="A774">
        <v>187331</v>
      </c>
      <c r="B774">
        <v>236.18199999999999</v>
      </c>
      <c r="C774">
        <v>2</v>
      </c>
      <c r="D774">
        <v>0</v>
      </c>
      <c r="E774">
        <v>-46</v>
      </c>
      <c r="F774">
        <f t="shared" si="37"/>
        <v>0</v>
      </c>
      <c r="G774">
        <f t="shared" si="38"/>
        <v>0</v>
      </c>
      <c r="H774">
        <f t="shared" si="39"/>
        <v>0</v>
      </c>
    </row>
    <row r="775" spans="1:8" x14ac:dyDescent="0.2">
      <c r="A775">
        <v>187347</v>
      </c>
      <c r="B775">
        <v>236.18199999999999</v>
      </c>
      <c r="C775">
        <v>3</v>
      </c>
      <c r="D775">
        <v>1</v>
      </c>
      <c r="E775">
        <v>0</v>
      </c>
      <c r="F775">
        <f t="shared" si="37"/>
        <v>1</v>
      </c>
      <c r="G775">
        <f t="shared" si="38"/>
        <v>0</v>
      </c>
      <c r="H775">
        <f t="shared" si="39"/>
        <v>0</v>
      </c>
    </row>
    <row r="776" spans="1:8" x14ac:dyDescent="0.2">
      <c r="A776">
        <v>187619</v>
      </c>
      <c r="B776">
        <v>236.18199999999999</v>
      </c>
      <c r="C776">
        <v>4</v>
      </c>
      <c r="D776">
        <v>1</v>
      </c>
      <c r="E776">
        <v>-45</v>
      </c>
      <c r="F776">
        <f t="shared" si="37"/>
        <v>0</v>
      </c>
      <c r="G776">
        <f t="shared" si="38"/>
        <v>1</v>
      </c>
      <c r="H776">
        <f t="shared" si="39"/>
        <v>0</v>
      </c>
    </row>
    <row r="777" spans="1:8" x14ac:dyDescent="0.2">
      <c r="A777">
        <v>187635</v>
      </c>
      <c r="B777">
        <v>236.18199999999999</v>
      </c>
      <c r="C777">
        <v>5</v>
      </c>
      <c r="D777">
        <v>1</v>
      </c>
      <c r="E777">
        <v>0</v>
      </c>
      <c r="F777">
        <f t="shared" si="37"/>
        <v>1</v>
      </c>
      <c r="G777">
        <f t="shared" si="38"/>
        <v>0</v>
      </c>
      <c r="H777">
        <f t="shared" si="39"/>
        <v>236.18199999999999</v>
      </c>
    </row>
    <row r="778" spans="1:8" x14ac:dyDescent="0.2">
      <c r="A778">
        <v>188211</v>
      </c>
      <c r="B778">
        <v>233.148</v>
      </c>
      <c r="C778">
        <v>2</v>
      </c>
      <c r="D778">
        <v>0</v>
      </c>
      <c r="E778">
        <v>-57</v>
      </c>
      <c r="F778">
        <f t="shared" si="37"/>
        <v>0</v>
      </c>
      <c r="G778">
        <f t="shared" si="38"/>
        <v>0</v>
      </c>
      <c r="H778">
        <f t="shared" si="39"/>
        <v>0</v>
      </c>
    </row>
    <row r="779" spans="1:8" x14ac:dyDescent="0.2">
      <c r="A779">
        <v>188226</v>
      </c>
      <c r="B779">
        <v>233.148</v>
      </c>
      <c r="C779">
        <v>3</v>
      </c>
      <c r="D779">
        <v>1</v>
      </c>
      <c r="E779">
        <v>0</v>
      </c>
      <c r="F779">
        <f t="shared" si="37"/>
        <v>1</v>
      </c>
      <c r="G779">
        <f t="shared" si="38"/>
        <v>0</v>
      </c>
      <c r="H779">
        <f t="shared" si="39"/>
        <v>0</v>
      </c>
    </row>
    <row r="780" spans="1:8" x14ac:dyDescent="0.2">
      <c r="A780">
        <v>188547</v>
      </c>
      <c r="B780">
        <v>233.148</v>
      </c>
      <c r="C780">
        <v>4</v>
      </c>
      <c r="D780">
        <v>1</v>
      </c>
      <c r="E780">
        <v>-56</v>
      </c>
      <c r="F780">
        <f t="shared" si="37"/>
        <v>0</v>
      </c>
      <c r="G780">
        <f t="shared" si="38"/>
        <v>1</v>
      </c>
      <c r="H780">
        <f t="shared" si="39"/>
        <v>0</v>
      </c>
    </row>
    <row r="781" spans="1:8" x14ac:dyDescent="0.2">
      <c r="A781">
        <v>188563</v>
      </c>
      <c r="B781">
        <v>233.148</v>
      </c>
      <c r="C781">
        <v>5</v>
      </c>
      <c r="D781">
        <v>1</v>
      </c>
      <c r="E781">
        <v>0</v>
      </c>
      <c r="F781">
        <f t="shared" si="37"/>
        <v>1</v>
      </c>
      <c r="G781">
        <f t="shared" si="38"/>
        <v>0</v>
      </c>
      <c r="H781">
        <f t="shared" si="39"/>
        <v>233.148</v>
      </c>
    </row>
    <row r="782" spans="1:8" x14ac:dyDescent="0.2">
      <c r="A782">
        <v>188995</v>
      </c>
      <c r="B782">
        <v>159.12700000000001</v>
      </c>
      <c r="C782">
        <v>2</v>
      </c>
      <c r="D782">
        <v>0</v>
      </c>
      <c r="E782">
        <v>-56</v>
      </c>
      <c r="F782">
        <f t="shared" si="37"/>
        <v>0</v>
      </c>
      <c r="G782">
        <f t="shared" si="38"/>
        <v>0</v>
      </c>
      <c r="H782">
        <f t="shared" si="39"/>
        <v>0</v>
      </c>
    </row>
    <row r="783" spans="1:8" x14ac:dyDescent="0.2">
      <c r="A783">
        <v>189010</v>
      </c>
      <c r="B783">
        <v>159.12700000000001</v>
      </c>
      <c r="C783">
        <v>3</v>
      </c>
      <c r="D783">
        <v>1</v>
      </c>
      <c r="E783">
        <v>0</v>
      </c>
      <c r="F783">
        <f t="shared" si="37"/>
        <v>1</v>
      </c>
      <c r="G783">
        <f t="shared" si="38"/>
        <v>0</v>
      </c>
      <c r="H783">
        <f t="shared" si="39"/>
        <v>0</v>
      </c>
    </row>
    <row r="784" spans="1:8" x14ac:dyDescent="0.2">
      <c r="A784">
        <v>189283</v>
      </c>
      <c r="B784">
        <v>159.12700000000001</v>
      </c>
      <c r="C784">
        <v>4</v>
      </c>
      <c r="D784">
        <v>1</v>
      </c>
      <c r="E784">
        <v>-54</v>
      </c>
      <c r="F784">
        <f t="shared" si="37"/>
        <v>0</v>
      </c>
      <c r="G784">
        <f t="shared" si="38"/>
        <v>1</v>
      </c>
      <c r="H784">
        <f t="shared" si="39"/>
        <v>0</v>
      </c>
    </row>
    <row r="785" spans="1:8" x14ac:dyDescent="0.2">
      <c r="A785">
        <v>189299</v>
      </c>
      <c r="B785">
        <v>159.12700000000001</v>
      </c>
      <c r="C785">
        <v>5</v>
      </c>
      <c r="D785">
        <v>1</v>
      </c>
      <c r="E785">
        <v>0</v>
      </c>
      <c r="F785">
        <f t="shared" si="37"/>
        <v>1</v>
      </c>
      <c r="G785">
        <f t="shared" si="38"/>
        <v>0</v>
      </c>
      <c r="H785">
        <f t="shared" si="39"/>
        <v>159.12700000000001</v>
      </c>
    </row>
    <row r="786" spans="1:8" x14ac:dyDescent="0.2">
      <c r="A786">
        <v>189923</v>
      </c>
      <c r="B786">
        <v>107.131</v>
      </c>
      <c r="C786">
        <v>2</v>
      </c>
      <c r="D786">
        <v>0</v>
      </c>
      <c r="E786">
        <v>-53</v>
      </c>
      <c r="F786">
        <f t="shared" si="37"/>
        <v>0</v>
      </c>
      <c r="G786">
        <f t="shared" si="38"/>
        <v>0</v>
      </c>
      <c r="H786">
        <f t="shared" si="39"/>
        <v>0</v>
      </c>
    </row>
    <row r="787" spans="1:8" x14ac:dyDescent="0.2">
      <c r="A787">
        <v>189970</v>
      </c>
      <c r="B787">
        <v>107.131</v>
      </c>
      <c r="C787">
        <v>3</v>
      </c>
      <c r="D787">
        <v>1</v>
      </c>
      <c r="E787">
        <v>0</v>
      </c>
      <c r="F787">
        <f t="shared" si="37"/>
        <v>1</v>
      </c>
      <c r="G787">
        <f t="shared" si="38"/>
        <v>0</v>
      </c>
      <c r="H787">
        <f t="shared" si="39"/>
        <v>0</v>
      </c>
    </row>
    <row r="788" spans="1:8" x14ac:dyDescent="0.2">
      <c r="A788">
        <v>190195</v>
      </c>
      <c r="B788">
        <v>107.131</v>
      </c>
      <c r="C788">
        <v>4</v>
      </c>
      <c r="D788">
        <v>1</v>
      </c>
      <c r="E788">
        <v>-52</v>
      </c>
      <c r="F788">
        <f t="shared" si="37"/>
        <v>0</v>
      </c>
      <c r="G788">
        <f t="shared" si="38"/>
        <v>1</v>
      </c>
      <c r="H788">
        <f t="shared" si="39"/>
        <v>0</v>
      </c>
    </row>
    <row r="789" spans="1:8" x14ac:dyDescent="0.2">
      <c r="A789">
        <v>190210</v>
      </c>
      <c r="B789">
        <v>107.131</v>
      </c>
      <c r="C789">
        <v>5</v>
      </c>
      <c r="D789">
        <v>1</v>
      </c>
      <c r="E789">
        <v>0</v>
      </c>
      <c r="F789">
        <f t="shared" si="37"/>
        <v>1</v>
      </c>
      <c r="G789">
        <f t="shared" si="38"/>
        <v>0</v>
      </c>
      <c r="H789">
        <f t="shared" si="39"/>
        <v>107.131</v>
      </c>
    </row>
    <row r="790" spans="1:8" x14ac:dyDescent="0.2">
      <c r="A790">
        <v>191284</v>
      </c>
      <c r="B790">
        <v>159.12299999999999</v>
      </c>
      <c r="C790">
        <v>2</v>
      </c>
      <c r="D790">
        <v>0</v>
      </c>
      <c r="E790">
        <v>-43</v>
      </c>
      <c r="F790">
        <f t="shared" si="37"/>
        <v>0</v>
      </c>
      <c r="G790">
        <f t="shared" si="38"/>
        <v>0</v>
      </c>
      <c r="H790">
        <f t="shared" si="39"/>
        <v>0</v>
      </c>
    </row>
    <row r="791" spans="1:8" x14ac:dyDescent="0.2">
      <c r="A791">
        <v>191315</v>
      </c>
      <c r="B791">
        <v>159.12299999999999</v>
      </c>
      <c r="C791">
        <v>3</v>
      </c>
      <c r="D791">
        <v>1</v>
      </c>
      <c r="E791">
        <v>0</v>
      </c>
      <c r="F791">
        <f t="shared" si="37"/>
        <v>1</v>
      </c>
      <c r="G791">
        <f t="shared" si="38"/>
        <v>0</v>
      </c>
      <c r="H791">
        <f t="shared" si="39"/>
        <v>0</v>
      </c>
    </row>
    <row r="792" spans="1:8" x14ac:dyDescent="0.2">
      <c r="A792">
        <v>191571</v>
      </c>
      <c r="B792">
        <v>159.12299999999999</v>
      </c>
      <c r="C792">
        <v>4</v>
      </c>
      <c r="D792">
        <v>1</v>
      </c>
      <c r="E792">
        <v>-45</v>
      </c>
      <c r="F792">
        <f t="shared" si="37"/>
        <v>0</v>
      </c>
      <c r="G792">
        <f t="shared" si="38"/>
        <v>1</v>
      </c>
      <c r="H792">
        <f t="shared" si="39"/>
        <v>0</v>
      </c>
    </row>
    <row r="793" spans="1:8" x14ac:dyDescent="0.2">
      <c r="A793">
        <v>191603</v>
      </c>
      <c r="B793">
        <v>159.12299999999999</v>
      </c>
      <c r="C793">
        <v>5</v>
      </c>
      <c r="D793">
        <v>1</v>
      </c>
      <c r="E793">
        <v>0</v>
      </c>
      <c r="F793">
        <f t="shared" si="37"/>
        <v>1</v>
      </c>
      <c r="G793">
        <f t="shared" si="38"/>
        <v>0</v>
      </c>
      <c r="H793">
        <f t="shared" si="39"/>
        <v>159.12299999999999</v>
      </c>
    </row>
    <row r="794" spans="1:8" x14ac:dyDescent="0.2">
      <c r="A794">
        <v>191795</v>
      </c>
      <c r="B794">
        <v>236.18199999999999</v>
      </c>
      <c r="C794">
        <v>2</v>
      </c>
      <c r="D794">
        <v>0</v>
      </c>
      <c r="E794">
        <v>-43</v>
      </c>
      <c r="F794">
        <f t="shared" si="37"/>
        <v>0</v>
      </c>
      <c r="G794">
        <f t="shared" si="38"/>
        <v>0</v>
      </c>
      <c r="H794">
        <f t="shared" si="39"/>
        <v>0</v>
      </c>
    </row>
    <row r="795" spans="1:8" x14ac:dyDescent="0.2">
      <c r="A795">
        <v>191810</v>
      </c>
      <c r="B795">
        <v>236.18199999999999</v>
      </c>
      <c r="C795">
        <v>3</v>
      </c>
      <c r="D795">
        <v>1</v>
      </c>
      <c r="E795">
        <v>0</v>
      </c>
      <c r="F795">
        <f t="shared" si="37"/>
        <v>1</v>
      </c>
      <c r="G795">
        <f t="shared" si="38"/>
        <v>0</v>
      </c>
      <c r="H795">
        <f t="shared" si="39"/>
        <v>0</v>
      </c>
    </row>
    <row r="796" spans="1:8" x14ac:dyDescent="0.2">
      <c r="A796">
        <v>192083</v>
      </c>
      <c r="B796">
        <v>236.18199999999999</v>
      </c>
      <c r="C796">
        <v>4</v>
      </c>
      <c r="D796">
        <v>1</v>
      </c>
      <c r="E796">
        <v>-44</v>
      </c>
      <c r="F796">
        <f t="shared" si="37"/>
        <v>0</v>
      </c>
      <c r="G796">
        <f t="shared" si="38"/>
        <v>1</v>
      </c>
      <c r="H796">
        <f t="shared" si="39"/>
        <v>0</v>
      </c>
    </row>
    <row r="797" spans="1:8" x14ac:dyDescent="0.2">
      <c r="A797">
        <v>192099</v>
      </c>
      <c r="B797">
        <v>236.18199999999999</v>
      </c>
      <c r="C797">
        <v>5</v>
      </c>
      <c r="D797">
        <v>1</v>
      </c>
      <c r="E797">
        <v>0</v>
      </c>
      <c r="F797">
        <f t="shared" si="37"/>
        <v>1</v>
      </c>
      <c r="G797">
        <f t="shared" si="38"/>
        <v>0</v>
      </c>
      <c r="H797">
        <f t="shared" si="39"/>
        <v>236.18199999999999</v>
      </c>
    </row>
    <row r="798" spans="1:8" x14ac:dyDescent="0.2">
      <c r="A798">
        <v>192528</v>
      </c>
      <c r="B798">
        <v>233.148</v>
      </c>
      <c r="C798">
        <v>2</v>
      </c>
      <c r="D798">
        <v>0</v>
      </c>
      <c r="E798">
        <v>-56</v>
      </c>
      <c r="F798">
        <f t="shared" si="37"/>
        <v>0</v>
      </c>
      <c r="G798">
        <f t="shared" si="38"/>
        <v>0</v>
      </c>
      <c r="H798">
        <f t="shared" si="39"/>
        <v>0</v>
      </c>
    </row>
    <row r="799" spans="1:8" x14ac:dyDescent="0.2">
      <c r="A799">
        <v>192547</v>
      </c>
      <c r="B799">
        <v>233.148</v>
      </c>
      <c r="C799">
        <v>3</v>
      </c>
      <c r="D799">
        <v>1</v>
      </c>
      <c r="E799">
        <v>0</v>
      </c>
      <c r="F799">
        <f t="shared" si="37"/>
        <v>1</v>
      </c>
      <c r="G799">
        <f t="shared" si="38"/>
        <v>0</v>
      </c>
      <c r="H799">
        <f t="shared" si="39"/>
        <v>0</v>
      </c>
    </row>
    <row r="800" spans="1:8" x14ac:dyDescent="0.2">
      <c r="A800">
        <v>192851</v>
      </c>
      <c r="B800">
        <v>233.148</v>
      </c>
      <c r="C800">
        <v>4</v>
      </c>
      <c r="D800">
        <v>1</v>
      </c>
      <c r="E800">
        <v>-56</v>
      </c>
      <c r="F800">
        <f t="shared" si="37"/>
        <v>0</v>
      </c>
      <c r="G800">
        <f t="shared" si="38"/>
        <v>1</v>
      </c>
      <c r="H800">
        <f t="shared" si="39"/>
        <v>0</v>
      </c>
    </row>
    <row r="801" spans="1:8" x14ac:dyDescent="0.2">
      <c r="A801">
        <v>192867</v>
      </c>
      <c r="B801">
        <v>233.148</v>
      </c>
      <c r="C801">
        <v>5</v>
      </c>
      <c r="D801">
        <v>1</v>
      </c>
      <c r="E801">
        <v>0</v>
      </c>
      <c r="F801">
        <f t="shared" si="37"/>
        <v>1</v>
      </c>
      <c r="G801">
        <f t="shared" si="38"/>
        <v>0</v>
      </c>
      <c r="H801">
        <f t="shared" si="39"/>
        <v>233.148</v>
      </c>
    </row>
    <row r="802" spans="1:8" x14ac:dyDescent="0.2">
      <c r="A802">
        <v>193811</v>
      </c>
      <c r="B802">
        <v>159.12700000000001</v>
      </c>
      <c r="C802">
        <v>2</v>
      </c>
      <c r="D802">
        <v>0</v>
      </c>
      <c r="E802">
        <v>-53</v>
      </c>
      <c r="F802">
        <f t="shared" si="37"/>
        <v>0</v>
      </c>
      <c r="G802">
        <f t="shared" si="38"/>
        <v>0</v>
      </c>
      <c r="H802">
        <f t="shared" si="39"/>
        <v>0</v>
      </c>
    </row>
    <row r="803" spans="1:8" x14ac:dyDescent="0.2">
      <c r="A803">
        <v>193827</v>
      </c>
      <c r="B803">
        <v>159.12700000000001</v>
      </c>
      <c r="C803">
        <v>3</v>
      </c>
      <c r="D803">
        <v>1</v>
      </c>
      <c r="E803">
        <v>0</v>
      </c>
      <c r="F803">
        <f t="shared" si="37"/>
        <v>1</v>
      </c>
      <c r="G803">
        <f t="shared" si="38"/>
        <v>0</v>
      </c>
      <c r="H803">
        <f t="shared" si="39"/>
        <v>0</v>
      </c>
    </row>
    <row r="804" spans="1:8" x14ac:dyDescent="0.2">
      <c r="A804">
        <v>194099</v>
      </c>
      <c r="B804">
        <v>159.12700000000001</v>
      </c>
      <c r="C804">
        <v>4</v>
      </c>
      <c r="D804">
        <v>1</v>
      </c>
      <c r="E804">
        <v>-51</v>
      </c>
      <c r="F804">
        <f t="shared" si="37"/>
        <v>0</v>
      </c>
      <c r="G804">
        <f t="shared" si="38"/>
        <v>1</v>
      </c>
      <c r="H804">
        <f t="shared" si="39"/>
        <v>0</v>
      </c>
    </row>
    <row r="805" spans="1:8" x14ac:dyDescent="0.2">
      <c r="A805">
        <v>194258</v>
      </c>
      <c r="B805">
        <v>159.12700000000001</v>
      </c>
      <c r="C805">
        <v>5</v>
      </c>
      <c r="D805">
        <v>2</v>
      </c>
      <c r="E805">
        <v>0</v>
      </c>
      <c r="F805">
        <f t="shared" si="37"/>
        <v>2</v>
      </c>
      <c r="G805">
        <f t="shared" si="38"/>
        <v>0</v>
      </c>
      <c r="H805">
        <f t="shared" si="39"/>
        <v>159.12700000000001</v>
      </c>
    </row>
    <row r="806" spans="1:8" x14ac:dyDescent="0.2">
      <c r="A806">
        <v>194307</v>
      </c>
      <c r="B806">
        <v>107.131</v>
      </c>
      <c r="C806">
        <v>2</v>
      </c>
      <c r="D806">
        <v>0</v>
      </c>
      <c r="E806">
        <v>-53</v>
      </c>
      <c r="F806">
        <f t="shared" si="37"/>
        <v>0</v>
      </c>
      <c r="G806">
        <f t="shared" si="38"/>
        <v>0</v>
      </c>
      <c r="H806">
        <f t="shared" si="39"/>
        <v>0</v>
      </c>
    </row>
    <row r="807" spans="1:8" x14ac:dyDescent="0.2">
      <c r="A807">
        <v>194323</v>
      </c>
      <c r="B807">
        <v>107.131</v>
      </c>
      <c r="C807">
        <v>3</v>
      </c>
      <c r="D807">
        <v>1</v>
      </c>
      <c r="E807">
        <v>0</v>
      </c>
      <c r="F807">
        <f t="shared" si="37"/>
        <v>1</v>
      </c>
      <c r="G807">
        <f t="shared" si="38"/>
        <v>0</v>
      </c>
      <c r="H807">
        <f t="shared" si="39"/>
        <v>0</v>
      </c>
    </row>
    <row r="808" spans="1:8" x14ac:dyDescent="0.2">
      <c r="A808">
        <v>194659</v>
      </c>
      <c r="B808">
        <v>107.131</v>
      </c>
      <c r="C808">
        <v>4</v>
      </c>
      <c r="D808">
        <v>1</v>
      </c>
      <c r="E808">
        <v>-52</v>
      </c>
      <c r="F808">
        <f t="shared" si="37"/>
        <v>0</v>
      </c>
      <c r="G808">
        <f t="shared" si="38"/>
        <v>1</v>
      </c>
      <c r="H808">
        <f t="shared" si="39"/>
        <v>0</v>
      </c>
    </row>
    <row r="809" spans="1:8" x14ac:dyDescent="0.2">
      <c r="A809">
        <v>194674</v>
      </c>
      <c r="B809">
        <v>107.131</v>
      </c>
      <c r="C809">
        <v>5</v>
      </c>
      <c r="D809">
        <v>1</v>
      </c>
      <c r="E809">
        <v>0</v>
      </c>
      <c r="F809">
        <f t="shared" si="37"/>
        <v>1</v>
      </c>
      <c r="G809">
        <f t="shared" si="38"/>
        <v>0</v>
      </c>
      <c r="H809">
        <f t="shared" si="39"/>
        <v>107.131</v>
      </c>
    </row>
    <row r="810" spans="1:8" x14ac:dyDescent="0.2">
      <c r="A810">
        <v>195539</v>
      </c>
      <c r="B810">
        <v>159.12299999999999</v>
      </c>
      <c r="C810">
        <v>2</v>
      </c>
      <c r="D810">
        <v>0</v>
      </c>
      <c r="E810">
        <v>-42</v>
      </c>
      <c r="F810">
        <f t="shared" si="37"/>
        <v>0</v>
      </c>
      <c r="G810">
        <f t="shared" si="38"/>
        <v>0</v>
      </c>
      <c r="H810">
        <f t="shared" si="39"/>
        <v>0</v>
      </c>
    </row>
    <row r="811" spans="1:8" x14ac:dyDescent="0.2">
      <c r="A811">
        <v>195571</v>
      </c>
      <c r="B811">
        <v>159.12299999999999</v>
      </c>
      <c r="C811">
        <v>3</v>
      </c>
      <c r="D811">
        <v>1</v>
      </c>
      <c r="E811">
        <v>0</v>
      </c>
      <c r="F811">
        <f t="shared" si="37"/>
        <v>1</v>
      </c>
      <c r="G811">
        <f t="shared" si="38"/>
        <v>0</v>
      </c>
      <c r="H811">
        <f t="shared" si="39"/>
        <v>0</v>
      </c>
    </row>
    <row r="812" spans="1:8" x14ac:dyDescent="0.2">
      <c r="A812">
        <v>195826</v>
      </c>
      <c r="B812">
        <v>159.12299999999999</v>
      </c>
      <c r="C812">
        <v>4</v>
      </c>
      <c r="D812">
        <v>1</v>
      </c>
      <c r="E812">
        <v>-43</v>
      </c>
      <c r="F812">
        <f t="shared" si="37"/>
        <v>0</v>
      </c>
      <c r="G812">
        <f t="shared" si="38"/>
        <v>1</v>
      </c>
      <c r="H812">
        <f t="shared" si="39"/>
        <v>0</v>
      </c>
    </row>
    <row r="813" spans="1:8" x14ac:dyDescent="0.2">
      <c r="A813">
        <v>195858</v>
      </c>
      <c r="B813">
        <v>159.12299999999999</v>
      </c>
      <c r="C813">
        <v>5</v>
      </c>
      <c r="D813">
        <v>1</v>
      </c>
      <c r="E813">
        <v>0</v>
      </c>
      <c r="F813">
        <f t="shared" si="37"/>
        <v>1</v>
      </c>
      <c r="G813">
        <f t="shared" si="38"/>
        <v>0</v>
      </c>
      <c r="H813">
        <f t="shared" si="39"/>
        <v>159.12299999999999</v>
      </c>
    </row>
    <row r="814" spans="1:8" x14ac:dyDescent="0.2">
      <c r="A814">
        <v>196291</v>
      </c>
      <c r="B814">
        <v>236.18199999999999</v>
      </c>
      <c r="C814">
        <v>2</v>
      </c>
      <c r="D814">
        <v>0</v>
      </c>
      <c r="E814">
        <v>-45</v>
      </c>
      <c r="F814">
        <f t="shared" si="37"/>
        <v>0</v>
      </c>
      <c r="G814">
        <f t="shared" si="38"/>
        <v>0</v>
      </c>
      <c r="H814">
        <f t="shared" si="39"/>
        <v>0</v>
      </c>
    </row>
    <row r="815" spans="1:8" x14ac:dyDescent="0.2">
      <c r="A815">
        <v>196306</v>
      </c>
      <c r="B815">
        <v>236.18199999999999</v>
      </c>
      <c r="C815">
        <v>3</v>
      </c>
      <c r="D815">
        <v>1</v>
      </c>
      <c r="E815">
        <v>0</v>
      </c>
      <c r="F815">
        <f t="shared" si="37"/>
        <v>1</v>
      </c>
      <c r="G815">
        <f t="shared" si="38"/>
        <v>0</v>
      </c>
      <c r="H815">
        <f t="shared" si="39"/>
        <v>0</v>
      </c>
    </row>
    <row r="816" spans="1:8" x14ac:dyDescent="0.2">
      <c r="A816">
        <v>196579</v>
      </c>
      <c r="B816">
        <v>236.18199999999999</v>
      </c>
      <c r="C816">
        <v>4</v>
      </c>
      <c r="D816">
        <v>1</v>
      </c>
      <c r="E816">
        <v>-45</v>
      </c>
      <c r="F816">
        <f t="shared" si="37"/>
        <v>0</v>
      </c>
      <c r="G816">
        <f t="shared" si="38"/>
        <v>1</v>
      </c>
      <c r="H816">
        <f t="shared" si="39"/>
        <v>0</v>
      </c>
    </row>
    <row r="817" spans="1:8" x14ac:dyDescent="0.2">
      <c r="A817">
        <v>196594</v>
      </c>
      <c r="B817">
        <v>236.18199999999999</v>
      </c>
      <c r="C817">
        <v>5</v>
      </c>
      <c r="D817">
        <v>1</v>
      </c>
      <c r="E817">
        <v>0</v>
      </c>
      <c r="F817">
        <f t="shared" si="37"/>
        <v>1</v>
      </c>
      <c r="G817">
        <f t="shared" si="38"/>
        <v>0</v>
      </c>
      <c r="H817">
        <f t="shared" si="39"/>
        <v>236.18199999999999</v>
      </c>
    </row>
    <row r="818" spans="1:8" x14ac:dyDescent="0.2">
      <c r="A818">
        <v>196786</v>
      </c>
      <c r="B818">
        <v>233.148</v>
      </c>
      <c r="C818">
        <v>2</v>
      </c>
      <c r="D818">
        <v>0</v>
      </c>
      <c r="E818">
        <v>-56</v>
      </c>
      <c r="F818">
        <f t="shared" si="37"/>
        <v>0</v>
      </c>
      <c r="G818">
        <f t="shared" si="38"/>
        <v>0</v>
      </c>
      <c r="H818">
        <f t="shared" si="39"/>
        <v>0</v>
      </c>
    </row>
    <row r="819" spans="1:8" x14ac:dyDescent="0.2">
      <c r="A819">
        <v>196802</v>
      </c>
      <c r="B819">
        <v>233.148</v>
      </c>
      <c r="C819">
        <v>3</v>
      </c>
      <c r="D819">
        <v>1</v>
      </c>
      <c r="E819">
        <v>0</v>
      </c>
      <c r="F819">
        <f t="shared" si="37"/>
        <v>1</v>
      </c>
      <c r="G819">
        <f t="shared" si="38"/>
        <v>0</v>
      </c>
      <c r="H819">
        <f t="shared" si="39"/>
        <v>0</v>
      </c>
    </row>
    <row r="820" spans="1:8" x14ac:dyDescent="0.2">
      <c r="A820">
        <v>197059</v>
      </c>
      <c r="B820">
        <v>233.148</v>
      </c>
      <c r="C820">
        <v>4</v>
      </c>
      <c r="D820">
        <v>1</v>
      </c>
      <c r="E820">
        <v>-56</v>
      </c>
      <c r="F820">
        <f t="shared" si="37"/>
        <v>0</v>
      </c>
      <c r="G820">
        <f t="shared" si="38"/>
        <v>1</v>
      </c>
      <c r="H820">
        <f t="shared" si="39"/>
        <v>0</v>
      </c>
    </row>
    <row r="821" spans="1:8" x14ac:dyDescent="0.2">
      <c r="A821">
        <v>197107</v>
      </c>
      <c r="B821">
        <v>233.148</v>
      </c>
      <c r="C821">
        <v>5</v>
      </c>
      <c r="D821">
        <v>1</v>
      </c>
      <c r="E821">
        <v>0</v>
      </c>
      <c r="F821">
        <f t="shared" si="37"/>
        <v>1</v>
      </c>
      <c r="G821">
        <f t="shared" si="38"/>
        <v>0</v>
      </c>
      <c r="H821">
        <f t="shared" si="39"/>
        <v>233.148</v>
      </c>
    </row>
    <row r="822" spans="1:8" x14ac:dyDescent="0.2">
      <c r="A822">
        <v>198435</v>
      </c>
      <c r="B822">
        <v>159.12700000000001</v>
      </c>
      <c r="C822">
        <v>2</v>
      </c>
      <c r="D822">
        <v>0</v>
      </c>
      <c r="E822">
        <v>-55</v>
      </c>
      <c r="F822">
        <f t="shared" si="37"/>
        <v>0</v>
      </c>
      <c r="G822">
        <f t="shared" si="38"/>
        <v>0</v>
      </c>
      <c r="H822">
        <f t="shared" si="39"/>
        <v>0</v>
      </c>
    </row>
    <row r="823" spans="1:8" x14ac:dyDescent="0.2">
      <c r="A823">
        <v>198451</v>
      </c>
      <c r="B823">
        <v>159.12700000000001</v>
      </c>
      <c r="C823">
        <v>3</v>
      </c>
      <c r="D823">
        <v>1</v>
      </c>
      <c r="E823">
        <v>0</v>
      </c>
      <c r="F823">
        <f t="shared" si="37"/>
        <v>1</v>
      </c>
      <c r="G823">
        <f t="shared" si="38"/>
        <v>0</v>
      </c>
      <c r="H823">
        <f t="shared" si="39"/>
        <v>0</v>
      </c>
    </row>
    <row r="824" spans="1:8" x14ac:dyDescent="0.2">
      <c r="A824">
        <v>198723</v>
      </c>
      <c r="B824">
        <v>159.12700000000001</v>
      </c>
      <c r="C824">
        <v>4</v>
      </c>
      <c r="D824">
        <v>1</v>
      </c>
      <c r="E824">
        <v>-49</v>
      </c>
      <c r="F824">
        <f t="shared" si="37"/>
        <v>0</v>
      </c>
      <c r="G824">
        <f t="shared" si="38"/>
        <v>1</v>
      </c>
      <c r="H824">
        <f t="shared" si="39"/>
        <v>0</v>
      </c>
    </row>
    <row r="825" spans="1:8" x14ac:dyDescent="0.2">
      <c r="A825">
        <v>198738</v>
      </c>
      <c r="B825">
        <v>159.12700000000001</v>
      </c>
      <c r="C825">
        <v>5</v>
      </c>
      <c r="D825">
        <v>1</v>
      </c>
      <c r="E825">
        <v>0</v>
      </c>
      <c r="F825">
        <f t="shared" si="37"/>
        <v>1</v>
      </c>
      <c r="G825">
        <f t="shared" si="38"/>
        <v>0</v>
      </c>
      <c r="H825">
        <f t="shared" si="39"/>
        <v>159.12700000000001</v>
      </c>
    </row>
    <row r="826" spans="1:8" x14ac:dyDescent="0.2">
      <c r="A826">
        <v>198820</v>
      </c>
      <c r="B826">
        <v>107.131</v>
      </c>
      <c r="C826">
        <v>2</v>
      </c>
      <c r="D826">
        <v>0</v>
      </c>
      <c r="E826">
        <v>-52</v>
      </c>
      <c r="F826">
        <f t="shared" si="37"/>
        <v>0</v>
      </c>
      <c r="G826">
        <f t="shared" si="38"/>
        <v>0</v>
      </c>
      <c r="H826">
        <f t="shared" si="39"/>
        <v>0</v>
      </c>
    </row>
    <row r="827" spans="1:8" x14ac:dyDescent="0.2">
      <c r="A827">
        <v>198995</v>
      </c>
      <c r="B827">
        <v>107.131</v>
      </c>
      <c r="C827">
        <v>3</v>
      </c>
      <c r="D827">
        <v>2</v>
      </c>
      <c r="E827">
        <v>0</v>
      </c>
      <c r="F827">
        <f t="shared" si="37"/>
        <v>2</v>
      </c>
      <c r="G827">
        <f t="shared" si="38"/>
        <v>0</v>
      </c>
      <c r="H827">
        <f t="shared" si="39"/>
        <v>0</v>
      </c>
    </row>
    <row r="828" spans="1:8" x14ac:dyDescent="0.2">
      <c r="A828">
        <v>199379</v>
      </c>
      <c r="B828">
        <v>107.131</v>
      </c>
      <c r="C828">
        <v>4</v>
      </c>
      <c r="D828">
        <v>1</v>
      </c>
      <c r="E828">
        <v>-52</v>
      </c>
      <c r="F828">
        <f t="shared" si="37"/>
        <v>0</v>
      </c>
      <c r="G828">
        <f t="shared" si="38"/>
        <v>1</v>
      </c>
      <c r="H828">
        <f t="shared" si="39"/>
        <v>0</v>
      </c>
    </row>
    <row r="829" spans="1:8" x14ac:dyDescent="0.2">
      <c r="A829">
        <v>199395</v>
      </c>
      <c r="B829">
        <v>107.131</v>
      </c>
      <c r="C829">
        <v>5</v>
      </c>
      <c r="D829">
        <v>1</v>
      </c>
      <c r="E829">
        <v>0</v>
      </c>
      <c r="F829">
        <f t="shared" si="37"/>
        <v>1</v>
      </c>
      <c r="G829">
        <f t="shared" si="38"/>
        <v>0</v>
      </c>
      <c r="H829">
        <f t="shared" si="39"/>
        <v>107.131</v>
      </c>
    </row>
    <row r="830" spans="1:8" x14ac:dyDescent="0.2">
      <c r="A830">
        <v>199844</v>
      </c>
      <c r="B830">
        <v>159.12299999999999</v>
      </c>
      <c r="C830">
        <v>2</v>
      </c>
      <c r="D830">
        <v>0</v>
      </c>
      <c r="E830">
        <v>-43</v>
      </c>
      <c r="F830">
        <f t="shared" si="37"/>
        <v>0</v>
      </c>
      <c r="G830">
        <f t="shared" si="38"/>
        <v>0</v>
      </c>
      <c r="H830">
        <f t="shared" si="39"/>
        <v>0</v>
      </c>
    </row>
    <row r="831" spans="1:8" x14ac:dyDescent="0.2">
      <c r="A831">
        <v>199890</v>
      </c>
      <c r="B831">
        <v>159.12299999999999</v>
      </c>
      <c r="C831">
        <v>3</v>
      </c>
      <c r="D831">
        <v>1</v>
      </c>
      <c r="E831">
        <v>0</v>
      </c>
      <c r="F831">
        <f t="shared" si="37"/>
        <v>1</v>
      </c>
      <c r="G831">
        <f t="shared" si="38"/>
        <v>0</v>
      </c>
      <c r="H831">
        <f t="shared" si="39"/>
        <v>0</v>
      </c>
    </row>
    <row r="832" spans="1:8" x14ac:dyDescent="0.2">
      <c r="A832">
        <v>200147</v>
      </c>
      <c r="B832">
        <v>159.12299999999999</v>
      </c>
      <c r="C832">
        <v>4</v>
      </c>
      <c r="D832">
        <v>1</v>
      </c>
      <c r="E832">
        <v>-45</v>
      </c>
      <c r="F832">
        <f t="shared" si="37"/>
        <v>0</v>
      </c>
      <c r="G832">
        <f t="shared" si="38"/>
        <v>1</v>
      </c>
      <c r="H832">
        <f t="shared" si="39"/>
        <v>0</v>
      </c>
    </row>
    <row r="833" spans="1:8" x14ac:dyDescent="0.2">
      <c r="A833">
        <v>200178</v>
      </c>
      <c r="B833">
        <v>159.12299999999999</v>
      </c>
      <c r="C833">
        <v>5</v>
      </c>
      <c r="D833">
        <v>1</v>
      </c>
      <c r="E833">
        <v>0</v>
      </c>
      <c r="F833">
        <f t="shared" si="37"/>
        <v>1</v>
      </c>
      <c r="G833">
        <f t="shared" si="38"/>
        <v>0</v>
      </c>
      <c r="H833">
        <f t="shared" si="39"/>
        <v>159.12299999999999</v>
      </c>
    </row>
    <row r="834" spans="1:8" x14ac:dyDescent="0.2">
      <c r="A834">
        <v>201011</v>
      </c>
      <c r="B834">
        <v>233.148</v>
      </c>
      <c r="C834">
        <v>2</v>
      </c>
      <c r="D834">
        <v>0</v>
      </c>
      <c r="E834">
        <v>-57</v>
      </c>
      <c r="F834">
        <f t="shared" ref="F834:F897" si="40">IF(OR(C834=3,C834=5),D834,0)</f>
        <v>0</v>
      </c>
      <c r="G834">
        <f t="shared" ref="G834:G897" si="41">IF(C834=4,D834,0)</f>
        <v>0</v>
      </c>
      <c r="H834">
        <f t="shared" ref="H834:H897" si="42">IF(C834=5,B834,0)</f>
        <v>0</v>
      </c>
    </row>
    <row r="835" spans="1:8" x14ac:dyDescent="0.2">
      <c r="A835">
        <v>201026</v>
      </c>
      <c r="B835">
        <v>233.148</v>
      </c>
      <c r="C835">
        <v>3</v>
      </c>
      <c r="D835">
        <v>1</v>
      </c>
      <c r="E835">
        <v>0</v>
      </c>
      <c r="F835">
        <f t="shared" si="40"/>
        <v>1</v>
      </c>
      <c r="G835">
        <f t="shared" si="41"/>
        <v>0</v>
      </c>
      <c r="H835">
        <f t="shared" si="42"/>
        <v>0</v>
      </c>
    </row>
    <row r="836" spans="1:8" x14ac:dyDescent="0.2">
      <c r="A836">
        <v>201314</v>
      </c>
      <c r="B836">
        <v>233.148</v>
      </c>
      <c r="C836">
        <v>4</v>
      </c>
      <c r="D836">
        <v>1</v>
      </c>
      <c r="E836">
        <v>-56</v>
      </c>
      <c r="F836">
        <f t="shared" si="40"/>
        <v>0</v>
      </c>
      <c r="G836">
        <f t="shared" si="41"/>
        <v>1</v>
      </c>
      <c r="H836">
        <f t="shared" si="42"/>
        <v>0</v>
      </c>
    </row>
    <row r="837" spans="1:8" x14ac:dyDescent="0.2">
      <c r="A837">
        <v>201331</v>
      </c>
      <c r="B837">
        <v>233.148</v>
      </c>
      <c r="C837">
        <v>5</v>
      </c>
      <c r="D837">
        <v>1</v>
      </c>
      <c r="E837">
        <v>0</v>
      </c>
      <c r="F837">
        <f t="shared" si="40"/>
        <v>1</v>
      </c>
      <c r="G837">
        <f t="shared" si="41"/>
        <v>0</v>
      </c>
      <c r="H837">
        <f t="shared" si="42"/>
        <v>233.148</v>
      </c>
    </row>
    <row r="838" spans="1:8" x14ac:dyDescent="0.2">
      <c r="A838">
        <v>201363</v>
      </c>
      <c r="B838">
        <v>236.18199999999999</v>
      </c>
      <c r="C838">
        <v>2</v>
      </c>
      <c r="D838">
        <v>0</v>
      </c>
      <c r="E838">
        <v>-45</v>
      </c>
      <c r="F838">
        <f t="shared" si="40"/>
        <v>0</v>
      </c>
      <c r="G838">
        <f t="shared" si="41"/>
        <v>0</v>
      </c>
      <c r="H838">
        <f t="shared" si="42"/>
        <v>0</v>
      </c>
    </row>
    <row r="839" spans="1:8" x14ac:dyDescent="0.2">
      <c r="A839">
        <v>201379</v>
      </c>
      <c r="B839">
        <v>236.18199999999999</v>
      </c>
      <c r="C839">
        <v>3</v>
      </c>
      <c r="D839">
        <v>1</v>
      </c>
      <c r="E839">
        <v>0</v>
      </c>
      <c r="F839">
        <f t="shared" si="40"/>
        <v>1</v>
      </c>
      <c r="G839">
        <f t="shared" si="41"/>
        <v>0</v>
      </c>
      <c r="H839">
        <f t="shared" si="42"/>
        <v>0</v>
      </c>
    </row>
    <row r="840" spans="1:8" x14ac:dyDescent="0.2">
      <c r="A840">
        <v>201651</v>
      </c>
      <c r="B840">
        <v>236.18199999999999</v>
      </c>
      <c r="C840">
        <v>4</v>
      </c>
      <c r="D840">
        <v>1</v>
      </c>
      <c r="E840">
        <v>-45</v>
      </c>
      <c r="F840">
        <f t="shared" si="40"/>
        <v>0</v>
      </c>
      <c r="G840">
        <f t="shared" si="41"/>
        <v>1</v>
      </c>
      <c r="H840">
        <f t="shared" si="42"/>
        <v>0</v>
      </c>
    </row>
    <row r="841" spans="1:8" x14ac:dyDescent="0.2">
      <c r="A841">
        <v>201667</v>
      </c>
      <c r="B841">
        <v>236.18199999999999</v>
      </c>
      <c r="C841">
        <v>5</v>
      </c>
      <c r="D841">
        <v>1</v>
      </c>
      <c r="E841">
        <v>0</v>
      </c>
      <c r="F841">
        <f t="shared" si="40"/>
        <v>1</v>
      </c>
      <c r="G841">
        <f t="shared" si="41"/>
        <v>0</v>
      </c>
      <c r="H841">
        <f t="shared" si="42"/>
        <v>236.18199999999999</v>
      </c>
    </row>
    <row r="842" spans="1:8" x14ac:dyDescent="0.2">
      <c r="A842">
        <v>202772</v>
      </c>
      <c r="B842">
        <v>159.12700000000001</v>
      </c>
      <c r="C842">
        <v>2</v>
      </c>
      <c r="D842">
        <v>0</v>
      </c>
      <c r="E842">
        <v>-53</v>
      </c>
      <c r="F842">
        <f t="shared" si="40"/>
        <v>0</v>
      </c>
      <c r="G842">
        <f t="shared" si="41"/>
        <v>0</v>
      </c>
      <c r="H842">
        <f t="shared" si="42"/>
        <v>0</v>
      </c>
    </row>
    <row r="843" spans="1:8" x14ac:dyDescent="0.2">
      <c r="A843">
        <v>202786</v>
      </c>
      <c r="B843">
        <v>159.12700000000001</v>
      </c>
      <c r="C843">
        <v>3</v>
      </c>
      <c r="D843">
        <v>1</v>
      </c>
      <c r="E843">
        <v>0</v>
      </c>
      <c r="F843">
        <f t="shared" si="40"/>
        <v>1</v>
      </c>
      <c r="G843">
        <f t="shared" si="41"/>
        <v>0</v>
      </c>
      <c r="H843">
        <f t="shared" si="42"/>
        <v>0</v>
      </c>
    </row>
    <row r="844" spans="1:8" x14ac:dyDescent="0.2">
      <c r="A844">
        <v>203058</v>
      </c>
      <c r="B844">
        <v>159.12700000000001</v>
      </c>
      <c r="C844">
        <v>4</v>
      </c>
      <c r="D844">
        <v>1</v>
      </c>
      <c r="E844">
        <v>-49</v>
      </c>
      <c r="F844">
        <f t="shared" si="40"/>
        <v>0</v>
      </c>
      <c r="G844">
        <f t="shared" si="41"/>
        <v>1</v>
      </c>
      <c r="H844">
        <f t="shared" si="42"/>
        <v>0</v>
      </c>
    </row>
    <row r="845" spans="1:8" x14ac:dyDescent="0.2">
      <c r="A845">
        <v>203091</v>
      </c>
      <c r="B845">
        <v>159.12700000000001</v>
      </c>
      <c r="C845">
        <v>5</v>
      </c>
      <c r="D845">
        <v>1</v>
      </c>
      <c r="E845">
        <v>0</v>
      </c>
      <c r="F845">
        <f t="shared" si="40"/>
        <v>1</v>
      </c>
      <c r="G845">
        <f t="shared" si="41"/>
        <v>0</v>
      </c>
      <c r="H845">
        <f t="shared" si="42"/>
        <v>159.12700000000001</v>
      </c>
    </row>
    <row r="846" spans="1:8" x14ac:dyDescent="0.2">
      <c r="A846">
        <v>203283</v>
      </c>
      <c r="B846">
        <v>107.131</v>
      </c>
      <c r="C846">
        <v>2</v>
      </c>
      <c r="D846">
        <v>0</v>
      </c>
      <c r="E846">
        <v>-53</v>
      </c>
      <c r="F846">
        <f t="shared" si="40"/>
        <v>0</v>
      </c>
      <c r="G846">
        <f t="shared" si="41"/>
        <v>0</v>
      </c>
      <c r="H846">
        <f t="shared" si="42"/>
        <v>0</v>
      </c>
    </row>
    <row r="847" spans="1:8" x14ac:dyDescent="0.2">
      <c r="A847">
        <v>203298</v>
      </c>
      <c r="B847">
        <v>107.131</v>
      </c>
      <c r="C847">
        <v>3</v>
      </c>
      <c r="D847">
        <v>1</v>
      </c>
      <c r="E847">
        <v>0</v>
      </c>
      <c r="F847">
        <f t="shared" si="40"/>
        <v>1</v>
      </c>
      <c r="G847">
        <f t="shared" si="41"/>
        <v>0</v>
      </c>
      <c r="H847">
        <f t="shared" si="42"/>
        <v>0</v>
      </c>
    </row>
    <row r="848" spans="1:8" x14ac:dyDescent="0.2">
      <c r="A848">
        <v>203555</v>
      </c>
      <c r="B848">
        <v>107.131</v>
      </c>
      <c r="C848">
        <v>4</v>
      </c>
      <c r="D848">
        <v>1</v>
      </c>
      <c r="E848">
        <v>-52</v>
      </c>
      <c r="F848">
        <f t="shared" si="40"/>
        <v>0</v>
      </c>
      <c r="G848">
        <f t="shared" si="41"/>
        <v>1</v>
      </c>
      <c r="H848">
        <f t="shared" si="42"/>
        <v>0</v>
      </c>
    </row>
    <row r="849" spans="1:8" x14ac:dyDescent="0.2">
      <c r="A849">
        <v>203571</v>
      </c>
      <c r="B849">
        <v>107.131</v>
      </c>
      <c r="C849">
        <v>5</v>
      </c>
      <c r="D849">
        <v>1</v>
      </c>
      <c r="E849">
        <v>0</v>
      </c>
      <c r="F849">
        <f t="shared" si="40"/>
        <v>1</v>
      </c>
      <c r="G849">
        <f t="shared" si="41"/>
        <v>0</v>
      </c>
      <c r="H849">
        <f t="shared" si="42"/>
        <v>107.131</v>
      </c>
    </row>
    <row r="850" spans="1:8" x14ac:dyDescent="0.2">
      <c r="A850">
        <v>204179</v>
      </c>
      <c r="B850">
        <v>159.12299999999999</v>
      </c>
      <c r="C850">
        <v>2</v>
      </c>
      <c r="D850">
        <v>0</v>
      </c>
      <c r="E850">
        <v>-43</v>
      </c>
      <c r="F850">
        <f t="shared" si="40"/>
        <v>0</v>
      </c>
      <c r="G850">
        <f t="shared" si="41"/>
        <v>0</v>
      </c>
      <c r="H850">
        <f t="shared" si="42"/>
        <v>0</v>
      </c>
    </row>
    <row r="851" spans="1:8" x14ac:dyDescent="0.2">
      <c r="A851">
        <v>204195</v>
      </c>
      <c r="B851">
        <v>159.12299999999999</v>
      </c>
      <c r="C851">
        <v>3</v>
      </c>
      <c r="D851">
        <v>1</v>
      </c>
      <c r="E851">
        <v>0</v>
      </c>
      <c r="F851">
        <f t="shared" si="40"/>
        <v>1</v>
      </c>
      <c r="G851">
        <f t="shared" si="41"/>
        <v>0</v>
      </c>
      <c r="H851">
        <f t="shared" si="42"/>
        <v>0</v>
      </c>
    </row>
    <row r="852" spans="1:8" x14ac:dyDescent="0.2">
      <c r="A852">
        <v>204467</v>
      </c>
      <c r="B852">
        <v>159.12299999999999</v>
      </c>
      <c r="C852">
        <v>4</v>
      </c>
      <c r="D852">
        <v>1</v>
      </c>
      <c r="E852">
        <v>-43</v>
      </c>
      <c r="F852">
        <f t="shared" si="40"/>
        <v>0</v>
      </c>
      <c r="G852">
        <f t="shared" si="41"/>
        <v>1</v>
      </c>
      <c r="H852">
        <f t="shared" si="42"/>
        <v>0</v>
      </c>
    </row>
    <row r="853" spans="1:8" x14ac:dyDescent="0.2">
      <c r="A853">
        <v>204499</v>
      </c>
      <c r="B853">
        <v>159.12299999999999</v>
      </c>
      <c r="C853">
        <v>5</v>
      </c>
      <c r="D853">
        <v>1</v>
      </c>
      <c r="E853">
        <v>0</v>
      </c>
      <c r="F853">
        <f t="shared" si="40"/>
        <v>1</v>
      </c>
      <c r="G853">
        <f t="shared" si="41"/>
        <v>0</v>
      </c>
      <c r="H853">
        <f t="shared" si="42"/>
        <v>159.12299999999999</v>
      </c>
    </row>
    <row r="854" spans="1:8" x14ac:dyDescent="0.2">
      <c r="A854">
        <v>205187</v>
      </c>
      <c r="B854">
        <v>233.148</v>
      </c>
      <c r="C854">
        <v>2</v>
      </c>
      <c r="D854">
        <v>0</v>
      </c>
      <c r="E854">
        <v>-57</v>
      </c>
      <c r="F854">
        <f t="shared" si="40"/>
        <v>0</v>
      </c>
      <c r="G854">
        <f t="shared" si="41"/>
        <v>0</v>
      </c>
      <c r="H854">
        <f t="shared" si="42"/>
        <v>0</v>
      </c>
    </row>
    <row r="855" spans="1:8" x14ac:dyDescent="0.2">
      <c r="A855">
        <v>205235</v>
      </c>
      <c r="B855">
        <v>233.148</v>
      </c>
      <c r="C855">
        <v>3</v>
      </c>
      <c r="D855">
        <v>1</v>
      </c>
      <c r="E855">
        <v>0</v>
      </c>
      <c r="F855">
        <f t="shared" si="40"/>
        <v>1</v>
      </c>
      <c r="G855">
        <f t="shared" si="41"/>
        <v>0</v>
      </c>
      <c r="H855">
        <f t="shared" si="42"/>
        <v>0</v>
      </c>
    </row>
    <row r="856" spans="1:8" x14ac:dyDescent="0.2">
      <c r="A856">
        <v>205459</v>
      </c>
      <c r="B856">
        <v>233.148</v>
      </c>
      <c r="C856">
        <v>4</v>
      </c>
      <c r="D856">
        <v>1</v>
      </c>
      <c r="E856">
        <v>-57</v>
      </c>
      <c r="F856">
        <f t="shared" si="40"/>
        <v>0</v>
      </c>
      <c r="G856">
        <f t="shared" si="41"/>
        <v>1</v>
      </c>
      <c r="H856">
        <f t="shared" si="42"/>
        <v>0</v>
      </c>
    </row>
    <row r="857" spans="1:8" x14ac:dyDescent="0.2">
      <c r="A857">
        <v>205474</v>
      </c>
      <c r="B857">
        <v>233.148</v>
      </c>
      <c r="C857">
        <v>5</v>
      </c>
      <c r="D857">
        <v>1</v>
      </c>
      <c r="E857">
        <v>0</v>
      </c>
      <c r="F857">
        <f t="shared" si="40"/>
        <v>1</v>
      </c>
      <c r="G857">
        <f t="shared" si="41"/>
        <v>0</v>
      </c>
      <c r="H857">
        <f t="shared" si="42"/>
        <v>233.148</v>
      </c>
    </row>
    <row r="858" spans="1:8" x14ac:dyDescent="0.2">
      <c r="A858">
        <v>206051</v>
      </c>
      <c r="B858">
        <v>236.18199999999999</v>
      </c>
      <c r="C858">
        <v>2</v>
      </c>
      <c r="D858">
        <v>0</v>
      </c>
      <c r="E858">
        <v>-45</v>
      </c>
      <c r="F858">
        <f t="shared" si="40"/>
        <v>0</v>
      </c>
      <c r="G858">
        <f t="shared" si="41"/>
        <v>0</v>
      </c>
      <c r="H858">
        <f t="shared" si="42"/>
        <v>0</v>
      </c>
    </row>
    <row r="859" spans="1:8" x14ac:dyDescent="0.2">
      <c r="A859">
        <v>206067</v>
      </c>
      <c r="B859">
        <v>236.18199999999999</v>
      </c>
      <c r="C859">
        <v>3</v>
      </c>
      <c r="D859">
        <v>1</v>
      </c>
      <c r="E859">
        <v>0</v>
      </c>
      <c r="F859">
        <f t="shared" si="40"/>
        <v>1</v>
      </c>
      <c r="G859">
        <f t="shared" si="41"/>
        <v>0</v>
      </c>
      <c r="H859">
        <f t="shared" si="42"/>
        <v>0</v>
      </c>
    </row>
    <row r="860" spans="1:8" x14ac:dyDescent="0.2">
      <c r="A860">
        <v>206339</v>
      </c>
      <c r="B860">
        <v>236.18199999999999</v>
      </c>
      <c r="C860">
        <v>4</v>
      </c>
      <c r="D860">
        <v>1</v>
      </c>
      <c r="E860">
        <v>-45</v>
      </c>
      <c r="F860">
        <f t="shared" si="40"/>
        <v>0</v>
      </c>
      <c r="G860">
        <f t="shared" si="41"/>
        <v>1</v>
      </c>
      <c r="H860">
        <f t="shared" si="42"/>
        <v>0</v>
      </c>
    </row>
    <row r="861" spans="1:8" x14ac:dyDescent="0.2">
      <c r="A861">
        <v>206355</v>
      </c>
      <c r="B861">
        <v>236.18199999999999</v>
      </c>
      <c r="C861">
        <v>5</v>
      </c>
      <c r="D861">
        <v>1</v>
      </c>
      <c r="E861">
        <v>0</v>
      </c>
      <c r="F861">
        <f t="shared" si="40"/>
        <v>1</v>
      </c>
      <c r="G861">
        <f t="shared" si="41"/>
        <v>0</v>
      </c>
      <c r="H861">
        <f t="shared" si="42"/>
        <v>236.18199999999999</v>
      </c>
    </row>
    <row r="862" spans="1:8" x14ac:dyDescent="0.2">
      <c r="A862">
        <v>207091</v>
      </c>
      <c r="B862">
        <v>159.12700000000001</v>
      </c>
      <c r="C862">
        <v>2</v>
      </c>
      <c r="D862">
        <v>0</v>
      </c>
      <c r="E862">
        <v>-55</v>
      </c>
      <c r="F862">
        <f t="shared" si="40"/>
        <v>0</v>
      </c>
      <c r="G862">
        <f t="shared" si="41"/>
        <v>0</v>
      </c>
      <c r="H862">
        <f t="shared" si="42"/>
        <v>0</v>
      </c>
    </row>
    <row r="863" spans="1:8" x14ac:dyDescent="0.2">
      <c r="A863">
        <v>207107</v>
      </c>
      <c r="B863">
        <v>159.12700000000001</v>
      </c>
      <c r="C863">
        <v>3</v>
      </c>
      <c r="D863">
        <v>1</v>
      </c>
      <c r="E863">
        <v>0</v>
      </c>
      <c r="F863">
        <f t="shared" si="40"/>
        <v>1</v>
      </c>
      <c r="G863">
        <f t="shared" si="41"/>
        <v>0</v>
      </c>
      <c r="H863">
        <f t="shared" si="42"/>
        <v>0</v>
      </c>
    </row>
    <row r="864" spans="1:8" x14ac:dyDescent="0.2">
      <c r="A864">
        <v>207379</v>
      </c>
      <c r="B864">
        <v>159.12700000000001</v>
      </c>
      <c r="C864">
        <v>4</v>
      </c>
      <c r="D864">
        <v>1</v>
      </c>
      <c r="E864">
        <v>-49</v>
      </c>
      <c r="F864">
        <f t="shared" si="40"/>
        <v>0</v>
      </c>
      <c r="G864">
        <f t="shared" si="41"/>
        <v>1</v>
      </c>
      <c r="H864">
        <f t="shared" si="42"/>
        <v>0</v>
      </c>
    </row>
    <row r="865" spans="1:8" x14ac:dyDescent="0.2">
      <c r="A865">
        <v>207394</v>
      </c>
      <c r="B865">
        <v>159.12700000000001</v>
      </c>
      <c r="C865">
        <v>5</v>
      </c>
      <c r="D865">
        <v>1</v>
      </c>
      <c r="E865">
        <v>0</v>
      </c>
      <c r="F865">
        <f t="shared" si="40"/>
        <v>1</v>
      </c>
      <c r="G865">
        <f t="shared" si="41"/>
        <v>0</v>
      </c>
      <c r="H865">
        <f t="shared" si="42"/>
        <v>159.12700000000001</v>
      </c>
    </row>
    <row r="866" spans="1:8" x14ac:dyDescent="0.2">
      <c r="A866">
        <v>207475</v>
      </c>
      <c r="B866">
        <v>107.131</v>
      </c>
      <c r="C866">
        <v>2</v>
      </c>
      <c r="D866">
        <v>0</v>
      </c>
      <c r="E866">
        <v>-53</v>
      </c>
      <c r="F866">
        <f t="shared" si="40"/>
        <v>0</v>
      </c>
      <c r="G866">
        <f t="shared" si="41"/>
        <v>0</v>
      </c>
      <c r="H866">
        <f t="shared" si="42"/>
        <v>0</v>
      </c>
    </row>
    <row r="867" spans="1:8" x14ac:dyDescent="0.2">
      <c r="A867">
        <v>207491</v>
      </c>
      <c r="B867">
        <v>107.131</v>
      </c>
      <c r="C867">
        <v>3</v>
      </c>
      <c r="D867">
        <v>1</v>
      </c>
      <c r="E867">
        <v>0</v>
      </c>
      <c r="F867">
        <f t="shared" si="40"/>
        <v>1</v>
      </c>
      <c r="G867">
        <f t="shared" si="41"/>
        <v>0</v>
      </c>
      <c r="H867">
        <f t="shared" si="42"/>
        <v>0</v>
      </c>
    </row>
    <row r="868" spans="1:8" x14ac:dyDescent="0.2">
      <c r="A868">
        <v>207747</v>
      </c>
      <c r="B868">
        <v>107.131</v>
      </c>
      <c r="C868">
        <v>4</v>
      </c>
      <c r="D868">
        <v>1</v>
      </c>
      <c r="E868">
        <v>-52</v>
      </c>
      <c r="F868">
        <f t="shared" si="40"/>
        <v>0</v>
      </c>
      <c r="G868">
        <f t="shared" si="41"/>
        <v>1</v>
      </c>
      <c r="H868">
        <f t="shared" si="42"/>
        <v>0</v>
      </c>
    </row>
    <row r="869" spans="1:8" x14ac:dyDescent="0.2">
      <c r="A869">
        <v>207763</v>
      </c>
      <c r="B869">
        <v>107.131</v>
      </c>
      <c r="C869">
        <v>5</v>
      </c>
      <c r="D869">
        <v>1</v>
      </c>
      <c r="E869">
        <v>0</v>
      </c>
      <c r="F869">
        <f t="shared" si="40"/>
        <v>1</v>
      </c>
      <c r="G869">
        <f t="shared" si="41"/>
        <v>0</v>
      </c>
      <c r="H869">
        <f t="shared" si="42"/>
        <v>107.131</v>
      </c>
    </row>
    <row r="870" spans="1:8" x14ac:dyDescent="0.2">
      <c r="A870">
        <v>208579</v>
      </c>
      <c r="B870">
        <v>159.12299999999999</v>
      </c>
      <c r="C870">
        <v>2</v>
      </c>
      <c r="D870">
        <v>0</v>
      </c>
      <c r="E870">
        <v>-43</v>
      </c>
      <c r="F870">
        <f t="shared" si="40"/>
        <v>0</v>
      </c>
      <c r="G870">
        <f t="shared" si="41"/>
        <v>0</v>
      </c>
      <c r="H870">
        <f t="shared" si="42"/>
        <v>0</v>
      </c>
    </row>
    <row r="871" spans="1:8" x14ac:dyDescent="0.2">
      <c r="A871">
        <v>208595</v>
      </c>
      <c r="B871">
        <v>159.12299999999999</v>
      </c>
      <c r="C871">
        <v>3</v>
      </c>
      <c r="D871">
        <v>1</v>
      </c>
      <c r="E871">
        <v>0</v>
      </c>
      <c r="F871">
        <f t="shared" si="40"/>
        <v>1</v>
      </c>
      <c r="G871">
        <f t="shared" si="41"/>
        <v>0</v>
      </c>
      <c r="H871">
        <f t="shared" si="42"/>
        <v>0</v>
      </c>
    </row>
    <row r="872" spans="1:8" x14ac:dyDescent="0.2">
      <c r="A872">
        <v>208867</v>
      </c>
      <c r="B872">
        <v>159.12299999999999</v>
      </c>
      <c r="C872">
        <v>4</v>
      </c>
      <c r="D872">
        <v>1</v>
      </c>
      <c r="E872">
        <v>-43</v>
      </c>
      <c r="F872">
        <f t="shared" si="40"/>
        <v>0</v>
      </c>
      <c r="G872">
        <f t="shared" si="41"/>
        <v>1</v>
      </c>
      <c r="H872">
        <f t="shared" si="42"/>
        <v>0</v>
      </c>
    </row>
    <row r="873" spans="1:8" x14ac:dyDescent="0.2">
      <c r="A873">
        <v>208899</v>
      </c>
      <c r="B873">
        <v>159.12299999999999</v>
      </c>
      <c r="C873">
        <v>5</v>
      </c>
      <c r="D873">
        <v>1</v>
      </c>
      <c r="E873">
        <v>0</v>
      </c>
      <c r="F873">
        <f t="shared" si="40"/>
        <v>1</v>
      </c>
      <c r="G873">
        <f t="shared" si="41"/>
        <v>0</v>
      </c>
      <c r="H873">
        <f t="shared" si="42"/>
        <v>159.12299999999999</v>
      </c>
    </row>
    <row r="874" spans="1:8" x14ac:dyDescent="0.2">
      <c r="A874">
        <v>209320</v>
      </c>
      <c r="B874">
        <v>233.148</v>
      </c>
      <c r="C874">
        <v>2</v>
      </c>
      <c r="D874">
        <v>0</v>
      </c>
      <c r="E874">
        <v>-57</v>
      </c>
      <c r="F874">
        <f t="shared" si="40"/>
        <v>0</v>
      </c>
      <c r="G874">
        <f t="shared" si="41"/>
        <v>0</v>
      </c>
      <c r="H874">
        <f t="shared" si="42"/>
        <v>0</v>
      </c>
    </row>
    <row r="875" spans="1:8" x14ac:dyDescent="0.2">
      <c r="A875">
        <v>209347</v>
      </c>
      <c r="B875">
        <v>233.148</v>
      </c>
      <c r="C875">
        <v>3</v>
      </c>
      <c r="D875">
        <v>1</v>
      </c>
      <c r="E875">
        <v>0</v>
      </c>
      <c r="F875">
        <f t="shared" si="40"/>
        <v>1</v>
      </c>
      <c r="G875">
        <f t="shared" si="41"/>
        <v>0</v>
      </c>
      <c r="H875">
        <f t="shared" si="42"/>
        <v>0</v>
      </c>
    </row>
    <row r="876" spans="1:8" x14ac:dyDescent="0.2">
      <c r="A876">
        <v>209602</v>
      </c>
      <c r="B876">
        <v>233.148</v>
      </c>
      <c r="C876">
        <v>4</v>
      </c>
      <c r="D876">
        <v>1</v>
      </c>
      <c r="E876">
        <v>-56</v>
      </c>
      <c r="F876">
        <f t="shared" si="40"/>
        <v>0</v>
      </c>
      <c r="G876">
        <f t="shared" si="41"/>
        <v>1</v>
      </c>
      <c r="H876">
        <f t="shared" si="42"/>
        <v>0</v>
      </c>
    </row>
    <row r="877" spans="1:8" x14ac:dyDescent="0.2">
      <c r="A877">
        <v>209619</v>
      </c>
      <c r="B877">
        <v>233.148</v>
      </c>
      <c r="C877">
        <v>5</v>
      </c>
      <c r="D877">
        <v>1</v>
      </c>
      <c r="E877">
        <v>0</v>
      </c>
      <c r="F877">
        <f t="shared" si="40"/>
        <v>1</v>
      </c>
      <c r="G877">
        <f t="shared" si="41"/>
        <v>0</v>
      </c>
      <c r="H877">
        <f t="shared" si="42"/>
        <v>233.148</v>
      </c>
    </row>
    <row r="878" spans="1:8" x14ac:dyDescent="0.2">
      <c r="A878">
        <v>210435</v>
      </c>
      <c r="B878">
        <v>236.18199999999999</v>
      </c>
      <c r="C878">
        <v>2</v>
      </c>
      <c r="D878">
        <v>0</v>
      </c>
      <c r="E878">
        <v>-45</v>
      </c>
      <c r="F878">
        <f t="shared" si="40"/>
        <v>0</v>
      </c>
      <c r="G878">
        <f t="shared" si="41"/>
        <v>0</v>
      </c>
      <c r="H878">
        <f t="shared" si="42"/>
        <v>0</v>
      </c>
    </row>
    <row r="879" spans="1:8" x14ac:dyDescent="0.2">
      <c r="A879">
        <v>210450</v>
      </c>
      <c r="B879">
        <v>236.18199999999999</v>
      </c>
      <c r="C879">
        <v>3</v>
      </c>
      <c r="D879">
        <v>1</v>
      </c>
      <c r="E879">
        <v>0</v>
      </c>
      <c r="F879">
        <f t="shared" si="40"/>
        <v>1</v>
      </c>
      <c r="G879">
        <f t="shared" si="41"/>
        <v>0</v>
      </c>
      <c r="H879">
        <f t="shared" si="42"/>
        <v>0</v>
      </c>
    </row>
    <row r="880" spans="1:8" x14ac:dyDescent="0.2">
      <c r="A880">
        <v>210723</v>
      </c>
      <c r="B880">
        <v>236.18199999999999</v>
      </c>
      <c r="C880">
        <v>4</v>
      </c>
      <c r="D880">
        <v>1</v>
      </c>
      <c r="E880">
        <v>-45</v>
      </c>
      <c r="F880">
        <f t="shared" si="40"/>
        <v>0</v>
      </c>
      <c r="G880">
        <f t="shared" si="41"/>
        <v>1</v>
      </c>
      <c r="H880">
        <f t="shared" si="42"/>
        <v>0</v>
      </c>
    </row>
    <row r="881" spans="1:8" x14ac:dyDescent="0.2">
      <c r="A881">
        <v>210739</v>
      </c>
      <c r="B881">
        <v>236.18199999999999</v>
      </c>
      <c r="C881">
        <v>5</v>
      </c>
      <c r="D881">
        <v>1</v>
      </c>
      <c r="E881">
        <v>0</v>
      </c>
      <c r="F881">
        <f t="shared" si="40"/>
        <v>1</v>
      </c>
      <c r="G881">
        <f t="shared" si="41"/>
        <v>0</v>
      </c>
      <c r="H881">
        <f t="shared" si="42"/>
        <v>236.18199999999999</v>
      </c>
    </row>
    <row r="882" spans="1:8" x14ac:dyDescent="0.2">
      <c r="A882">
        <v>211860</v>
      </c>
      <c r="B882">
        <v>107.131</v>
      </c>
      <c r="C882">
        <v>2</v>
      </c>
      <c r="D882">
        <v>0</v>
      </c>
      <c r="E882">
        <v>-52</v>
      </c>
      <c r="F882">
        <f t="shared" si="40"/>
        <v>0</v>
      </c>
      <c r="G882">
        <f t="shared" si="41"/>
        <v>0</v>
      </c>
      <c r="H882">
        <f t="shared" si="42"/>
        <v>0</v>
      </c>
    </row>
    <row r="883" spans="1:8" x14ac:dyDescent="0.2">
      <c r="A883">
        <v>212051</v>
      </c>
      <c r="B883">
        <v>159.12700000000001</v>
      </c>
      <c r="C883">
        <v>2</v>
      </c>
      <c r="D883">
        <v>0</v>
      </c>
      <c r="E883">
        <v>-49</v>
      </c>
      <c r="F883">
        <f t="shared" si="40"/>
        <v>0</v>
      </c>
      <c r="G883">
        <f t="shared" si="41"/>
        <v>0</v>
      </c>
      <c r="H883">
        <f t="shared" si="42"/>
        <v>0</v>
      </c>
    </row>
    <row r="884" spans="1:8" x14ac:dyDescent="0.2">
      <c r="A884">
        <v>212115</v>
      </c>
      <c r="B884">
        <v>107.131</v>
      </c>
      <c r="C884">
        <v>3</v>
      </c>
      <c r="D884">
        <v>2</v>
      </c>
      <c r="E884">
        <v>0</v>
      </c>
      <c r="F884">
        <f t="shared" si="40"/>
        <v>2</v>
      </c>
      <c r="G884">
        <f t="shared" si="41"/>
        <v>0</v>
      </c>
      <c r="H884">
        <f t="shared" si="42"/>
        <v>0</v>
      </c>
    </row>
    <row r="885" spans="1:8" x14ac:dyDescent="0.2">
      <c r="A885">
        <v>212275</v>
      </c>
      <c r="B885">
        <v>107.131</v>
      </c>
      <c r="C885">
        <v>4</v>
      </c>
      <c r="D885">
        <v>1</v>
      </c>
      <c r="E885">
        <v>-52</v>
      </c>
      <c r="F885">
        <f t="shared" si="40"/>
        <v>0</v>
      </c>
      <c r="G885">
        <f t="shared" si="41"/>
        <v>1</v>
      </c>
      <c r="H885">
        <f t="shared" si="42"/>
        <v>0</v>
      </c>
    </row>
    <row r="886" spans="1:8" x14ac:dyDescent="0.2">
      <c r="A886">
        <v>212307</v>
      </c>
      <c r="B886">
        <v>107.131</v>
      </c>
      <c r="C886">
        <v>5</v>
      </c>
      <c r="D886">
        <v>1</v>
      </c>
      <c r="E886">
        <v>0</v>
      </c>
      <c r="F886">
        <f t="shared" si="40"/>
        <v>1</v>
      </c>
      <c r="G886">
        <f t="shared" si="41"/>
        <v>0</v>
      </c>
      <c r="H886">
        <f t="shared" si="42"/>
        <v>107.131</v>
      </c>
    </row>
    <row r="887" spans="1:8" x14ac:dyDescent="0.2">
      <c r="A887">
        <v>212578</v>
      </c>
      <c r="B887">
        <v>159.12700000000001</v>
      </c>
      <c r="C887">
        <v>2</v>
      </c>
      <c r="D887">
        <v>0</v>
      </c>
      <c r="E887">
        <v>-51</v>
      </c>
      <c r="F887">
        <f t="shared" si="40"/>
        <v>0</v>
      </c>
      <c r="G887">
        <f t="shared" si="41"/>
        <v>0</v>
      </c>
      <c r="H887">
        <f t="shared" si="42"/>
        <v>0</v>
      </c>
    </row>
    <row r="888" spans="1:8" x14ac:dyDescent="0.2">
      <c r="A888">
        <v>212594</v>
      </c>
      <c r="B888">
        <v>159.12700000000001</v>
      </c>
      <c r="C888">
        <v>3</v>
      </c>
      <c r="D888">
        <v>1</v>
      </c>
      <c r="E888">
        <v>0</v>
      </c>
      <c r="F888">
        <f t="shared" si="40"/>
        <v>1</v>
      </c>
      <c r="G888">
        <f t="shared" si="41"/>
        <v>0</v>
      </c>
      <c r="H888">
        <f t="shared" si="42"/>
        <v>0</v>
      </c>
    </row>
    <row r="889" spans="1:8" x14ac:dyDescent="0.2">
      <c r="A889">
        <v>212866</v>
      </c>
      <c r="B889">
        <v>159.12700000000001</v>
      </c>
      <c r="C889">
        <v>4</v>
      </c>
      <c r="D889">
        <v>1</v>
      </c>
      <c r="E889">
        <v>-49</v>
      </c>
      <c r="F889">
        <f t="shared" si="40"/>
        <v>0</v>
      </c>
      <c r="G889">
        <f t="shared" si="41"/>
        <v>1</v>
      </c>
      <c r="H889">
        <f t="shared" si="42"/>
        <v>0</v>
      </c>
    </row>
    <row r="890" spans="1:8" x14ac:dyDescent="0.2">
      <c r="A890">
        <v>212899</v>
      </c>
      <c r="B890">
        <v>159.12700000000001</v>
      </c>
      <c r="C890">
        <v>5</v>
      </c>
      <c r="D890">
        <v>1</v>
      </c>
      <c r="E890">
        <v>0</v>
      </c>
      <c r="F890">
        <f t="shared" si="40"/>
        <v>1</v>
      </c>
      <c r="G890">
        <f t="shared" si="41"/>
        <v>0</v>
      </c>
      <c r="H890">
        <f t="shared" si="42"/>
        <v>159.12700000000001</v>
      </c>
    </row>
    <row r="891" spans="1:8" x14ac:dyDescent="0.2">
      <c r="A891">
        <v>213523</v>
      </c>
      <c r="B891">
        <v>233.148</v>
      </c>
      <c r="C891">
        <v>2</v>
      </c>
      <c r="D891">
        <v>0</v>
      </c>
      <c r="E891">
        <v>-56</v>
      </c>
      <c r="F891">
        <f t="shared" si="40"/>
        <v>0</v>
      </c>
      <c r="G891">
        <f t="shared" si="41"/>
        <v>0</v>
      </c>
      <c r="H891">
        <f t="shared" si="42"/>
        <v>0</v>
      </c>
    </row>
    <row r="892" spans="1:8" x14ac:dyDescent="0.2">
      <c r="A892">
        <v>213555</v>
      </c>
      <c r="B892">
        <v>233.148</v>
      </c>
      <c r="C892">
        <v>3</v>
      </c>
      <c r="D892">
        <v>1</v>
      </c>
      <c r="E892">
        <v>0</v>
      </c>
      <c r="F892">
        <f t="shared" si="40"/>
        <v>1</v>
      </c>
      <c r="G892">
        <f t="shared" si="41"/>
        <v>0</v>
      </c>
      <c r="H892">
        <f t="shared" si="42"/>
        <v>0</v>
      </c>
    </row>
    <row r="893" spans="1:8" x14ac:dyDescent="0.2">
      <c r="A893">
        <v>213827</v>
      </c>
      <c r="B893">
        <v>233.148</v>
      </c>
      <c r="C893">
        <v>4</v>
      </c>
      <c r="D893">
        <v>1</v>
      </c>
      <c r="E893">
        <v>-55</v>
      </c>
      <c r="F893">
        <f t="shared" si="40"/>
        <v>0</v>
      </c>
      <c r="G893">
        <f t="shared" si="41"/>
        <v>1</v>
      </c>
      <c r="H893">
        <f t="shared" si="42"/>
        <v>0</v>
      </c>
    </row>
    <row r="894" spans="1:8" x14ac:dyDescent="0.2">
      <c r="A894">
        <v>213843</v>
      </c>
      <c r="B894">
        <v>233.148</v>
      </c>
      <c r="C894">
        <v>5</v>
      </c>
      <c r="D894">
        <v>1</v>
      </c>
      <c r="E894">
        <v>0</v>
      </c>
      <c r="F894">
        <f t="shared" si="40"/>
        <v>1</v>
      </c>
      <c r="G894">
        <f t="shared" si="41"/>
        <v>0</v>
      </c>
      <c r="H894">
        <f t="shared" si="42"/>
        <v>233.148</v>
      </c>
    </row>
    <row r="895" spans="1:8" x14ac:dyDescent="0.2">
      <c r="A895">
        <v>213940</v>
      </c>
      <c r="B895">
        <v>159.12299999999999</v>
      </c>
      <c r="C895">
        <v>2</v>
      </c>
      <c r="D895">
        <v>0</v>
      </c>
      <c r="E895">
        <v>-43</v>
      </c>
      <c r="F895">
        <f t="shared" si="40"/>
        <v>0</v>
      </c>
      <c r="G895">
        <f t="shared" si="41"/>
        <v>0</v>
      </c>
      <c r="H895">
        <f t="shared" si="42"/>
        <v>0</v>
      </c>
    </row>
    <row r="896" spans="1:8" x14ac:dyDescent="0.2">
      <c r="A896">
        <v>213954</v>
      </c>
      <c r="B896">
        <v>159.12299999999999</v>
      </c>
      <c r="C896">
        <v>3</v>
      </c>
      <c r="D896">
        <v>1</v>
      </c>
      <c r="E896">
        <v>0</v>
      </c>
      <c r="F896">
        <f t="shared" si="40"/>
        <v>1</v>
      </c>
      <c r="G896">
        <f t="shared" si="41"/>
        <v>0</v>
      </c>
      <c r="H896">
        <f t="shared" si="42"/>
        <v>0</v>
      </c>
    </row>
    <row r="897" spans="1:8" x14ac:dyDescent="0.2">
      <c r="A897">
        <v>214226</v>
      </c>
      <c r="B897">
        <v>159.12299999999999</v>
      </c>
      <c r="C897">
        <v>4</v>
      </c>
      <c r="D897">
        <v>1</v>
      </c>
      <c r="E897">
        <v>-43</v>
      </c>
      <c r="F897">
        <f t="shared" si="40"/>
        <v>0</v>
      </c>
      <c r="G897">
        <f t="shared" si="41"/>
        <v>1</v>
      </c>
      <c r="H897">
        <f t="shared" si="42"/>
        <v>0</v>
      </c>
    </row>
    <row r="898" spans="1:8" x14ac:dyDescent="0.2">
      <c r="A898">
        <v>214258</v>
      </c>
      <c r="B898">
        <v>159.12299999999999</v>
      </c>
      <c r="C898">
        <v>5</v>
      </c>
      <c r="D898">
        <v>1</v>
      </c>
      <c r="E898">
        <v>0</v>
      </c>
      <c r="F898">
        <f t="shared" ref="F898:F961" si="43">IF(OR(C898=3,C898=5),D898,0)</f>
        <v>1</v>
      </c>
      <c r="G898">
        <f t="shared" ref="G898:G961" si="44">IF(C898=4,D898,0)</f>
        <v>0</v>
      </c>
      <c r="H898">
        <f t="shared" ref="H898:H961" si="45">IF(C898=5,B898,0)</f>
        <v>159.12299999999999</v>
      </c>
    </row>
    <row r="899" spans="1:8" x14ac:dyDescent="0.2">
      <c r="A899">
        <v>214947</v>
      </c>
      <c r="B899">
        <v>236.18199999999999</v>
      </c>
      <c r="C899">
        <v>2</v>
      </c>
      <c r="D899">
        <v>0</v>
      </c>
      <c r="E899">
        <v>-43</v>
      </c>
      <c r="F899">
        <f t="shared" si="43"/>
        <v>0</v>
      </c>
      <c r="G899">
        <f t="shared" si="44"/>
        <v>0</v>
      </c>
      <c r="H899">
        <f t="shared" si="45"/>
        <v>0</v>
      </c>
    </row>
    <row r="900" spans="1:8" x14ac:dyDescent="0.2">
      <c r="A900">
        <v>214963</v>
      </c>
      <c r="B900">
        <v>236.18199999999999</v>
      </c>
      <c r="C900">
        <v>3</v>
      </c>
      <c r="D900">
        <v>1</v>
      </c>
      <c r="E900">
        <v>0</v>
      </c>
      <c r="F900">
        <f t="shared" si="43"/>
        <v>1</v>
      </c>
      <c r="G900">
        <f t="shared" si="44"/>
        <v>0</v>
      </c>
      <c r="H900">
        <f t="shared" si="45"/>
        <v>0</v>
      </c>
    </row>
    <row r="901" spans="1:8" x14ac:dyDescent="0.2">
      <c r="A901">
        <v>215235</v>
      </c>
      <c r="B901">
        <v>236.18199999999999</v>
      </c>
      <c r="C901">
        <v>4</v>
      </c>
      <c r="D901">
        <v>1</v>
      </c>
      <c r="E901">
        <v>-43</v>
      </c>
      <c r="F901">
        <f t="shared" si="43"/>
        <v>0</v>
      </c>
      <c r="G901">
        <f t="shared" si="44"/>
        <v>1</v>
      </c>
      <c r="H901">
        <f t="shared" si="45"/>
        <v>0</v>
      </c>
    </row>
    <row r="902" spans="1:8" x14ac:dyDescent="0.2">
      <c r="A902">
        <v>215250</v>
      </c>
      <c r="B902">
        <v>236.18199999999999</v>
      </c>
      <c r="C902">
        <v>5</v>
      </c>
      <c r="D902">
        <v>1</v>
      </c>
      <c r="E902">
        <v>0</v>
      </c>
      <c r="F902">
        <f t="shared" si="43"/>
        <v>1</v>
      </c>
      <c r="G902">
        <f t="shared" si="44"/>
        <v>0</v>
      </c>
      <c r="H902">
        <f t="shared" si="45"/>
        <v>236.18199999999999</v>
      </c>
    </row>
    <row r="903" spans="1:8" x14ac:dyDescent="0.2">
      <c r="A903">
        <v>216195</v>
      </c>
      <c r="B903">
        <v>107.131</v>
      </c>
      <c r="C903">
        <v>2</v>
      </c>
      <c r="D903">
        <v>0</v>
      </c>
      <c r="E903">
        <v>-52</v>
      </c>
      <c r="F903">
        <f t="shared" si="43"/>
        <v>0</v>
      </c>
      <c r="G903">
        <f t="shared" si="44"/>
        <v>0</v>
      </c>
      <c r="H903">
        <f t="shared" si="45"/>
        <v>0</v>
      </c>
    </row>
    <row r="904" spans="1:8" x14ac:dyDescent="0.2">
      <c r="A904">
        <v>216227</v>
      </c>
      <c r="B904">
        <v>107.131</v>
      </c>
      <c r="C904">
        <v>3</v>
      </c>
      <c r="D904">
        <v>1</v>
      </c>
      <c r="E904">
        <v>0</v>
      </c>
      <c r="F904">
        <f t="shared" si="43"/>
        <v>1</v>
      </c>
      <c r="G904">
        <f t="shared" si="44"/>
        <v>0</v>
      </c>
      <c r="H904">
        <f t="shared" si="45"/>
        <v>0</v>
      </c>
    </row>
    <row r="905" spans="1:8" x14ac:dyDescent="0.2">
      <c r="A905">
        <v>216595</v>
      </c>
      <c r="B905">
        <v>107.131</v>
      </c>
      <c r="C905">
        <v>4</v>
      </c>
      <c r="D905">
        <v>1</v>
      </c>
      <c r="E905">
        <v>-51</v>
      </c>
      <c r="F905">
        <f t="shared" si="43"/>
        <v>0</v>
      </c>
      <c r="G905">
        <f t="shared" si="44"/>
        <v>1</v>
      </c>
      <c r="H905">
        <f t="shared" si="45"/>
        <v>0</v>
      </c>
    </row>
    <row r="906" spans="1:8" x14ac:dyDescent="0.2">
      <c r="A906">
        <v>216674</v>
      </c>
      <c r="B906">
        <v>107.131</v>
      </c>
      <c r="C906">
        <v>5</v>
      </c>
      <c r="D906">
        <v>1</v>
      </c>
      <c r="E906">
        <v>0</v>
      </c>
      <c r="F906">
        <f t="shared" si="43"/>
        <v>1</v>
      </c>
      <c r="G906">
        <f t="shared" si="44"/>
        <v>0</v>
      </c>
      <c r="H906">
        <f t="shared" si="45"/>
        <v>107.131</v>
      </c>
    </row>
    <row r="907" spans="1:8" x14ac:dyDescent="0.2">
      <c r="A907">
        <v>217251</v>
      </c>
      <c r="B907">
        <v>159.12700000000001</v>
      </c>
      <c r="C907">
        <v>2</v>
      </c>
      <c r="D907">
        <v>0</v>
      </c>
      <c r="E907">
        <v>-49</v>
      </c>
      <c r="F907">
        <f t="shared" si="43"/>
        <v>0</v>
      </c>
      <c r="G907">
        <f t="shared" si="44"/>
        <v>0</v>
      </c>
      <c r="H907">
        <f t="shared" si="45"/>
        <v>0</v>
      </c>
    </row>
    <row r="908" spans="1:8" x14ac:dyDescent="0.2">
      <c r="A908">
        <v>217267</v>
      </c>
      <c r="B908">
        <v>159.12700000000001</v>
      </c>
      <c r="C908">
        <v>3</v>
      </c>
      <c r="D908">
        <v>1</v>
      </c>
      <c r="E908">
        <v>0</v>
      </c>
      <c r="F908">
        <f t="shared" si="43"/>
        <v>1</v>
      </c>
      <c r="G908">
        <f t="shared" si="44"/>
        <v>0</v>
      </c>
      <c r="H908">
        <f t="shared" si="45"/>
        <v>0</v>
      </c>
    </row>
    <row r="909" spans="1:8" x14ac:dyDescent="0.2">
      <c r="A909">
        <v>217539</v>
      </c>
      <c r="B909">
        <v>159.12700000000001</v>
      </c>
      <c r="C909">
        <v>4</v>
      </c>
      <c r="D909">
        <v>1</v>
      </c>
      <c r="E909">
        <v>-49</v>
      </c>
      <c r="F909">
        <f t="shared" si="43"/>
        <v>0</v>
      </c>
      <c r="G909">
        <f t="shared" si="44"/>
        <v>1</v>
      </c>
      <c r="H909">
        <f t="shared" si="45"/>
        <v>0</v>
      </c>
    </row>
    <row r="910" spans="1:8" x14ac:dyDescent="0.2">
      <c r="A910">
        <v>217554</v>
      </c>
      <c r="B910">
        <v>159.12700000000001</v>
      </c>
      <c r="C910">
        <v>5</v>
      </c>
      <c r="D910">
        <v>1</v>
      </c>
      <c r="E910">
        <v>0</v>
      </c>
      <c r="F910">
        <f t="shared" si="43"/>
        <v>1</v>
      </c>
      <c r="G910">
        <f t="shared" si="44"/>
        <v>0</v>
      </c>
      <c r="H910">
        <f t="shared" si="45"/>
        <v>159.12700000000001</v>
      </c>
    </row>
    <row r="911" spans="1:8" x14ac:dyDescent="0.2">
      <c r="A911">
        <v>217779</v>
      </c>
      <c r="B911">
        <v>233.148</v>
      </c>
      <c r="C911">
        <v>2</v>
      </c>
      <c r="D911">
        <v>0</v>
      </c>
      <c r="E911">
        <v>-56</v>
      </c>
      <c r="F911">
        <f t="shared" si="43"/>
        <v>0</v>
      </c>
      <c r="G911">
        <f t="shared" si="44"/>
        <v>0</v>
      </c>
      <c r="H911">
        <f t="shared" si="45"/>
        <v>0</v>
      </c>
    </row>
    <row r="912" spans="1:8" x14ac:dyDescent="0.2">
      <c r="A912">
        <v>217794</v>
      </c>
      <c r="B912">
        <v>233.148</v>
      </c>
      <c r="C912">
        <v>3</v>
      </c>
      <c r="D912">
        <v>1</v>
      </c>
      <c r="E912">
        <v>0</v>
      </c>
      <c r="F912">
        <f t="shared" si="43"/>
        <v>1</v>
      </c>
      <c r="G912">
        <f t="shared" si="44"/>
        <v>0</v>
      </c>
      <c r="H912">
        <f t="shared" si="45"/>
        <v>0</v>
      </c>
    </row>
    <row r="913" spans="1:8" x14ac:dyDescent="0.2">
      <c r="A913">
        <v>218051</v>
      </c>
      <c r="B913">
        <v>233.148</v>
      </c>
      <c r="C913">
        <v>4</v>
      </c>
      <c r="D913">
        <v>1</v>
      </c>
      <c r="E913">
        <v>-55</v>
      </c>
      <c r="F913">
        <f t="shared" si="43"/>
        <v>0</v>
      </c>
      <c r="G913">
        <f t="shared" si="44"/>
        <v>1</v>
      </c>
      <c r="H913">
        <f t="shared" si="45"/>
        <v>0</v>
      </c>
    </row>
    <row r="914" spans="1:8" x14ac:dyDescent="0.2">
      <c r="A914">
        <v>218099</v>
      </c>
      <c r="B914">
        <v>233.148</v>
      </c>
      <c r="C914">
        <v>5</v>
      </c>
      <c r="D914">
        <v>1</v>
      </c>
      <c r="E914">
        <v>0</v>
      </c>
      <c r="F914">
        <f t="shared" si="43"/>
        <v>1</v>
      </c>
      <c r="G914">
        <f t="shared" si="44"/>
        <v>0</v>
      </c>
      <c r="H914">
        <f t="shared" si="45"/>
        <v>233.148</v>
      </c>
    </row>
    <row r="915" spans="1:8" x14ac:dyDescent="0.2">
      <c r="A915">
        <v>219043</v>
      </c>
      <c r="B915">
        <v>159.12299999999999</v>
      </c>
      <c r="C915">
        <v>2</v>
      </c>
      <c r="D915">
        <v>0</v>
      </c>
      <c r="E915">
        <v>-43</v>
      </c>
      <c r="F915">
        <f t="shared" si="43"/>
        <v>0</v>
      </c>
      <c r="G915">
        <f t="shared" si="44"/>
        <v>0</v>
      </c>
      <c r="H915">
        <f t="shared" si="45"/>
        <v>0</v>
      </c>
    </row>
    <row r="916" spans="1:8" x14ac:dyDescent="0.2">
      <c r="A916">
        <v>219059</v>
      </c>
      <c r="B916">
        <v>159.12299999999999</v>
      </c>
      <c r="C916">
        <v>3</v>
      </c>
      <c r="D916">
        <v>1</v>
      </c>
      <c r="E916">
        <v>0</v>
      </c>
      <c r="F916">
        <f t="shared" si="43"/>
        <v>1</v>
      </c>
      <c r="G916">
        <f t="shared" si="44"/>
        <v>0</v>
      </c>
      <c r="H916">
        <f t="shared" si="45"/>
        <v>0</v>
      </c>
    </row>
    <row r="917" spans="1:8" x14ac:dyDescent="0.2">
      <c r="A917">
        <v>219331</v>
      </c>
      <c r="B917">
        <v>159.12299999999999</v>
      </c>
      <c r="C917">
        <v>4</v>
      </c>
      <c r="D917">
        <v>1</v>
      </c>
      <c r="E917">
        <v>-43</v>
      </c>
      <c r="F917">
        <f t="shared" si="43"/>
        <v>0</v>
      </c>
      <c r="G917">
        <f t="shared" si="44"/>
        <v>1</v>
      </c>
      <c r="H917">
        <f t="shared" si="45"/>
        <v>0</v>
      </c>
    </row>
    <row r="918" spans="1:8" x14ac:dyDescent="0.2">
      <c r="A918">
        <v>219363</v>
      </c>
      <c r="B918">
        <v>159.12299999999999</v>
      </c>
      <c r="C918">
        <v>5</v>
      </c>
      <c r="D918">
        <v>1</v>
      </c>
      <c r="E918">
        <v>0</v>
      </c>
      <c r="F918">
        <f t="shared" si="43"/>
        <v>1</v>
      </c>
      <c r="G918">
        <f t="shared" si="44"/>
        <v>0</v>
      </c>
      <c r="H918">
        <f t="shared" si="45"/>
        <v>159.12299999999999</v>
      </c>
    </row>
    <row r="919" spans="1:8" x14ac:dyDescent="0.2">
      <c r="A919">
        <v>220307</v>
      </c>
      <c r="B919">
        <v>236.18199999999999</v>
      </c>
      <c r="C919">
        <v>2</v>
      </c>
      <c r="D919">
        <v>0</v>
      </c>
      <c r="E919">
        <v>-43</v>
      </c>
      <c r="F919">
        <f t="shared" si="43"/>
        <v>0</v>
      </c>
      <c r="G919">
        <f t="shared" si="44"/>
        <v>0</v>
      </c>
      <c r="H919">
        <f t="shared" si="45"/>
        <v>0</v>
      </c>
    </row>
    <row r="920" spans="1:8" x14ac:dyDescent="0.2">
      <c r="A920">
        <v>220323</v>
      </c>
      <c r="B920">
        <v>236.18199999999999</v>
      </c>
      <c r="C920">
        <v>3</v>
      </c>
      <c r="D920">
        <v>1</v>
      </c>
      <c r="E920">
        <v>0</v>
      </c>
      <c r="F920">
        <f t="shared" si="43"/>
        <v>1</v>
      </c>
      <c r="G920">
        <f t="shared" si="44"/>
        <v>0</v>
      </c>
      <c r="H920">
        <f t="shared" si="45"/>
        <v>0</v>
      </c>
    </row>
    <row r="921" spans="1:8" x14ac:dyDescent="0.2">
      <c r="A921">
        <v>220595</v>
      </c>
      <c r="B921">
        <v>236.18199999999999</v>
      </c>
      <c r="C921">
        <v>4</v>
      </c>
      <c r="D921">
        <v>1</v>
      </c>
      <c r="E921">
        <v>-43</v>
      </c>
      <c r="F921">
        <f t="shared" si="43"/>
        <v>0</v>
      </c>
      <c r="G921">
        <f t="shared" si="44"/>
        <v>1</v>
      </c>
      <c r="H921">
        <f t="shared" si="45"/>
        <v>0</v>
      </c>
    </row>
    <row r="922" spans="1:8" x14ac:dyDescent="0.2">
      <c r="A922">
        <v>220611</v>
      </c>
      <c r="B922">
        <v>236.18199999999999</v>
      </c>
      <c r="C922">
        <v>5</v>
      </c>
      <c r="D922">
        <v>1</v>
      </c>
      <c r="E922">
        <v>0</v>
      </c>
      <c r="F922">
        <f t="shared" si="43"/>
        <v>1</v>
      </c>
      <c r="G922">
        <f t="shared" si="44"/>
        <v>0</v>
      </c>
      <c r="H922">
        <f t="shared" si="45"/>
        <v>236.18199999999999</v>
      </c>
    </row>
    <row r="923" spans="1:8" x14ac:dyDescent="0.2">
      <c r="A923">
        <v>220659</v>
      </c>
      <c r="B923">
        <v>107.131</v>
      </c>
      <c r="C923">
        <v>2</v>
      </c>
      <c r="D923">
        <v>0</v>
      </c>
      <c r="E923">
        <v>-52</v>
      </c>
      <c r="F923">
        <f t="shared" si="43"/>
        <v>0</v>
      </c>
      <c r="G923">
        <f t="shared" si="44"/>
        <v>0</v>
      </c>
      <c r="H923">
        <f t="shared" si="45"/>
        <v>0</v>
      </c>
    </row>
    <row r="924" spans="1:8" x14ac:dyDescent="0.2">
      <c r="A924">
        <v>220707</v>
      </c>
      <c r="B924">
        <v>107.131</v>
      </c>
      <c r="C924">
        <v>3</v>
      </c>
      <c r="D924">
        <v>1</v>
      </c>
      <c r="E924">
        <v>0</v>
      </c>
      <c r="F924">
        <f t="shared" si="43"/>
        <v>1</v>
      </c>
      <c r="G924">
        <f t="shared" si="44"/>
        <v>0</v>
      </c>
      <c r="H924">
        <f t="shared" si="45"/>
        <v>0</v>
      </c>
    </row>
    <row r="925" spans="1:8" x14ac:dyDescent="0.2">
      <c r="A925">
        <v>220930</v>
      </c>
      <c r="B925">
        <v>107.131</v>
      </c>
      <c r="C925">
        <v>4</v>
      </c>
      <c r="D925">
        <v>1</v>
      </c>
      <c r="E925">
        <v>-51</v>
      </c>
      <c r="F925">
        <f t="shared" si="43"/>
        <v>0</v>
      </c>
      <c r="G925">
        <f t="shared" si="44"/>
        <v>1</v>
      </c>
      <c r="H925">
        <f t="shared" si="45"/>
        <v>0</v>
      </c>
    </row>
    <row r="926" spans="1:8" x14ac:dyDescent="0.2">
      <c r="A926">
        <v>220962</v>
      </c>
      <c r="B926">
        <v>107.131</v>
      </c>
      <c r="C926">
        <v>5</v>
      </c>
      <c r="D926">
        <v>1</v>
      </c>
      <c r="E926">
        <v>0</v>
      </c>
      <c r="F926">
        <f t="shared" si="43"/>
        <v>1</v>
      </c>
      <c r="G926">
        <f t="shared" si="44"/>
        <v>0</v>
      </c>
      <c r="H926">
        <f t="shared" si="45"/>
        <v>107.131</v>
      </c>
    </row>
    <row r="927" spans="1:8" x14ac:dyDescent="0.2">
      <c r="A927">
        <v>221779</v>
      </c>
      <c r="B927">
        <v>159.12700000000001</v>
      </c>
      <c r="C927">
        <v>2</v>
      </c>
      <c r="D927">
        <v>0</v>
      </c>
      <c r="E927">
        <v>-48</v>
      </c>
      <c r="F927">
        <f t="shared" si="43"/>
        <v>0</v>
      </c>
      <c r="G927">
        <f t="shared" si="44"/>
        <v>0</v>
      </c>
      <c r="H927">
        <f t="shared" si="45"/>
        <v>0</v>
      </c>
    </row>
    <row r="928" spans="1:8" x14ac:dyDescent="0.2">
      <c r="A928">
        <v>221795</v>
      </c>
      <c r="B928">
        <v>159.12700000000001</v>
      </c>
      <c r="C928">
        <v>3</v>
      </c>
      <c r="D928">
        <v>1</v>
      </c>
      <c r="E928">
        <v>0</v>
      </c>
      <c r="F928">
        <f t="shared" si="43"/>
        <v>1</v>
      </c>
      <c r="G928">
        <f t="shared" si="44"/>
        <v>0</v>
      </c>
      <c r="H928">
        <f t="shared" si="45"/>
        <v>0</v>
      </c>
    </row>
    <row r="929" spans="1:8" x14ac:dyDescent="0.2">
      <c r="A929">
        <v>222067</v>
      </c>
      <c r="B929">
        <v>159.12700000000001</v>
      </c>
      <c r="C929">
        <v>4</v>
      </c>
      <c r="D929">
        <v>1</v>
      </c>
      <c r="E929">
        <v>-48</v>
      </c>
      <c r="F929">
        <f t="shared" si="43"/>
        <v>0</v>
      </c>
      <c r="G929">
        <f t="shared" si="44"/>
        <v>1</v>
      </c>
      <c r="H929">
        <f t="shared" si="45"/>
        <v>0</v>
      </c>
    </row>
    <row r="930" spans="1:8" x14ac:dyDescent="0.2">
      <c r="A930">
        <v>222082</v>
      </c>
      <c r="B930">
        <v>159.12700000000001</v>
      </c>
      <c r="C930">
        <v>5</v>
      </c>
      <c r="D930">
        <v>1</v>
      </c>
      <c r="E930">
        <v>0</v>
      </c>
      <c r="F930">
        <f t="shared" si="43"/>
        <v>1</v>
      </c>
      <c r="G930">
        <f t="shared" si="44"/>
        <v>0</v>
      </c>
      <c r="H930">
        <f t="shared" si="45"/>
        <v>159.12700000000001</v>
      </c>
    </row>
    <row r="931" spans="1:8" x14ac:dyDescent="0.2">
      <c r="A931">
        <v>222274</v>
      </c>
      <c r="B931">
        <v>233.148</v>
      </c>
      <c r="C931">
        <v>2</v>
      </c>
      <c r="D931">
        <v>0</v>
      </c>
      <c r="E931">
        <v>-56</v>
      </c>
      <c r="F931">
        <f t="shared" si="43"/>
        <v>0</v>
      </c>
      <c r="G931">
        <f t="shared" si="44"/>
        <v>0</v>
      </c>
      <c r="H931">
        <f t="shared" si="45"/>
        <v>0</v>
      </c>
    </row>
    <row r="932" spans="1:8" x14ac:dyDescent="0.2">
      <c r="A932">
        <v>222290</v>
      </c>
      <c r="B932">
        <v>233.148</v>
      </c>
      <c r="C932">
        <v>3</v>
      </c>
      <c r="D932">
        <v>1</v>
      </c>
      <c r="E932">
        <v>0</v>
      </c>
      <c r="F932">
        <f t="shared" si="43"/>
        <v>1</v>
      </c>
      <c r="G932">
        <f t="shared" si="44"/>
        <v>0</v>
      </c>
      <c r="H932">
        <f t="shared" si="45"/>
        <v>0</v>
      </c>
    </row>
    <row r="933" spans="1:8" x14ac:dyDescent="0.2">
      <c r="A933">
        <v>222627</v>
      </c>
      <c r="B933">
        <v>233.148</v>
      </c>
      <c r="C933">
        <v>4</v>
      </c>
      <c r="D933">
        <v>1</v>
      </c>
      <c r="E933">
        <v>-55</v>
      </c>
      <c r="F933">
        <f t="shared" si="43"/>
        <v>0</v>
      </c>
      <c r="G933">
        <f t="shared" si="44"/>
        <v>1</v>
      </c>
      <c r="H933">
        <f t="shared" si="45"/>
        <v>0</v>
      </c>
    </row>
    <row r="934" spans="1:8" x14ac:dyDescent="0.2">
      <c r="A934">
        <v>222674</v>
      </c>
      <c r="B934">
        <v>233.148</v>
      </c>
      <c r="C934">
        <v>5</v>
      </c>
      <c r="D934">
        <v>1</v>
      </c>
      <c r="E934">
        <v>0</v>
      </c>
      <c r="F934">
        <f t="shared" si="43"/>
        <v>1</v>
      </c>
      <c r="G934">
        <f t="shared" si="44"/>
        <v>0</v>
      </c>
      <c r="H934">
        <f t="shared" si="45"/>
        <v>233.148</v>
      </c>
    </row>
    <row r="935" spans="1:8" x14ac:dyDescent="0.2">
      <c r="A935">
        <v>223363</v>
      </c>
      <c r="B935">
        <v>159.12299999999999</v>
      </c>
      <c r="C935">
        <v>2</v>
      </c>
      <c r="D935">
        <v>0</v>
      </c>
      <c r="E935">
        <v>-42</v>
      </c>
      <c r="F935">
        <f t="shared" si="43"/>
        <v>0</v>
      </c>
      <c r="G935">
        <f t="shared" si="44"/>
        <v>0</v>
      </c>
      <c r="H935">
        <f t="shared" si="45"/>
        <v>0</v>
      </c>
    </row>
    <row r="936" spans="1:8" x14ac:dyDescent="0.2">
      <c r="A936">
        <v>223378</v>
      </c>
      <c r="B936">
        <v>159.12299999999999</v>
      </c>
      <c r="C936">
        <v>3</v>
      </c>
      <c r="D936">
        <v>1</v>
      </c>
      <c r="E936">
        <v>0</v>
      </c>
      <c r="F936">
        <f t="shared" si="43"/>
        <v>1</v>
      </c>
      <c r="G936">
        <f t="shared" si="44"/>
        <v>0</v>
      </c>
      <c r="H936">
        <f t="shared" si="45"/>
        <v>0</v>
      </c>
    </row>
    <row r="937" spans="1:8" x14ac:dyDescent="0.2">
      <c r="A937">
        <v>223651</v>
      </c>
      <c r="B937">
        <v>159.12299999999999</v>
      </c>
      <c r="C937">
        <v>4</v>
      </c>
      <c r="D937">
        <v>1</v>
      </c>
      <c r="E937">
        <v>-42</v>
      </c>
      <c r="F937">
        <f t="shared" si="43"/>
        <v>0</v>
      </c>
      <c r="G937">
        <f t="shared" si="44"/>
        <v>1</v>
      </c>
      <c r="H937">
        <f t="shared" si="45"/>
        <v>0</v>
      </c>
    </row>
    <row r="938" spans="1:8" x14ac:dyDescent="0.2">
      <c r="A938">
        <v>223683</v>
      </c>
      <c r="B938">
        <v>159.12299999999999</v>
      </c>
      <c r="C938">
        <v>5</v>
      </c>
      <c r="D938">
        <v>1</v>
      </c>
      <c r="E938">
        <v>0</v>
      </c>
      <c r="F938">
        <f t="shared" si="43"/>
        <v>1</v>
      </c>
      <c r="G938">
        <f t="shared" si="44"/>
        <v>0</v>
      </c>
      <c r="H938">
        <f t="shared" si="45"/>
        <v>159.12299999999999</v>
      </c>
    </row>
    <row r="939" spans="1:8" x14ac:dyDescent="0.2">
      <c r="A939">
        <v>224643</v>
      </c>
      <c r="B939">
        <v>236.18199999999999</v>
      </c>
      <c r="C939">
        <v>2</v>
      </c>
      <c r="D939">
        <v>0</v>
      </c>
      <c r="E939">
        <v>-44</v>
      </c>
      <c r="F939">
        <f t="shared" si="43"/>
        <v>0</v>
      </c>
      <c r="G939">
        <f t="shared" si="44"/>
        <v>0</v>
      </c>
      <c r="H939">
        <f t="shared" si="45"/>
        <v>0</v>
      </c>
    </row>
    <row r="940" spans="1:8" x14ac:dyDescent="0.2">
      <c r="A940">
        <v>224659</v>
      </c>
      <c r="B940">
        <v>236.18199999999999</v>
      </c>
      <c r="C940">
        <v>3</v>
      </c>
      <c r="D940">
        <v>1</v>
      </c>
      <c r="E940">
        <v>0</v>
      </c>
      <c r="F940">
        <f t="shared" si="43"/>
        <v>1</v>
      </c>
      <c r="G940">
        <f t="shared" si="44"/>
        <v>0</v>
      </c>
      <c r="H940">
        <f t="shared" si="45"/>
        <v>0</v>
      </c>
    </row>
    <row r="941" spans="1:8" x14ac:dyDescent="0.2">
      <c r="A941">
        <v>224931</v>
      </c>
      <c r="B941">
        <v>236.18199999999999</v>
      </c>
      <c r="C941">
        <v>4</v>
      </c>
      <c r="D941">
        <v>1</v>
      </c>
      <c r="E941">
        <v>-44</v>
      </c>
      <c r="F941">
        <f t="shared" si="43"/>
        <v>0</v>
      </c>
      <c r="G941">
        <f t="shared" si="44"/>
        <v>1</v>
      </c>
      <c r="H941">
        <f t="shared" si="45"/>
        <v>0</v>
      </c>
    </row>
    <row r="942" spans="1:8" x14ac:dyDescent="0.2">
      <c r="A942">
        <v>224946</v>
      </c>
      <c r="B942">
        <v>236.18199999999999</v>
      </c>
      <c r="C942">
        <v>5</v>
      </c>
      <c r="D942">
        <v>1</v>
      </c>
      <c r="E942">
        <v>0</v>
      </c>
      <c r="F942">
        <f t="shared" si="43"/>
        <v>1</v>
      </c>
      <c r="G942">
        <f t="shared" si="44"/>
        <v>0</v>
      </c>
      <c r="H942">
        <f t="shared" si="45"/>
        <v>236.18199999999999</v>
      </c>
    </row>
    <row r="943" spans="1:8" x14ac:dyDescent="0.2">
      <c r="A943">
        <v>225027</v>
      </c>
      <c r="B943">
        <v>107.131</v>
      </c>
      <c r="C943">
        <v>2</v>
      </c>
      <c r="D943">
        <v>0</v>
      </c>
      <c r="E943">
        <v>-53</v>
      </c>
      <c r="F943">
        <f t="shared" si="43"/>
        <v>0</v>
      </c>
      <c r="G943">
        <f t="shared" si="44"/>
        <v>0</v>
      </c>
      <c r="H943">
        <f t="shared" si="45"/>
        <v>0</v>
      </c>
    </row>
    <row r="944" spans="1:8" x14ac:dyDescent="0.2">
      <c r="A944">
        <v>225043</v>
      </c>
      <c r="B944">
        <v>107.131</v>
      </c>
      <c r="C944">
        <v>3</v>
      </c>
      <c r="D944">
        <v>1</v>
      </c>
      <c r="E944">
        <v>0</v>
      </c>
      <c r="F944">
        <f t="shared" si="43"/>
        <v>1</v>
      </c>
      <c r="G944">
        <f t="shared" si="44"/>
        <v>0</v>
      </c>
      <c r="H944">
        <f t="shared" si="45"/>
        <v>0</v>
      </c>
    </row>
    <row r="945" spans="1:8" x14ac:dyDescent="0.2">
      <c r="A945">
        <v>225315</v>
      </c>
      <c r="B945">
        <v>107.131</v>
      </c>
      <c r="C945">
        <v>4</v>
      </c>
      <c r="D945">
        <v>1</v>
      </c>
      <c r="E945">
        <v>-52</v>
      </c>
      <c r="F945">
        <f t="shared" si="43"/>
        <v>0</v>
      </c>
      <c r="G945">
        <f t="shared" si="44"/>
        <v>1</v>
      </c>
      <c r="H945">
        <f t="shared" si="45"/>
        <v>0</v>
      </c>
    </row>
    <row r="946" spans="1:8" x14ac:dyDescent="0.2">
      <c r="A946">
        <v>225346</v>
      </c>
      <c r="B946">
        <v>107.131</v>
      </c>
      <c r="C946">
        <v>5</v>
      </c>
      <c r="D946">
        <v>1</v>
      </c>
      <c r="E946">
        <v>0</v>
      </c>
      <c r="F946">
        <f t="shared" si="43"/>
        <v>1</v>
      </c>
      <c r="G946">
        <f t="shared" si="44"/>
        <v>0</v>
      </c>
      <c r="H946">
        <f t="shared" si="45"/>
        <v>107.131</v>
      </c>
    </row>
    <row r="947" spans="1:8" x14ac:dyDescent="0.2">
      <c r="A947">
        <v>226627</v>
      </c>
      <c r="B947">
        <v>233.148</v>
      </c>
      <c r="C947">
        <v>2</v>
      </c>
      <c r="D947">
        <v>0</v>
      </c>
      <c r="E947">
        <v>-56</v>
      </c>
      <c r="F947">
        <f t="shared" si="43"/>
        <v>0</v>
      </c>
      <c r="G947">
        <f t="shared" si="44"/>
        <v>0</v>
      </c>
      <c r="H947">
        <f t="shared" si="45"/>
        <v>0</v>
      </c>
    </row>
    <row r="948" spans="1:8" x14ac:dyDescent="0.2">
      <c r="A948">
        <v>226787</v>
      </c>
      <c r="B948">
        <v>233.148</v>
      </c>
      <c r="C948">
        <v>3</v>
      </c>
      <c r="D948">
        <v>2</v>
      </c>
      <c r="E948">
        <v>0</v>
      </c>
      <c r="F948">
        <f t="shared" si="43"/>
        <v>2</v>
      </c>
      <c r="G948">
        <f t="shared" si="44"/>
        <v>0</v>
      </c>
      <c r="H948">
        <f t="shared" si="45"/>
        <v>0</v>
      </c>
    </row>
    <row r="949" spans="1:8" x14ac:dyDescent="0.2">
      <c r="A949">
        <v>227203</v>
      </c>
      <c r="B949">
        <v>233.148</v>
      </c>
      <c r="C949">
        <v>4</v>
      </c>
      <c r="D949">
        <v>1</v>
      </c>
      <c r="E949">
        <v>-55</v>
      </c>
      <c r="F949">
        <f t="shared" si="43"/>
        <v>0</v>
      </c>
      <c r="G949">
        <f t="shared" si="44"/>
        <v>1</v>
      </c>
      <c r="H949">
        <f t="shared" si="45"/>
        <v>0</v>
      </c>
    </row>
    <row r="950" spans="1:8" x14ac:dyDescent="0.2">
      <c r="A950">
        <v>227218</v>
      </c>
      <c r="B950">
        <v>233.148</v>
      </c>
      <c r="C950">
        <v>5</v>
      </c>
      <c r="D950">
        <v>1</v>
      </c>
      <c r="E950">
        <v>0</v>
      </c>
      <c r="F950">
        <f t="shared" si="43"/>
        <v>1</v>
      </c>
      <c r="G950">
        <f t="shared" si="44"/>
        <v>0</v>
      </c>
      <c r="H950">
        <f t="shared" si="45"/>
        <v>233.148</v>
      </c>
    </row>
    <row r="951" spans="1:8" x14ac:dyDescent="0.2">
      <c r="A951">
        <v>227427</v>
      </c>
      <c r="B951">
        <v>159.12700000000001</v>
      </c>
      <c r="C951">
        <v>2</v>
      </c>
      <c r="D951">
        <v>0</v>
      </c>
      <c r="E951">
        <v>-51</v>
      </c>
      <c r="F951">
        <f t="shared" si="43"/>
        <v>0</v>
      </c>
      <c r="G951">
        <f t="shared" si="44"/>
        <v>0</v>
      </c>
      <c r="H951">
        <f t="shared" si="45"/>
        <v>0</v>
      </c>
    </row>
    <row r="952" spans="1:8" x14ac:dyDescent="0.2">
      <c r="A952">
        <v>227442</v>
      </c>
      <c r="B952">
        <v>159.12700000000001</v>
      </c>
      <c r="C952">
        <v>3</v>
      </c>
      <c r="D952">
        <v>1</v>
      </c>
      <c r="E952">
        <v>0</v>
      </c>
      <c r="F952">
        <f t="shared" si="43"/>
        <v>1</v>
      </c>
      <c r="G952">
        <f t="shared" si="44"/>
        <v>0</v>
      </c>
      <c r="H952">
        <f t="shared" si="45"/>
        <v>0</v>
      </c>
    </row>
    <row r="953" spans="1:8" x14ac:dyDescent="0.2">
      <c r="A953">
        <v>227715</v>
      </c>
      <c r="B953">
        <v>159.12700000000001</v>
      </c>
      <c r="C953">
        <v>4</v>
      </c>
      <c r="D953">
        <v>1</v>
      </c>
      <c r="E953">
        <v>-49</v>
      </c>
      <c r="F953">
        <f t="shared" si="43"/>
        <v>0</v>
      </c>
      <c r="G953">
        <f t="shared" si="44"/>
        <v>1</v>
      </c>
      <c r="H953">
        <f t="shared" si="45"/>
        <v>0</v>
      </c>
    </row>
    <row r="954" spans="1:8" x14ac:dyDescent="0.2">
      <c r="A954">
        <v>227730</v>
      </c>
      <c r="B954">
        <v>159.12700000000001</v>
      </c>
      <c r="C954">
        <v>5</v>
      </c>
      <c r="D954">
        <v>1</v>
      </c>
      <c r="E954">
        <v>0</v>
      </c>
      <c r="F954">
        <f t="shared" si="43"/>
        <v>1</v>
      </c>
      <c r="G954">
        <f t="shared" si="44"/>
        <v>0</v>
      </c>
      <c r="H954">
        <f t="shared" si="45"/>
        <v>159.12700000000001</v>
      </c>
    </row>
    <row r="955" spans="1:8" x14ac:dyDescent="0.2">
      <c r="A955">
        <v>228339</v>
      </c>
      <c r="B955">
        <v>159.12299999999999</v>
      </c>
      <c r="C955">
        <v>2</v>
      </c>
      <c r="D955">
        <v>0</v>
      </c>
      <c r="E955">
        <v>-43</v>
      </c>
      <c r="F955">
        <f t="shared" si="43"/>
        <v>0</v>
      </c>
      <c r="G955">
        <f t="shared" si="44"/>
        <v>0</v>
      </c>
      <c r="H955">
        <f t="shared" si="45"/>
        <v>0</v>
      </c>
    </row>
    <row r="956" spans="1:8" x14ac:dyDescent="0.2">
      <c r="A956">
        <v>228354</v>
      </c>
      <c r="B956">
        <v>159.12299999999999</v>
      </c>
      <c r="C956">
        <v>3</v>
      </c>
      <c r="D956">
        <v>1</v>
      </c>
      <c r="E956">
        <v>0</v>
      </c>
      <c r="F956">
        <f t="shared" si="43"/>
        <v>1</v>
      </c>
      <c r="G956">
        <f t="shared" si="44"/>
        <v>0</v>
      </c>
      <c r="H956">
        <f t="shared" si="45"/>
        <v>0</v>
      </c>
    </row>
    <row r="957" spans="1:8" x14ac:dyDescent="0.2">
      <c r="A957">
        <v>228627</v>
      </c>
      <c r="B957">
        <v>159.12299999999999</v>
      </c>
      <c r="C957">
        <v>4</v>
      </c>
      <c r="D957">
        <v>1</v>
      </c>
      <c r="E957">
        <v>-43</v>
      </c>
      <c r="F957">
        <f t="shared" si="43"/>
        <v>0</v>
      </c>
      <c r="G957">
        <f t="shared" si="44"/>
        <v>1</v>
      </c>
      <c r="H957">
        <f t="shared" si="45"/>
        <v>0</v>
      </c>
    </row>
    <row r="958" spans="1:8" x14ac:dyDescent="0.2">
      <c r="A958">
        <v>228658</v>
      </c>
      <c r="B958">
        <v>159.12299999999999</v>
      </c>
      <c r="C958">
        <v>5</v>
      </c>
      <c r="D958">
        <v>1</v>
      </c>
      <c r="E958">
        <v>0</v>
      </c>
      <c r="F958">
        <f t="shared" si="43"/>
        <v>1</v>
      </c>
      <c r="G958">
        <f t="shared" si="44"/>
        <v>0</v>
      </c>
      <c r="H958">
        <f t="shared" si="45"/>
        <v>159.12299999999999</v>
      </c>
    </row>
    <row r="959" spans="1:8" x14ac:dyDescent="0.2">
      <c r="A959">
        <v>229235</v>
      </c>
      <c r="B959">
        <v>107.131</v>
      </c>
      <c r="C959">
        <v>2</v>
      </c>
      <c r="D959">
        <v>0</v>
      </c>
      <c r="E959">
        <v>-53</v>
      </c>
      <c r="F959">
        <f t="shared" si="43"/>
        <v>0</v>
      </c>
      <c r="G959">
        <f t="shared" si="44"/>
        <v>0</v>
      </c>
      <c r="H959">
        <f t="shared" si="45"/>
        <v>0</v>
      </c>
    </row>
    <row r="960" spans="1:8" x14ac:dyDescent="0.2">
      <c r="A960">
        <v>229283</v>
      </c>
      <c r="B960">
        <v>107.131</v>
      </c>
      <c r="C960">
        <v>3</v>
      </c>
      <c r="D960">
        <v>1</v>
      </c>
      <c r="E960">
        <v>0</v>
      </c>
      <c r="F960">
        <f t="shared" si="43"/>
        <v>1</v>
      </c>
      <c r="G960">
        <f t="shared" si="44"/>
        <v>0</v>
      </c>
      <c r="H960">
        <f t="shared" si="45"/>
        <v>0</v>
      </c>
    </row>
    <row r="961" spans="1:8" x14ac:dyDescent="0.2">
      <c r="A961">
        <v>229522</v>
      </c>
      <c r="B961">
        <v>107.131</v>
      </c>
      <c r="C961">
        <v>4</v>
      </c>
      <c r="D961">
        <v>1</v>
      </c>
      <c r="E961">
        <v>-53</v>
      </c>
      <c r="F961">
        <f t="shared" si="43"/>
        <v>0</v>
      </c>
      <c r="G961">
        <f t="shared" si="44"/>
        <v>1</v>
      </c>
      <c r="H961">
        <f t="shared" si="45"/>
        <v>0</v>
      </c>
    </row>
    <row r="962" spans="1:8" x14ac:dyDescent="0.2">
      <c r="A962">
        <v>229539</v>
      </c>
      <c r="B962">
        <v>107.131</v>
      </c>
      <c r="C962">
        <v>5</v>
      </c>
      <c r="D962">
        <v>1</v>
      </c>
      <c r="E962">
        <v>0</v>
      </c>
      <c r="F962">
        <f t="shared" ref="F962:F986" si="46">IF(OR(C962=3,C962=5),D962,0)</f>
        <v>1</v>
      </c>
      <c r="G962">
        <f t="shared" ref="G962:G986" si="47">IF(C962=4,D962,0)</f>
        <v>0</v>
      </c>
      <c r="H962">
        <f t="shared" ref="H962:H986" si="48">IF(C962=5,B962,0)</f>
        <v>107.131</v>
      </c>
    </row>
    <row r="963" spans="1:8" x14ac:dyDescent="0.2">
      <c r="A963">
        <v>229586</v>
      </c>
      <c r="B963">
        <v>236.18199999999999</v>
      </c>
      <c r="C963">
        <v>2</v>
      </c>
      <c r="D963">
        <v>0</v>
      </c>
      <c r="E963">
        <v>-45</v>
      </c>
      <c r="F963">
        <f t="shared" si="46"/>
        <v>0</v>
      </c>
      <c r="G963">
        <f t="shared" si="47"/>
        <v>0</v>
      </c>
      <c r="H963">
        <f t="shared" si="48"/>
        <v>0</v>
      </c>
    </row>
    <row r="964" spans="1:8" x14ac:dyDescent="0.2">
      <c r="A964">
        <v>229603</v>
      </c>
      <c r="B964">
        <v>236.18199999999999</v>
      </c>
      <c r="C964">
        <v>3</v>
      </c>
      <c r="D964">
        <v>1</v>
      </c>
      <c r="E964">
        <v>0</v>
      </c>
      <c r="F964">
        <f t="shared" si="46"/>
        <v>1</v>
      </c>
      <c r="G964">
        <f t="shared" si="47"/>
        <v>0</v>
      </c>
      <c r="H964">
        <f t="shared" si="48"/>
        <v>0</v>
      </c>
    </row>
    <row r="965" spans="1:8" x14ac:dyDescent="0.2">
      <c r="A965">
        <v>229874</v>
      </c>
      <c r="B965">
        <v>236.18199999999999</v>
      </c>
      <c r="C965">
        <v>4</v>
      </c>
      <c r="D965">
        <v>1</v>
      </c>
      <c r="E965">
        <v>-45</v>
      </c>
      <c r="F965">
        <f t="shared" si="46"/>
        <v>0</v>
      </c>
      <c r="G965">
        <f t="shared" si="47"/>
        <v>1</v>
      </c>
      <c r="H965">
        <f t="shared" si="48"/>
        <v>0</v>
      </c>
    </row>
    <row r="966" spans="1:8" x14ac:dyDescent="0.2">
      <c r="A966">
        <v>229890</v>
      </c>
      <c r="B966">
        <v>236.18199999999999</v>
      </c>
      <c r="C966">
        <v>5</v>
      </c>
      <c r="D966">
        <v>1</v>
      </c>
      <c r="E966">
        <v>0</v>
      </c>
      <c r="F966">
        <f t="shared" si="46"/>
        <v>1</v>
      </c>
      <c r="G966">
        <f t="shared" si="47"/>
        <v>0</v>
      </c>
      <c r="H966">
        <f t="shared" si="48"/>
        <v>236.18199999999999</v>
      </c>
    </row>
    <row r="967" spans="1:8" x14ac:dyDescent="0.2">
      <c r="A967">
        <v>231139</v>
      </c>
      <c r="B967">
        <v>233.148</v>
      </c>
      <c r="C967">
        <v>2</v>
      </c>
      <c r="D967">
        <v>0</v>
      </c>
      <c r="E967">
        <v>-57</v>
      </c>
      <c r="F967">
        <f t="shared" si="46"/>
        <v>0</v>
      </c>
      <c r="G967">
        <f t="shared" si="47"/>
        <v>0</v>
      </c>
      <c r="H967">
        <f t="shared" si="48"/>
        <v>0</v>
      </c>
    </row>
    <row r="968" spans="1:8" x14ac:dyDescent="0.2">
      <c r="A968">
        <v>231299</v>
      </c>
      <c r="B968">
        <v>233.148</v>
      </c>
      <c r="C968">
        <v>3</v>
      </c>
      <c r="D968">
        <v>2</v>
      </c>
      <c r="E968">
        <v>0</v>
      </c>
      <c r="F968">
        <f t="shared" si="46"/>
        <v>2</v>
      </c>
      <c r="G968">
        <f t="shared" si="47"/>
        <v>0</v>
      </c>
      <c r="H968">
        <f t="shared" si="48"/>
        <v>0</v>
      </c>
    </row>
    <row r="969" spans="1:8" x14ac:dyDescent="0.2">
      <c r="A969">
        <v>231667</v>
      </c>
      <c r="B969">
        <v>233.148</v>
      </c>
      <c r="C969">
        <v>4</v>
      </c>
      <c r="D969">
        <v>1</v>
      </c>
      <c r="E969">
        <v>-57</v>
      </c>
      <c r="F969">
        <f t="shared" si="46"/>
        <v>0</v>
      </c>
      <c r="G969">
        <f t="shared" si="47"/>
        <v>1</v>
      </c>
      <c r="H969">
        <f t="shared" si="48"/>
        <v>0</v>
      </c>
    </row>
    <row r="970" spans="1:8" x14ac:dyDescent="0.2">
      <c r="A970">
        <v>231683</v>
      </c>
      <c r="B970">
        <v>233.148</v>
      </c>
      <c r="C970">
        <v>5</v>
      </c>
      <c r="D970">
        <v>1</v>
      </c>
      <c r="E970">
        <v>0</v>
      </c>
      <c r="F970">
        <f t="shared" si="46"/>
        <v>1</v>
      </c>
      <c r="G970">
        <f t="shared" si="47"/>
        <v>0</v>
      </c>
      <c r="H970">
        <f t="shared" si="48"/>
        <v>233.148</v>
      </c>
    </row>
    <row r="971" spans="1:8" x14ac:dyDescent="0.2">
      <c r="A971">
        <v>232131</v>
      </c>
      <c r="B971">
        <v>159.12700000000001</v>
      </c>
      <c r="C971">
        <v>2</v>
      </c>
      <c r="D971">
        <v>0</v>
      </c>
      <c r="E971">
        <v>-49</v>
      </c>
      <c r="F971">
        <f t="shared" si="46"/>
        <v>0</v>
      </c>
      <c r="G971">
        <f t="shared" si="47"/>
        <v>0</v>
      </c>
      <c r="H971">
        <f t="shared" si="48"/>
        <v>0</v>
      </c>
    </row>
    <row r="972" spans="1:8" x14ac:dyDescent="0.2">
      <c r="A972">
        <v>232147</v>
      </c>
      <c r="B972">
        <v>159.12700000000001</v>
      </c>
      <c r="C972">
        <v>3</v>
      </c>
      <c r="D972">
        <v>1</v>
      </c>
      <c r="E972">
        <v>0</v>
      </c>
      <c r="F972">
        <f t="shared" si="46"/>
        <v>1</v>
      </c>
      <c r="G972">
        <f t="shared" si="47"/>
        <v>0</v>
      </c>
      <c r="H972">
        <f t="shared" si="48"/>
        <v>0</v>
      </c>
    </row>
    <row r="973" spans="1:8" x14ac:dyDescent="0.2">
      <c r="A973">
        <v>232419</v>
      </c>
      <c r="B973">
        <v>159.12700000000001</v>
      </c>
      <c r="C973">
        <v>4</v>
      </c>
      <c r="D973">
        <v>1</v>
      </c>
      <c r="E973">
        <v>-48</v>
      </c>
      <c r="F973">
        <f t="shared" si="46"/>
        <v>0</v>
      </c>
      <c r="G973">
        <f t="shared" si="47"/>
        <v>1</v>
      </c>
      <c r="H973">
        <f t="shared" si="48"/>
        <v>0</v>
      </c>
    </row>
    <row r="974" spans="1:8" x14ac:dyDescent="0.2">
      <c r="A974">
        <v>232499</v>
      </c>
      <c r="B974">
        <v>159.12700000000001</v>
      </c>
      <c r="C974">
        <v>5</v>
      </c>
      <c r="D974">
        <v>1</v>
      </c>
      <c r="E974">
        <v>0</v>
      </c>
      <c r="F974">
        <f t="shared" si="46"/>
        <v>1</v>
      </c>
      <c r="G974">
        <f t="shared" si="47"/>
        <v>0</v>
      </c>
      <c r="H974">
        <f t="shared" si="48"/>
        <v>159.12700000000001</v>
      </c>
    </row>
    <row r="975" spans="1:8" x14ac:dyDescent="0.2">
      <c r="A975">
        <v>232803</v>
      </c>
      <c r="B975">
        <v>159.12299999999999</v>
      </c>
      <c r="C975">
        <v>2</v>
      </c>
      <c r="D975">
        <v>0</v>
      </c>
      <c r="E975">
        <v>-43</v>
      </c>
      <c r="F975">
        <f t="shared" si="46"/>
        <v>0</v>
      </c>
      <c r="G975">
        <f t="shared" si="47"/>
        <v>0</v>
      </c>
      <c r="H975">
        <f t="shared" si="48"/>
        <v>0</v>
      </c>
    </row>
    <row r="976" spans="1:8" x14ac:dyDescent="0.2">
      <c r="A976">
        <v>232818</v>
      </c>
      <c r="B976">
        <v>159.12299999999999</v>
      </c>
      <c r="C976">
        <v>3</v>
      </c>
      <c r="D976">
        <v>1</v>
      </c>
      <c r="E976">
        <v>0</v>
      </c>
      <c r="F976">
        <f t="shared" si="46"/>
        <v>1</v>
      </c>
      <c r="G976">
        <f t="shared" si="47"/>
        <v>0</v>
      </c>
      <c r="H976">
        <f t="shared" si="48"/>
        <v>0</v>
      </c>
    </row>
    <row r="977" spans="1:8" x14ac:dyDescent="0.2">
      <c r="A977">
        <v>233091</v>
      </c>
      <c r="B977">
        <v>159.12299999999999</v>
      </c>
      <c r="C977">
        <v>4</v>
      </c>
      <c r="D977">
        <v>1</v>
      </c>
      <c r="E977">
        <v>-43</v>
      </c>
      <c r="F977">
        <f t="shared" si="46"/>
        <v>0</v>
      </c>
      <c r="G977">
        <f t="shared" si="47"/>
        <v>1</v>
      </c>
      <c r="H977">
        <f t="shared" si="48"/>
        <v>0</v>
      </c>
    </row>
    <row r="978" spans="1:8" x14ac:dyDescent="0.2">
      <c r="A978">
        <v>233107</v>
      </c>
      <c r="B978">
        <v>159.12299999999999</v>
      </c>
      <c r="C978">
        <v>5</v>
      </c>
      <c r="D978">
        <v>1</v>
      </c>
      <c r="E978">
        <v>0</v>
      </c>
      <c r="F978">
        <f t="shared" si="46"/>
        <v>1</v>
      </c>
      <c r="G978">
        <f t="shared" si="47"/>
        <v>0</v>
      </c>
      <c r="H978">
        <f t="shared" si="48"/>
        <v>159.12299999999999</v>
      </c>
    </row>
    <row r="979" spans="1:8" x14ac:dyDescent="0.2">
      <c r="A979">
        <v>233412</v>
      </c>
      <c r="B979">
        <v>107.131</v>
      </c>
      <c r="C979">
        <v>2</v>
      </c>
      <c r="D979">
        <v>0</v>
      </c>
      <c r="E979">
        <v>-54</v>
      </c>
      <c r="F979">
        <f t="shared" si="46"/>
        <v>0</v>
      </c>
      <c r="G979">
        <f t="shared" si="47"/>
        <v>0</v>
      </c>
      <c r="H979">
        <f t="shared" si="48"/>
        <v>0</v>
      </c>
    </row>
    <row r="980" spans="1:8" x14ac:dyDescent="0.2">
      <c r="A980">
        <v>233427</v>
      </c>
      <c r="B980">
        <v>107.131</v>
      </c>
      <c r="C980">
        <v>3</v>
      </c>
      <c r="D980">
        <v>1</v>
      </c>
      <c r="E980">
        <v>0</v>
      </c>
      <c r="F980">
        <f t="shared" si="46"/>
        <v>1</v>
      </c>
      <c r="G980">
        <f t="shared" si="47"/>
        <v>0</v>
      </c>
      <c r="H980">
        <f t="shared" si="48"/>
        <v>0</v>
      </c>
    </row>
    <row r="981" spans="1:8" x14ac:dyDescent="0.2">
      <c r="A981">
        <v>233683</v>
      </c>
      <c r="B981">
        <v>107.131</v>
      </c>
      <c r="C981">
        <v>4</v>
      </c>
      <c r="D981">
        <v>1</v>
      </c>
      <c r="E981">
        <v>-53</v>
      </c>
      <c r="F981">
        <f t="shared" si="46"/>
        <v>0</v>
      </c>
      <c r="G981">
        <f t="shared" si="47"/>
        <v>1</v>
      </c>
      <c r="H981">
        <f t="shared" si="48"/>
        <v>0</v>
      </c>
    </row>
    <row r="982" spans="1:8" x14ac:dyDescent="0.2">
      <c r="A982">
        <v>233779</v>
      </c>
      <c r="B982">
        <v>107.131</v>
      </c>
      <c r="C982">
        <v>5</v>
      </c>
      <c r="D982">
        <v>1</v>
      </c>
      <c r="E982">
        <v>0</v>
      </c>
      <c r="F982">
        <f t="shared" si="46"/>
        <v>1</v>
      </c>
      <c r="G982">
        <f t="shared" si="47"/>
        <v>0</v>
      </c>
      <c r="H982">
        <f t="shared" si="48"/>
        <v>107.131</v>
      </c>
    </row>
    <row r="983" spans="1:8" x14ac:dyDescent="0.2">
      <c r="A983">
        <v>233827</v>
      </c>
      <c r="B983">
        <v>236.18199999999999</v>
      </c>
      <c r="C983">
        <v>2</v>
      </c>
      <c r="D983">
        <v>0</v>
      </c>
      <c r="E983">
        <v>-46</v>
      </c>
      <c r="F983">
        <f t="shared" si="46"/>
        <v>0</v>
      </c>
      <c r="G983">
        <f t="shared" si="47"/>
        <v>0</v>
      </c>
      <c r="H983">
        <f t="shared" si="48"/>
        <v>0</v>
      </c>
    </row>
    <row r="984" spans="1:8" x14ac:dyDescent="0.2">
      <c r="A984">
        <v>233842</v>
      </c>
      <c r="B984">
        <v>236.18199999999999</v>
      </c>
      <c r="C984">
        <v>3</v>
      </c>
      <c r="D984">
        <v>1</v>
      </c>
      <c r="E984">
        <v>0</v>
      </c>
      <c r="F984">
        <f t="shared" si="46"/>
        <v>1</v>
      </c>
      <c r="G984">
        <f t="shared" si="47"/>
        <v>0</v>
      </c>
      <c r="H984">
        <f t="shared" si="48"/>
        <v>0</v>
      </c>
    </row>
    <row r="985" spans="1:8" x14ac:dyDescent="0.2">
      <c r="A985">
        <v>234115</v>
      </c>
      <c r="B985">
        <v>236.18199999999999</v>
      </c>
      <c r="C985">
        <v>4</v>
      </c>
      <c r="D985">
        <v>1</v>
      </c>
      <c r="E985">
        <v>-45</v>
      </c>
      <c r="F985">
        <f t="shared" si="46"/>
        <v>0</v>
      </c>
      <c r="G985">
        <f t="shared" si="47"/>
        <v>1</v>
      </c>
      <c r="H985">
        <f t="shared" si="48"/>
        <v>0</v>
      </c>
    </row>
    <row r="986" spans="1:8" x14ac:dyDescent="0.2">
      <c r="A986">
        <v>234146</v>
      </c>
      <c r="B986">
        <v>236.18199999999999</v>
      </c>
      <c r="C986">
        <v>5</v>
      </c>
      <c r="D986">
        <v>1</v>
      </c>
      <c r="E986">
        <v>0</v>
      </c>
      <c r="F986">
        <f t="shared" si="46"/>
        <v>1</v>
      </c>
      <c r="G986">
        <f t="shared" si="47"/>
        <v>0</v>
      </c>
      <c r="H986">
        <f t="shared" si="48"/>
        <v>236.18199999999999</v>
      </c>
    </row>
  </sheetData>
  <mergeCells count="1">
    <mergeCell ref="P2:Q2"/>
  </mergeCells>
  <conditionalFormatting sqref="F1:F1034">
    <cfRule type="cellIs" dxfId="30" priority="11" operator="greaterThan">
      <formula>10</formula>
    </cfRule>
  </conditionalFormatting>
  <conditionalFormatting sqref="F1:F1034">
    <cfRule type="cellIs" dxfId="29" priority="10" operator="greaterThan">
      <formula>10</formula>
    </cfRule>
  </conditionalFormatting>
  <conditionalFormatting sqref="F1:F1034">
    <cfRule type="cellIs" dxfId="28" priority="9" operator="greaterThan">
      <formula>10</formula>
    </cfRule>
  </conditionalFormatting>
  <conditionalFormatting sqref="F1:F1034">
    <cfRule type="cellIs" dxfId="27" priority="8" operator="greaterThan">
      <formula>10</formula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26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8"/>
  <sheetViews>
    <sheetView showRuler="0" topLeftCell="F1" workbookViewId="0">
      <selection activeCell="J3" sqref="J3:U14"/>
    </sheetView>
  </sheetViews>
  <sheetFormatPr baseColWidth="10" defaultRowHeight="16" x14ac:dyDescent="0.2"/>
  <sheetData>
    <row r="1" spans="1:21" x14ac:dyDescent="0.2">
      <c r="A1" s="1">
        <v>765</v>
      </c>
      <c r="B1" s="1">
        <v>236.18199999999999</v>
      </c>
      <c r="C1" s="1">
        <v>2</v>
      </c>
      <c r="D1" s="1">
        <v>0</v>
      </c>
      <c r="E1" s="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1" x14ac:dyDescent="0.2">
      <c r="A2" s="1">
        <v>796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1" x14ac:dyDescent="0.2">
      <c r="A3" s="1">
        <v>1053</v>
      </c>
      <c r="B3" s="1">
        <v>236.18199999999999</v>
      </c>
      <c r="C3" s="1">
        <v>4</v>
      </c>
      <c r="D3" s="1">
        <v>1</v>
      </c>
      <c r="E3" s="1">
        <v>-43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421</v>
      </c>
      <c r="N3" s="1"/>
      <c r="O3" s="1" t="s">
        <v>17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</row>
    <row r="4" spans="1:21" x14ac:dyDescent="0.2">
      <c r="A4" s="1">
        <v>1069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SUM(G:G)</f>
        <v>183</v>
      </c>
      <c r="N4" s="1"/>
      <c r="O4" s="1">
        <v>4</v>
      </c>
      <c r="P4" s="1" t="s">
        <v>6</v>
      </c>
      <c r="Q4" s="1">
        <v>236.18199999999999</v>
      </c>
      <c r="R4" s="1">
        <f>COUNTIF(B:B,Q4)</f>
        <v>198</v>
      </c>
      <c r="S4" s="1">
        <f>COUNTIF(H:H,Q4)</f>
        <v>49</v>
      </c>
      <c r="T4" s="1"/>
      <c r="U4" s="1">
        <f>R4-(S4*4)</f>
        <v>2</v>
      </c>
    </row>
    <row r="5" spans="1:21" x14ac:dyDescent="0.2">
      <c r="A5" s="1">
        <v>1997</v>
      </c>
      <c r="B5" s="1">
        <v>159.12299999999999</v>
      </c>
      <c r="C5" s="1">
        <v>2</v>
      </c>
      <c r="D5" s="1">
        <v>0</v>
      </c>
      <c r="E5" s="1">
        <v>-68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183</v>
      </c>
      <c r="N5" s="1"/>
      <c r="O5" s="1" t="s">
        <v>28</v>
      </c>
      <c r="P5" s="1" t="s">
        <v>6</v>
      </c>
      <c r="Q5" s="1">
        <v>159.12700000000001</v>
      </c>
      <c r="R5" s="1">
        <f>COUNTIF(B:B,Q5)</f>
        <v>0</v>
      </c>
      <c r="S5" s="1">
        <f>COUNTIF(H:H,Q5)</f>
        <v>0</v>
      </c>
      <c r="T5" s="1"/>
      <c r="U5" s="1">
        <f t="shared" ref="U5:U8" si="3">R5-(S5*4)</f>
        <v>0</v>
      </c>
    </row>
    <row r="6" spans="1:21" x14ac:dyDescent="0.2">
      <c r="A6" s="1">
        <v>2045</v>
      </c>
      <c r="B6" s="1">
        <v>159.12299999999999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214</v>
      </c>
      <c r="N6" s="1"/>
      <c r="O6" s="1">
        <v>3</v>
      </c>
      <c r="P6" s="1" t="s">
        <v>9</v>
      </c>
      <c r="Q6" s="1">
        <v>233.148</v>
      </c>
      <c r="R6" s="1">
        <f>COUNTIF(B:B,Q6)</f>
        <v>216</v>
      </c>
      <c r="S6" s="1">
        <f>COUNTIF(H:H,Q6)</f>
        <v>52</v>
      </c>
      <c r="T6" s="1"/>
      <c r="U6" s="1">
        <f t="shared" si="3"/>
        <v>8</v>
      </c>
    </row>
    <row r="7" spans="1:21" x14ac:dyDescent="0.2">
      <c r="A7" s="1">
        <v>2285</v>
      </c>
      <c r="B7" s="1">
        <v>159.12299999999999</v>
      </c>
      <c r="C7" s="1">
        <v>4</v>
      </c>
      <c r="D7" s="1">
        <v>1</v>
      </c>
      <c r="E7" s="1">
        <v>-72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2</v>
      </c>
      <c r="P7" s="1" t="s">
        <v>6</v>
      </c>
      <c r="Q7" s="1">
        <v>159.12299999999999</v>
      </c>
      <c r="R7" s="1">
        <f>COUNTIF(B:B,Q7)</f>
        <v>201</v>
      </c>
      <c r="S7" s="1">
        <f>COUNTIF(H:H,Q7)</f>
        <v>48</v>
      </c>
      <c r="T7" s="1"/>
      <c r="U7" s="1">
        <f t="shared" si="3"/>
        <v>9</v>
      </c>
    </row>
    <row r="8" spans="1:21" x14ac:dyDescent="0.2">
      <c r="A8" s="1">
        <v>2300</v>
      </c>
      <c r="B8" s="1">
        <v>159.12299999999999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11</v>
      </c>
      <c r="K8" s="1"/>
      <c r="L8" s="2"/>
      <c r="M8" s="1">
        <v>0</v>
      </c>
      <c r="N8" s="1"/>
      <c r="O8" s="1">
        <v>1</v>
      </c>
      <c r="P8" s="1" t="s">
        <v>9</v>
      </c>
      <c r="Q8" s="1">
        <v>107.131</v>
      </c>
      <c r="R8" s="1">
        <f>COUNTIF(B:B,Q8)</f>
        <v>153</v>
      </c>
      <c r="S8" s="1">
        <f>COUNTIF(H:H,Q8)</f>
        <v>34</v>
      </c>
      <c r="T8" s="1"/>
      <c r="U8" s="1">
        <f t="shared" si="3"/>
        <v>17</v>
      </c>
    </row>
    <row r="9" spans="1:21" x14ac:dyDescent="0.2">
      <c r="A9" s="1">
        <v>2349</v>
      </c>
      <c r="B9" s="1">
        <v>233.148</v>
      </c>
      <c r="C9" s="1">
        <v>2</v>
      </c>
      <c r="D9" s="1">
        <v>0</v>
      </c>
      <c r="E9" s="1">
        <v>-54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4</v>
      </c>
      <c r="N9" s="1"/>
      <c r="O9" s="1"/>
      <c r="P9" s="1"/>
      <c r="Q9" s="1"/>
      <c r="R9" s="1">
        <f>SUM(R4:R8)</f>
        <v>768</v>
      </c>
      <c r="S9" s="1">
        <f>SUM(S4:S8)</f>
        <v>183</v>
      </c>
      <c r="T9" s="1"/>
      <c r="U9" s="1"/>
    </row>
    <row r="10" spans="1:21" x14ac:dyDescent="0.2">
      <c r="A10" s="1">
        <v>2364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1" x14ac:dyDescent="0.2">
      <c r="A11" s="1">
        <v>2621</v>
      </c>
      <c r="B11" s="1">
        <v>233.148</v>
      </c>
      <c r="C11" s="1">
        <v>4</v>
      </c>
      <c r="D11" s="1">
        <v>1</v>
      </c>
      <c r="E11" s="1">
        <v>-54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18</v>
      </c>
      <c r="M11">
        <v>-15</v>
      </c>
    </row>
    <row r="12" spans="1:21" x14ac:dyDescent="0.2">
      <c r="A12" s="1">
        <v>2652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t="s">
        <v>20</v>
      </c>
    </row>
    <row r="13" spans="1:21" x14ac:dyDescent="0.2">
      <c r="A13" s="1">
        <v>2701</v>
      </c>
      <c r="B13" s="1">
        <v>107.131</v>
      </c>
      <c r="C13" s="1">
        <v>2</v>
      </c>
      <c r="D13" s="1">
        <v>0</v>
      </c>
      <c r="E13" s="1">
        <v>-54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21</v>
      </c>
      <c r="M13">
        <v>30</v>
      </c>
    </row>
    <row r="14" spans="1:21" x14ac:dyDescent="0.2">
      <c r="A14" s="1">
        <v>2925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  <c r="J14" t="s">
        <v>26</v>
      </c>
      <c r="M14" t="s">
        <v>27</v>
      </c>
    </row>
    <row r="15" spans="1:21" x14ac:dyDescent="0.2">
      <c r="A15" s="1">
        <v>3149</v>
      </c>
      <c r="B15" s="1">
        <v>107.131</v>
      </c>
      <c r="C15" s="1">
        <v>4</v>
      </c>
      <c r="D15" s="1">
        <v>1</v>
      </c>
      <c r="E15" s="1">
        <v>-53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1" x14ac:dyDescent="0.2">
      <c r="A16" s="1">
        <v>3180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6333</v>
      </c>
      <c r="B17" s="1">
        <v>236.18199999999999</v>
      </c>
      <c r="C17" s="1">
        <v>2</v>
      </c>
      <c r="D17" s="1">
        <v>0</v>
      </c>
      <c r="E17" s="1">
        <v>-40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6365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6621</v>
      </c>
      <c r="B19" s="1">
        <v>236.18199999999999</v>
      </c>
      <c r="C19" s="1">
        <v>4</v>
      </c>
      <c r="D19" s="1">
        <v>1</v>
      </c>
      <c r="E19" s="1">
        <v>-42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6636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6861</v>
      </c>
      <c r="B21" s="1">
        <v>233.148</v>
      </c>
      <c r="C21" s="1">
        <v>2</v>
      </c>
      <c r="D21" s="1">
        <v>0</v>
      </c>
      <c r="E21" s="1">
        <v>-53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6862</v>
      </c>
      <c r="B22" s="1">
        <v>233.148</v>
      </c>
      <c r="C22" s="1">
        <v>2</v>
      </c>
      <c r="D22" s="1">
        <v>0</v>
      </c>
      <c r="E22" s="1">
        <v>-53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7021</v>
      </c>
      <c r="B23" s="1">
        <v>233.148</v>
      </c>
      <c r="C23" s="1">
        <v>3</v>
      </c>
      <c r="D23" s="1">
        <v>2</v>
      </c>
      <c r="E23" s="1">
        <v>0</v>
      </c>
      <c r="F23">
        <f t="shared" si="0"/>
        <v>2</v>
      </c>
      <c r="G23">
        <f t="shared" si="1"/>
        <v>0</v>
      </c>
      <c r="H23">
        <f t="shared" si="2"/>
        <v>0</v>
      </c>
    </row>
    <row r="24" spans="1:8" x14ac:dyDescent="0.2">
      <c r="A24" s="1">
        <v>7293</v>
      </c>
      <c r="B24" s="1">
        <v>233.148</v>
      </c>
      <c r="C24" s="1">
        <v>4</v>
      </c>
      <c r="D24" s="1">
        <v>1</v>
      </c>
      <c r="E24" s="1">
        <v>-55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 s="1">
        <v>7309</v>
      </c>
      <c r="B25" s="1">
        <v>233.148</v>
      </c>
      <c r="C25" s="1">
        <v>5</v>
      </c>
      <c r="D25" s="1">
        <v>1</v>
      </c>
      <c r="E25" s="1">
        <v>0</v>
      </c>
      <c r="F25">
        <f t="shared" si="0"/>
        <v>1</v>
      </c>
      <c r="G25">
        <f t="shared" si="1"/>
        <v>0</v>
      </c>
      <c r="H25">
        <f t="shared" si="2"/>
        <v>233.148</v>
      </c>
    </row>
    <row r="26" spans="1:8" x14ac:dyDescent="0.2">
      <c r="A26" s="1">
        <v>7629</v>
      </c>
      <c r="B26" s="1">
        <v>107.131</v>
      </c>
      <c r="C26" s="1">
        <v>2</v>
      </c>
      <c r="D26" s="1">
        <v>0</v>
      </c>
      <c r="E26" s="1">
        <v>-54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 s="1">
        <v>7631</v>
      </c>
      <c r="B27" s="1">
        <v>107.131</v>
      </c>
      <c r="C27" s="1">
        <v>2</v>
      </c>
      <c r="D27" s="1">
        <v>0</v>
      </c>
      <c r="E27" s="1">
        <v>-54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7632</v>
      </c>
      <c r="B28" s="1">
        <v>107.131</v>
      </c>
      <c r="C28" s="1">
        <v>2</v>
      </c>
      <c r="D28" s="1">
        <v>0</v>
      </c>
      <c r="E28" s="1">
        <v>-54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7661</v>
      </c>
      <c r="B29" s="1">
        <v>107.131</v>
      </c>
      <c r="C29" s="1">
        <v>3</v>
      </c>
      <c r="D29" s="1">
        <v>1</v>
      </c>
      <c r="E29" s="1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 s="1">
        <v>7933</v>
      </c>
      <c r="B30" s="1">
        <v>107.131</v>
      </c>
      <c r="C30" s="1">
        <v>4</v>
      </c>
      <c r="D30" s="1">
        <v>1</v>
      </c>
      <c r="E30" s="1">
        <v>-53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 s="1">
        <v>7948</v>
      </c>
      <c r="B31" s="1">
        <v>107.131</v>
      </c>
      <c r="C31" s="1">
        <v>5</v>
      </c>
      <c r="D31" s="1">
        <v>1</v>
      </c>
      <c r="E31" s="1">
        <v>0</v>
      </c>
      <c r="F31">
        <f t="shared" si="0"/>
        <v>1</v>
      </c>
      <c r="G31">
        <f t="shared" si="1"/>
        <v>0</v>
      </c>
      <c r="H31">
        <f t="shared" si="2"/>
        <v>107.131</v>
      </c>
    </row>
    <row r="32" spans="1:8" x14ac:dyDescent="0.2">
      <c r="A32" s="1">
        <v>8253</v>
      </c>
      <c r="B32" s="1">
        <v>159.12299999999999</v>
      </c>
      <c r="C32" s="1">
        <v>2</v>
      </c>
      <c r="D32" s="1">
        <v>0</v>
      </c>
      <c r="E32" s="1">
        <v>-56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8285</v>
      </c>
      <c r="B33" s="1">
        <v>159.12299999999999</v>
      </c>
      <c r="C33" s="1">
        <v>3</v>
      </c>
      <c r="D33" s="1">
        <v>1</v>
      </c>
      <c r="E33" s="1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 s="1">
        <v>8557</v>
      </c>
      <c r="B34" s="1">
        <v>159.12299999999999</v>
      </c>
      <c r="C34" s="1">
        <v>4</v>
      </c>
      <c r="D34" s="1">
        <v>1</v>
      </c>
      <c r="E34" s="1">
        <v>-59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 s="1">
        <v>8573</v>
      </c>
      <c r="B35" s="1">
        <v>159.12299999999999</v>
      </c>
      <c r="C35" s="1">
        <v>5</v>
      </c>
      <c r="D35" s="1">
        <v>1</v>
      </c>
      <c r="E35" s="1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 s="1">
        <v>10669</v>
      </c>
      <c r="B36" s="1">
        <v>236.18199999999999</v>
      </c>
      <c r="C36" s="1">
        <v>2</v>
      </c>
      <c r="D36" s="1">
        <v>0</v>
      </c>
      <c r="E36" s="1">
        <v>-43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 s="1">
        <v>10701</v>
      </c>
      <c r="B37" s="1">
        <v>236.18199999999999</v>
      </c>
      <c r="C37" s="1">
        <v>3</v>
      </c>
      <c r="D37" s="1">
        <v>1</v>
      </c>
      <c r="E37" s="1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 s="1">
        <v>10957</v>
      </c>
      <c r="B38" s="1">
        <v>236.18199999999999</v>
      </c>
      <c r="C38" s="1">
        <v>4</v>
      </c>
      <c r="D38" s="1">
        <v>1</v>
      </c>
      <c r="E38" s="1">
        <v>-43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 s="1">
        <v>10972</v>
      </c>
      <c r="B39" s="1">
        <v>236.18199999999999</v>
      </c>
      <c r="C39" s="1">
        <v>5</v>
      </c>
      <c r="D39" s="1">
        <v>1</v>
      </c>
      <c r="E39" s="1">
        <v>0</v>
      </c>
      <c r="F39">
        <f t="shared" si="0"/>
        <v>1</v>
      </c>
      <c r="G39">
        <f t="shared" si="1"/>
        <v>0</v>
      </c>
      <c r="H39">
        <f t="shared" si="2"/>
        <v>236.18199999999999</v>
      </c>
    </row>
    <row r="40" spans="1:8" x14ac:dyDescent="0.2">
      <c r="A40" s="1">
        <v>11405</v>
      </c>
      <c r="B40" s="1">
        <v>233.148</v>
      </c>
      <c r="C40" s="1">
        <v>2</v>
      </c>
      <c r="D40" s="1">
        <v>0</v>
      </c>
      <c r="E40" s="1">
        <v>-55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 s="1">
        <v>11407</v>
      </c>
      <c r="B41" s="1">
        <v>233.148</v>
      </c>
      <c r="C41" s="1">
        <v>2</v>
      </c>
      <c r="D41" s="1">
        <v>0</v>
      </c>
      <c r="E41" s="1">
        <v>-55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11452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11693</v>
      </c>
      <c r="B43" s="1">
        <v>233.148</v>
      </c>
      <c r="C43" s="1">
        <v>4</v>
      </c>
      <c r="D43" s="1">
        <v>1</v>
      </c>
      <c r="E43" s="1">
        <v>-55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11740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11949</v>
      </c>
      <c r="B45" s="1">
        <v>107.131</v>
      </c>
      <c r="C45" s="1">
        <v>2</v>
      </c>
      <c r="D45" s="1">
        <v>0</v>
      </c>
      <c r="E45" s="1">
        <v>-54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11964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12221</v>
      </c>
      <c r="B47" s="1">
        <v>107.131</v>
      </c>
      <c r="C47" s="1">
        <v>4</v>
      </c>
      <c r="D47" s="1">
        <v>1</v>
      </c>
      <c r="E47" s="1">
        <v>-53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12237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14861</v>
      </c>
      <c r="B49" s="1">
        <v>159.12299999999999</v>
      </c>
      <c r="C49" s="1">
        <v>2</v>
      </c>
      <c r="D49" s="1">
        <v>0</v>
      </c>
      <c r="E49" s="1">
        <v>-50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14892</v>
      </c>
      <c r="B50" s="1">
        <v>159.12299999999999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15149</v>
      </c>
      <c r="B51" s="1">
        <v>159.12299999999999</v>
      </c>
      <c r="C51" s="1">
        <v>4</v>
      </c>
      <c r="D51" s="1">
        <v>1</v>
      </c>
      <c r="E51" s="1">
        <v>-52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 s="1">
        <v>15164</v>
      </c>
      <c r="B52" s="1">
        <v>159.12299999999999</v>
      </c>
      <c r="C52" s="1">
        <v>5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159.12299999999999</v>
      </c>
    </row>
    <row r="53" spans="1:8" x14ac:dyDescent="0.2">
      <c r="A53" s="1">
        <v>15341</v>
      </c>
      <c r="B53" s="1">
        <v>236.18199999999999</v>
      </c>
      <c r="C53" s="1">
        <v>2</v>
      </c>
      <c r="D53" s="1">
        <v>0</v>
      </c>
      <c r="E53" s="1">
        <v>-43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15373</v>
      </c>
      <c r="B54" s="1">
        <v>236.18199999999999</v>
      </c>
      <c r="C54" s="1">
        <v>3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 s="1">
        <v>15629</v>
      </c>
      <c r="B55" s="1">
        <v>236.18199999999999</v>
      </c>
      <c r="C55" s="1">
        <v>4</v>
      </c>
      <c r="D55" s="1">
        <v>1</v>
      </c>
      <c r="E55" s="1">
        <v>-43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 s="1">
        <v>15644</v>
      </c>
      <c r="B56" s="1">
        <v>236.18199999999999</v>
      </c>
      <c r="C56" s="1">
        <v>5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236.18199999999999</v>
      </c>
    </row>
    <row r="57" spans="1:8" x14ac:dyDescent="0.2">
      <c r="A57" s="1">
        <v>15693</v>
      </c>
      <c r="B57" s="1">
        <v>233.148</v>
      </c>
      <c r="C57" s="1">
        <v>2</v>
      </c>
      <c r="D57" s="1">
        <v>0</v>
      </c>
      <c r="E57" s="1">
        <v>-55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15724</v>
      </c>
      <c r="B58" s="1">
        <v>233.148</v>
      </c>
      <c r="C58" s="1">
        <v>3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 s="1">
        <v>16157</v>
      </c>
      <c r="B59" s="1">
        <v>233.148</v>
      </c>
      <c r="C59" s="1">
        <v>4</v>
      </c>
      <c r="D59" s="1">
        <v>1</v>
      </c>
      <c r="E59" s="1">
        <v>-55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 s="1">
        <v>16236</v>
      </c>
      <c r="B60" s="1">
        <v>233.148</v>
      </c>
      <c r="C60" s="1">
        <v>5</v>
      </c>
      <c r="D60" s="1">
        <v>1</v>
      </c>
      <c r="E60" s="1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 s="1">
        <v>16285</v>
      </c>
      <c r="B61" s="1">
        <v>107.131</v>
      </c>
      <c r="C61" s="1">
        <v>2</v>
      </c>
      <c r="D61" s="1">
        <v>0</v>
      </c>
      <c r="E61" s="1">
        <v>-54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16301</v>
      </c>
      <c r="B62" s="1">
        <v>107.131</v>
      </c>
      <c r="C62" s="1">
        <v>3</v>
      </c>
      <c r="D62" s="1">
        <v>1</v>
      </c>
      <c r="E62" s="1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 s="1">
        <v>19437</v>
      </c>
      <c r="B63" s="1">
        <v>159.12299999999999</v>
      </c>
      <c r="C63" s="1">
        <v>2</v>
      </c>
      <c r="D63" s="1">
        <v>0</v>
      </c>
      <c r="E63" s="1">
        <v>-51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19469</v>
      </c>
      <c r="B64" s="1">
        <v>159.12299999999999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19724</v>
      </c>
      <c r="B65" s="1">
        <v>159.12299999999999</v>
      </c>
      <c r="C65" s="1">
        <v>4</v>
      </c>
      <c r="D65" s="1">
        <v>1</v>
      </c>
      <c r="E65" s="1">
        <v>-52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19740</v>
      </c>
      <c r="B66" s="1">
        <v>159.12299999999999</v>
      </c>
      <c r="C66" s="1">
        <v>5</v>
      </c>
      <c r="D66" s="1">
        <v>1</v>
      </c>
      <c r="E66" s="1">
        <v>0</v>
      </c>
      <c r="F66">
        <f t="shared" ref="F66:F129" si="4">IF(OR(C66=3,C66=5),D66,0)</f>
        <v>1</v>
      </c>
      <c r="G66">
        <f t="shared" ref="G66:G129" si="5">IF(C66=4,D66,0)</f>
        <v>0</v>
      </c>
      <c r="H66">
        <f t="shared" ref="H66:H129" si="6">IF(C66=5,B66,0)</f>
        <v>159.12299999999999</v>
      </c>
    </row>
    <row r="67" spans="1:8" x14ac:dyDescent="0.2">
      <c r="A67" s="1">
        <v>19821</v>
      </c>
      <c r="B67" s="1">
        <v>107.131</v>
      </c>
      <c r="C67" s="1">
        <v>2</v>
      </c>
      <c r="D67" s="1">
        <v>0</v>
      </c>
      <c r="E67" s="1">
        <v>-54</v>
      </c>
      <c r="F67">
        <f t="shared" si="4"/>
        <v>0</v>
      </c>
      <c r="G67">
        <f t="shared" si="5"/>
        <v>0</v>
      </c>
      <c r="H67">
        <f t="shared" si="6"/>
        <v>0</v>
      </c>
    </row>
    <row r="68" spans="1:8" x14ac:dyDescent="0.2">
      <c r="A68" s="1">
        <v>19823</v>
      </c>
      <c r="B68" s="1">
        <v>107.131</v>
      </c>
      <c r="C68" s="1">
        <v>2</v>
      </c>
      <c r="D68" s="1">
        <v>0</v>
      </c>
      <c r="E68" s="1">
        <v>-54</v>
      </c>
      <c r="F68">
        <f t="shared" si="4"/>
        <v>0</v>
      </c>
      <c r="G68">
        <f t="shared" si="5"/>
        <v>0</v>
      </c>
      <c r="H68">
        <f t="shared" si="6"/>
        <v>0</v>
      </c>
    </row>
    <row r="69" spans="1:8" x14ac:dyDescent="0.2">
      <c r="A69" s="1">
        <v>19824</v>
      </c>
      <c r="B69" s="1">
        <v>107.131</v>
      </c>
      <c r="C69" s="1">
        <v>2</v>
      </c>
      <c r="D69" s="1">
        <v>0</v>
      </c>
      <c r="E69" s="1">
        <v>-54</v>
      </c>
      <c r="F69">
        <f t="shared" si="4"/>
        <v>0</v>
      </c>
      <c r="G69">
        <f t="shared" si="5"/>
        <v>0</v>
      </c>
      <c r="H69">
        <f t="shared" si="6"/>
        <v>0</v>
      </c>
    </row>
    <row r="70" spans="1:8" x14ac:dyDescent="0.2">
      <c r="A70" s="1">
        <v>20045</v>
      </c>
      <c r="B70" s="1">
        <v>236.18199999999999</v>
      </c>
      <c r="C70" s="1">
        <v>2</v>
      </c>
      <c r="D70" s="1">
        <v>0</v>
      </c>
      <c r="E70" s="1">
        <v>-43</v>
      </c>
      <c r="F70">
        <f t="shared" si="4"/>
        <v>0</v>
      </c>
      <c r="G70">
        <f t="shared" si="5"/>
        <v>0</v>
      </c>
      <c r="H70">
        <f t="shared" si="6"/>
        <v>0</v>
      </c>
    </row>
    <row r="71" spans="1:8" x14ac:dyDescent="0.2">
      <c r="A71" s="1">
        <v>20301</v>
      </c>
      <c r="B71" s="1">
        <v>107.131</v>
      </c>
      <c r="C71" s="1">
        <v>3</v>
      </c>
      <c r="D71" s="1">
        <v>4</v>
      </c>
      <c r="E71" s="1">
        <v>0</v>
      </c>
      <c r="F71">
        <f t="shared" si="4"/>
        <v>4</v>
      </c>
      <c r="G71">
        <f t="shared" si="5"/>
        <v>0</v>
      </c>
      <c r="H71">
        <f t="shared" si="6"/>
        <v>0</v>
      </c>
    </row>
    <row r="72" spans="1:8" x14ac:dyDescent="0.2">
      <c r="A72" s="1">
        <v>20494</v>
      </c>
      <c r="B72" s="1">
        <v>107.131</v>
      </c>
      <c r="C72" s="1">
        <v>4</v>
      </c>
      <c r="D72" s="1">
        <v>1</v>
      </c>
      <c r="E72" s="1">
        <v>-53</v>
      </c>
      <c r="F72">
        <f t="shared" si="4"/>
        <v>0</v>
      </c>
      <c r="G72">
        <f t="shared" si="5"/>
        <v>1</v>
      </c>
      <c r="H72">
        <f t="shared" si="6"/>
        <v>0</v>
      </c>
    </row>
    <row r="73" spans="1:8" x14ac:dyDescent="0.2">
      <c r="A73" s="1">
        <v>20509</v>
      </c>
      <c r="B73" s="1">
        <v>107.131</v>
      </c>
      <c r="C73" s="1">
        <v>5</v>
      </c>
      <c r="D73" s="1">
        <v>1</v>
      </c>
      <c r="E73" s="1">
        <v>0</v>
      </c>
      <c r="F73">
        <f t="shared" si="4"/>
        <v>1</v>
      </c>
      <c r="G73">
        <f t="shared" si="5"/>
        <v>0</v>
      </c>
      <c r="H73">
        <f t="shared" si="6"/>
        <v>107.131</v>
      </c>
    </row>
    <row r="74" spans="1:8" x14ac:dyDescent="0.2">
      <c r="A74" s="1">
        <v>20572</v>
      </c>
      <c r="B74" s="1">
        <v>233.148</v>
      </c>
      <c r="C74" s="1">
        <v>2</v>
      </c>
      <c r="D74" s="1">
        <v>0</v>
      </c>
      <c r="E74" s="1">
        <v>-55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1:8" x14ac:dyDescent="0.2">
      <c r="A75" s="1">
        <v>20589</v>
      </c>
      <c r="B75" s="1">
        <v>233.148</v>
      </c>
      <c r="C75" s="1">
        <v>3</v>
      </c>
      <c r="D75" s="1">
        <v>1</v>
      </c>
      <c r="E75" s="1">
        <v>0</v>
      </c>
      <c r="F75">
        <f t="shared" si="4"/>
        <v>1</v>
      </c>
      <c r="G75">
        <f t="shared" si="5"/>
        <v>0</v>
      </c>
      <c r="H75">
        <f t="shared" si="6"/>
        <v>0</v>
      </c>
    </row>
    <row r="76" spans="1:8" x14ac:dyDescent="0.2">
      <c r="A76" s="1">
        <v>20845</v>
      </c>
      <c r="B76" s="1">
        <v>233.148</v>
      </c>
      <c r="C76" s="1">
        <v>4</v>
      </c>
      <c r="D76" s="1">
        <v>1</v>
      </c>
      <c r="E76" s="1">
        <v>-55</v>
      </c>
      <c r="F76">
        <f t="shared" si="4"/>
        <v>0</v>
      </c>
      <c r="G76">
        <f t="shared" si="5"/>
        <v>1</v>
      </c>
      <c r="H76">
        <f t="shared" si="6"/>
        <v>0</v>
      </c>
    </row>
    <row r="77" spans="1:8" x14ac:dyDescent="0.2">
      <c r="A77" s="1">
        <v>20893</v>
      </c>
      <c r="B77" s="1">
        <v>233.148</v>
      </c>
      <c r="C77" s="1">
        <v>5</v>
      </c>
      <c r="D77" s="1">
        <v>1</v>
      </c>
      <c r="E77" s="1">
        <v>0</v>
      </c>
      <c r="F77">
        <f t="shared" si="4"/>
        <v>1</v>
      </c>
      <c r="G77">
        <f t="shared" si="5"/>
        <v>0</v>
      </c>
      <c r="H77">
        <f t="shared" si="6"/>
        <v>233.148</v>
      </c>
    </row>
    <row r="78" spans="1:8" x14ac:dyDescent="0.2">
      <c r="A78" s="1">
        <v>20973</v>
      </c>
      <c r="B78" s="1">
        <v>236.18199999999999</v>
      </c>
      <c r="C78" s="1">
        <v>2</v>
      </c>
      <c r="D78" s="1">
        <v>0</v>
      </c>
      <c r="E78" s="1">
        <v>-43</v>
      </c>
      <c r="F78">
        <f t="shared" si="4"/>
        <v>0</v>
      </c>
      <c r="G78">
        <f t="shared" si="5"/>
        <v>0</v>
      </c>
      <c r="H78">
        <f t="shared" si="6"/>
        <v>0</v>
      </c>
    </row>
    <row r="79" spans="1:8" x14ac:dyDescent="0.2">
      <c r="A79" s="1">
        <v>21004</v>
      </c>
      <c r="B79" s="1">
        <v>236.18199999999999</v>
      </c>
      <c r="C79" s="1">
        <v>3</v>
      </c>
      <c r="D79" s="1">
        <v>1</v>
      </c>
      <c r="E79" s="1">
        <v>0</v>
      </c>
      <c r="F79">
        <f t="shared" si="4"/>
        <v>1</v>
      </c>
      <c r="G79">
        <f t="shared" si="5"/>
        <v>0</v>
      </c>
      <c r="H79">
        <f t="shared" si="6"/>
        <v>0</v>
      </c>
    </row>
    <row r="80" spans="1:8" x14ac:dyDescent="0.2">
      <c r="A80" s="1">
        <v>21261</v>
      </c>
      <c r="B80" s="1">
        <v>236.18199999999999</v>
      </c>
      <c r="C80" s="1">
        <v>4</v>
      </c>
      <c r="D80" s="1">
        <v>1</v>
      </c>
      <c r="E80" s="1">
        <v>-44</v>
      </c>
      <c r="F80">
        <f t="shared" si="4"/>
        <v>0</v>
      </c>
      <c r="G80">
        <f t="shared" si="5"/>
        <v>1</v>
      </c>
      <c r="H80">
        <f t="shared" si="6"/>
        <v>0</v>
      </c>
    </row>
    <row r="81" spans="1:8" x14ac:dyDescent="0.2">
      <c r="A81" s="1">
        <v>21276</v>
      </c>
      <c r="B81" s="1">
        <v>236.18199999999999</v>
      </c>
      <c r="C81" s="1">
        <v>5</v>
      </c>
      <c r="D81" s="1">
        <v>1</v>
      </c>
      <c r="E81" s="1">
        <v>0</v>
      </c>
      <c r="F81">
        <f t="shared" si="4"/>
        <v>1</v>
      </c>
      <c r="G81">
        <f t="shared" si="5"/>
        <v>0</v>
      </c>
      <c r="H81">
        <f t="shared" si="6"/>
        <v>236.18199999999999</v>
      </c>
    </row>
    <row r="82" spans="1:8" x14ac:dyDescent="0.2">
      <c r="A82" s="1">
        <v>23885</v>
      </c>
      <c r="B82" s="1">
        <v>159.12299999999999</v>
      </c>
      <c r="C82" s="1">
        <v>2</v>
      </c>
      <c r="D82" s="1">
        <v>0</v>
      </c>
      <c r="E82" s="1">
        <v>-53</v>
      </c>
      <c r="F82">
        <f t="shared" si="4"/>
        <v>0</v>
      </c>
      <c r="G82">
        <f t="shared" si="5"/>
        <v>0</v>
      </c>
      <c r="H82">
        <f t="shared" si="6"/>
        <v>0</v>
      </c>
    </row>
    <row r="83" spans="1:8" x14ac:dyDescent="0.2">
      <c r="A83" s="1">
        <v>23933</v>
      </c>
      <c r="B83" s="1">
        <v>159.12299999999999</v>
      </c>
      <c r="C83" s="1">
        <v>3</v>
      </c>
      <c r="D83" s="1">
        <v>1</v>
      </c>
      <c r="E83" s="1">
        <v>0</v>
      </c>
      <c r="F83">
        <f t="shared" si="4"/>
        <v>1</v>
      </c>
      <c r="G83">
        <f t="shared" si="5"/>
        <v>0</v>
      </c>
      <c r="H83">
        <f t="shared" si="6"/>
        <v>0</v>
      </c>
    </row>
    <row r="84" spans="1:8" x14ac:dyDescent="0.2">
      <c r="A84" s="1">
        <v>24173</v>
      </c>
      <c r="B84" s="1">
        <v>159.12299999999999</v>
      </c>
      <c r="C84" s="1">
        <v>4</v>
      </c>
      <c r="D84" s="1">
        <v>1</v>
      </c>
      <c r="E84" s="1">
        <v>-45</v>
      </c>
      <c r="F84">
        <f t="shared" si="4"/>
        <v>0</v>
      </c>
      <c r="G84">
        <f t="shared" si="5"/>
        <v>1</v>
      </c>
      <c r="H84">
        <f t="shared" si="6"/>
        <v>0</v>
      </c>
    </row>
    <row r="85" spans="1:8" x14ac:dyDescent="0.2">
      <c r="A85" s="1">
        <v>24189</v>
      </c>
      <c r="B85" s="1">
        <v>159.12299999999999</v>
      </c>
      <c r="C85" s="1">
        <v>5</v>
      </c>
      <c r="D85" s="1">
        <v>1</v>
      </c>
      <c r="E85" s="1">
        <v>0</v>
      </c>
      <c r="F85">
        <f t="shared" si="4"/>
        <v>1</v>
      </c>
      <c r="G85">
        <f t="shared" si="5"/>
        <v>0</v>
      </c>
      <c r="H85">
        <f t="shared" si="6"/>
        <v>159.12299999999999</v>
      </c>
    </row>
    <row r="86" spans="1:8" x14ac:dyDescent="0.2">
      <c r="A86" s="1">
        <v>24486</v>
      </c>
      <c r="B86" s="1">
        <v>107.131</v>
      </c>
      <c r="C86" s="1">
        <v>2</v>
      </c>
      <c r="D86" s="1">
        <v>0</v>
      </c>
      <c r="E86" s="1">
        <v>-55</v>
      </c>
      <c r="F86">
        <f t="shared" si="4"/>
        <v>0</v>
      </c>
      <c r="G86">
        <f t="shared" si="5"/>
        <v>0</v>
      </c>
      <c r="H86">
        <f t="shared" si="6"/>
        <v>0</v>
      </c>
    </row>
    <row r="87" spans="1:8" x14ac:dyDescent="0.2">
      <c r="A87" s="1">
        <v>24508</v>
      </c>
      <c r="B87" s="1">
        <v>107.131</v>
      </c>
      <c r="C87" s="1">
        <v>3</v>
      </c>
      <c r="D87" s="1">
        <v>1</v>
      </c>
      <c r="E87" s="1">
        <v>0</v>
      </c>
      <c r="F87">
        <f t="shared" si="4"/>
        <v>1</v>
      </c>
      <c r="G87">
        <f t="shared" si="5"/>
        <v>0</v>
      </c>
      <c r="H87">
        <f t="shared" si="6"/>
        <v>0</v>
      </c>
    </row>
    <row r="88" spans="1:8" x14ac:dyDescent="0.2">
      <c r="A88" s="1">
        <v>24781</v>
      </c>
      <c r="B88" s="1">
        <v>107.131</v>
      </c>
      <c r="C88" s="1">
        <v>4</v>
      </c>
      <c r="D88" s="1">
        <v>1</v>
      </c>
      <c r="E88" s="1">
        <v>-54</v>
      </c>
      <c r="F88">
        <f t="shared" si="4"/>
        <v>0</v>
      </c>
      <c r="G88">
        <f t="shared" si="5"/>
        <v>1</v>
      </c>
      <c r="H88">
        <f t="shared" si="6"/>
        <v>0</v>
      </c>
    </row>
    <row r="89" spans="1:8" x14ac:dyDescent="0.2">
      <c r="A89" s="1">
        <v>24797</v>
      </c>
      <c r="B89" s="1">
        <v>107.131</v>
      </c>
      <c r="C89" s="1">
        <v>5</v>
      </c>
      <c r="D89" s="1">
        <v>1</v>
      </c>
      <c r="E89" s="1">
        <v>0</v>
      </c>
      <c r="F89">
        <f t="shared" si="4"/>
        <v>1</v>
      </c>
      <c r="G89">
        <f t="shared" si="5"/>
        <v>0</v>
      </c>
      <c r="H89">
        <f t="shared" si="6"/>
        <v>107.131</v>
      </c>
    </row>
    <row r="90" spans="1:8" x14ac:dyDescent="0.2">
      <c r="A90" s="1">
        <v>25069</v>
      </c>
      <c r="B90" s="1">
        <v>233.148</v>
      </c>
      <c r="C90" s="1">
        <v>2</v>
      </c>
      <c r="D90" s="1">
        <v>0</v>
      </c>
      <c r="E90" s="1">
        <v>-54</v>
      </c>
      <c r="F90">
        <f t="shared" si="4"/>
        <v>0</v>
      </c>
      <c r="G90">
        <f t="shared" si="5"/>
        <v>0</v>
      </c>
      <c r="H90">
        <f t="shared" si="6"/>
        <v>0</v>
      </c>
    </row>
    <row r="91" spans="1:8" x14ac:dyDescent="0.2">
      <c r="A91" s="1">
        <v>25165</v>
      </c>
      <c r="B91" s="1">
        <v>233.148</v>
      </c>
      <c r="C91" s="1">
        <v>2</v>
      </c>
      <c r="D91" s="1">
        <v>0</v>
      </c>
      <c r="E91" s="1">
        <v>-54</v>
      </c>
      <c r="F91">
        <f t="shared" si="4"/>
        <v>0</v>
      </c>
      <c r="G91">
        <f t="shared" si="5"/>
        <v>0</v>
      </c>
      <c r="H91">
        <f t="shared" si="6"/>
        <v>0</v>
      </c>
    </row>
    <row r="92" spans="1:8" x14ac:dyDescent="0.2">
      <c r="A92" s="1">
        <v>25229</v>
      </c>
      <c r="B92" s="1">
        <v>233.148</v>
      </c>
      <c r="C92" s="1">
        <v>3</v>
      </c>
      <c r="D92" s="1">
        <v>2</v>
      </c>
      <c r="E92" s="1">
        <v>0</v>
      </c>
      <c r="F92">
        <f t="shared" si="4"/>
        <v>2</v>
      </c>
      <c r="G92">
        <f t="shared" si="5"/>
        <v>0</v>
      </c>
      <c r="H92">
        <f t="shared" si="6"/>
        <v>0</v>
      </c>
    </row>
    <row r="93" spans="1:8" x14ac:dyDescent="0.2">
      <c r="A93" s="1">
        <v>25501</v>
      </c>
      <c r="B93" s="1">
        <v>233.148</v>
      </c>
      <c r="C93" s="1">
        <v>4</v>
      </c>
      <c r="D93" s="1">
        <v>1</v>
      </c>
      <c r="E93" s="1">
        <v>-53</v>
      </c>
      <c r="F93">
        <f t="shared" si="4"/>
        <v>0</v>
      </c>
      <c r="G93">
        <f t="shared" si="5"/>
        <v>1</v>
      </c>
      <c r="H93">
        <f t="shared" si="6"/>
        <v>0</v>
      </c>
    </row>
    <row r="94" spans="1:8" x14ac:dyDescent="0.2">
      <c r="A94" s="1">
        <v>25565</v>
      </c>
      <c r="B94" s="1">
        <v>233.148</v>
      </c>
      <c r="C94" s="1">
        <v>5</v>
      </c>
      <c r="D94" s="1">
        <v>1</v>
      </c>
      <c r="E94" s="1">
        <v>0</v>
      </c>
      <c r="F94">
        <f t="shared" si="4"/>
        <v>1</v>
      </c>
      <c r="G94">
        <f t="shared" si="5"/>
        <v>0</v>
      </c>
      <c r="H94">
        <f t="shared" si="6"/>
        <v>233.148</v>
      </c>
    </row>
    <row r="95" spans="1:8" x14ac:dyDescent="0.2">
      <c r="A95" s="1">
        <v>25836</v>
      </c>
      <c r="B95" s="1">
        <v>236.18199999999999</v>
      </c>
      <c r="C95" s="1">
        <v>2</v>
      </c>
      <c r="D95" s="1">
        <v>0</v>
      </c>
      <c r="E95" s="1">
        <v>-45</v>
      </c>
      <c r="F95">
        <f t="shared" si="4"/>
        <v>0</v>
      </c>
      <c r="G95">
        <f t="shared" si="5"/>
        <v>0</v>
      </c>
      <c r="H95">
        <f t="shared" si="6"/>
        <v>0</v>
      </c>
    </row>
    <row r="96" spans="1:8" x14ac:dyDescent="0.2">
      <c r="A96" s="1">
        <v>25868</v>
      </c>
      <c r="B96" s="1">
        <v>236.18199999999999</v>
      </c>
      <c r="C96" s="1">
        <v>3</v>
      </c>
      <c r="D96" s="1">
        <v>1</v>
      </c>
      <c r="E96" s="1">
        <v>0</v>
      </c>
      <c r="F96">
        <f t="shared" si="4"/>
        <v>1</v>
      </c>
      <c r="G96">
        <f t="shared" si="5"/>
        <v>0</v>
      </c>
      <c r="H96">
        <f t="shared" si="6"/>
        <v>0</v>
      </c>
    </row>
    <row r="97" spans="1:8" x14ac:dyDescent="0.2">
      <c r="A97" s="1">
        <v>26125</v>
      </c>
      <c r="B97" s="1">
        <v>236.18199999999999</v>
      </c>
      <c r="C97" s="1">
        <v>4</v>
      </c>
      <c r="D97" s="1">
        <v>1</v>
      </c>
      <c r="E97" s="1">
        <v>-45</v>
      </c>
      <c r="F97">
        <f t="shared" si="4"/>
        <v>0</v>
      </c>
      <c r="G97">
        <f t="shared" si="5"/>
        <v>1</v>
      </c>
      <c r="H97">
        <f t="shared" si="6"/>
        <v>0</v>
      </c>
    </row>
    <row r="98" spans="1:8" x14ac:dyDescent="0.2">
      <c r="A98" s="1">
        <v>26140</v>
      </c>
      <c r="B98" s="1">
        <v>236.18199999999999</v>
      </c>
      <c r="C98" s="1">
        <v>5</v>
      </c>
      <c r="D98" s="1">
        <v>1</v>
      </c>
      <c r="E98" s="1">
        <v>0</v>
      </c>
      <c r="F98">
        <f t="shared" si="4"/>
        <v>1</v>
      </c>
      <c r="G98">
        <f t="shared" si="5"/>
        <v>0</v>
      </c>
      <c r="H98">
        <f t="shared" si="6"/>
        <v>236.18199999999999</v>
      </c>
    </row>
    <row r="99" spans="1:8" x14ac:dyDescent="0.2">
      <c r="A99" s="1">
        <v>28269</v>
      </c>
      <c r="B99" s="1">
        <v>159.12299999999999</v>
      </c>
      <c r="C99" s="1">
        <v>2</v>
      </c>
      <c r="D99" s="1">
        <v>0</v>
      </c>
      <c r="E99" s="1">
        <v>-51</v>
      </c>
      <c r="F99">
        <f t="shared" si="4"/>
        <v>0</v>
      </c>
      <c r="G99">
        <f t="shared" si="5"/>
        <v>0</v>
      </c>
      <c r="H99">
        <f t="shared" si="6"/>
        <v>0</v>
      </c>
    </row>
    <row r="100" spans="1:8" x14ac:dyDescent="0.2">
      <c r="A100" s="1">
        <v>28300</v>
      </c>
      <c r="B100" s="1">
        <v>159.12299999999999</v>
      </c>
      <c r="C100" s="1">
        <v>3</v>
      </c>
      <c r="D100" s="1">
        <v>1</v>
      </c>
      <c r="E100" s="1">
        <v>0</v>
      </c>
      <c r="F100">
        <f t="shared" si="4"/>
        <v>1</v>
      </c>
      <c r="G100">
        <f t="shared" si="5"/>
        <v>0</v>
      </c>
      <c r="H100">
        <f t="shared" si="6"/>
        <v>0</v>
      </c>
    </row>
    <row r="101" spans="1:8" x14ac:dyDescent="0.2">
      <c r="A101" s="1">
        <v>28557</v>
      </c>
      <c r="B101" s="1">
        <v>159.12299999999999</v>
      </c>
      <c r="C101" s="1">
        <v>4</v>
      </c>
      <c r="D101" s="1">
        <v>1</v>
      </c>
      <c r="E101" s="1">
        <v>-51</v>
      </c>
      <c r="F101">
        <f t="shared" si="4"/>
        <v>0</v>
      </c>
      <c r="G101">
        <f t="shared" si="5"/>
        <v>1</v>
      </c>
      <c r="H101">
        <f t="shared" si="6"/>
        <v>0</v>
      </c>
    </row>
    <row r="102" spans="1:8" x14ac:dyDescent="0.2">
      <c r="A102" s="1">
        <v>28573</v>
      </c>
      <c r="B102" s="1">
        <v>159.12299999999999</v>
      </c>
      <c r="C102" s="1">
        <v>5</v>
      </c>
      <c r="D102" s="1">
        <v>1</v>
      </c>
      <c r="E102" s="1">
        <v>0</v>
      </c>
      <c r="F102">
        <f t="shared" si="4"/>
        <v>1</v>
      </c>
      <c r="G102">
        <f t="shared" si="5"/>
        <v>0</v>
      </c>
      <c r="H102">
        <f t="shared" si="6"/>
        <v>159.12299999999999</v>
      </c>
    </row>
    <row r="103" spans="1:8" x14ac:dyDescent="0.2">
      <c r="A103" s="1">
        <v>28861</v>
      </c>
      <c r="B103" s="1">
        <v>107.131</v>
      </c>
      <c r="C103" s="1">
        <v>2</v>
      </c>
      <c r="D103" s="1">
        <v>0</v>
      </c>
      <c r="E103" s="1">
        <v>-54</v>
      </c>
      <c r="F103">
        <f t="shared" si="4"/>
        <v>0</v>
      </c>
      <c r="G103">
        <f t="shared" si="5"/>
        <v>0</v>
      </c>
      <c r="H103">
        <f t="shared" si="6"/>
        <v>0</v>
      </c>
    </row>
    <row r="104" spans="1:8" x14ac:dyDescent="0.2">
      <c r="A104" s="1">
        <v>28973</v>
      </c>
      <c r="B104" s="1">
        <v>107.131</v>
      </c>
      <c r="C104" s="1">
        <v>3</v>
      </c>
      <c r="D104" s="1">
        <v>1</v>
      </c>
      <c r="E104" s="1">
        <v>0</v>
      </c>
      <c r="F104">
        <f t="shared" si="4"/>
        <v>1</v>
      </c>
      <c r="G104">
        <f t="shared" si="5"/>
        <v>0</v>
      </c>
      <c r="H104">
        <f t="shared" si="6"/>
        <v>0</v>
      </c>
    </row>
    <row r="105" spans="1:8" x14ac:dyDescent="0.2">
      <c r="A105" s="1">
        <v>29165</v>
      </c>
      <c r="B105" s="1">
        <v>107.131</v>
      </c>
      <c r="C105" s="1">
        <v>4</v>
      </c>
      <c r="D105" s="1">
        <v>1</v>
      </c>
      <c r="E105" s="1">
        <v>-52</v>
      </c>
      <c r="F105">
        <f t="shared" si="4"/>
        <v>0</v>
      </c>
      <c r="G105">
        <f t="shared" si="5"/>
        <v>1</v>
      </c>
      <c r="H105">
        <f t="shared" si="6"/>
        <v>0</v>
      </c>
    </row>
    <row r="106" spans="1:8" x14ac:dyDescent="0.2">
      <c r="A106" s="1">
        <v>29197</v>
      </c>
      <c r="B106" s="1">
        <v>107.131</v>
      </c>
      <c r="C106" s="1">
        <v>5</v>
      </c>
      <c r="D106" s="1">
        <v>1</v>
      </c>
      <c r="E106" s="1">
        <v>0</v>
      </c>
      <c r="F106">
        <f t="shared" si="4"/>
        <v>1</v>
      </c>
      <c r="G106">
        <f t="shared" si="5"/>
        <v>0</v>
      </c>
      <c r="H106">
        <f t="shared" si="6"/>
        <v>107.131</v>
      </c>
    </row>
    <row r="107" spans="1:8" x14ac:dyDescent="0.2">
      <c r="A107" s="1">
        <v>29373</v>
      </c>
      <c r="B107" s="1">
        <v>233.148</v>
      </c>
      <c r="C107" s="1">
        <v>2</v>
      </c>
      <c r="D107" s="1">
        <v>0</v>
      </c>
      <c r="E107" s="1">
        <v>-57</v>
      </c>
      <c r="F107">
        <f t="shared" si="4"/>
        <v>0</v>
      </c>
      <c r="G107">
        <f t="shared" si="5"/>
        <v>0</v>
      </c>
      <c r="H107">
        <f t="shared" si="6"/>
        <v>0</v>
      </c>
    </row>
    <row r="108" spans="1:8" x14ac:dyDescent="0.2">
      <c r="A108" s="1">
        <v>29533</v>
      </c>
      <c r="B108" s="1">
        <v>233.148</v>
      </c>
      <c r="C108" s="1">
        <v>3</v>
      </c>
      <c r="D108" s="1">
        <v>2</v>
      </c>
      <c r="E108" s="1">
        <v>0</v>
      </c>
      <c r="F108">
        <f t="shared" si="4"/>
        <v>2</v>
      </c>
      <c r="G108">
        <f t="shared" si="5"/>
        <v>0</v>
      </c>
      <c r="H108">
        <f t="shared" si="6"/>
        <v>0</v>
      </c>
    </row>
    <row r="109" spans="1:8" x14ac:dyDescent="0.2">
      <c r="A109" s="1">
        <v>29629</v>
      </c>
      <c r="B109" s="1">
        <v>107.131</v>
      </c>
      <c r="C109" s="1">
        <v>2</v>
      </c>
      <c r="D109" s="1">
        <v>0</v>
      </c>
      <c r="E109" s="1">
        <v>-54</v>
      </c>
      <c r="F109">
        <f t="shared" si="4"/>
        <v>0</v>
      </c>
      <c r="G109">
        <f t="shared" si="5"/>
        <v>0</v>
      </c>
      <c r="H109">
        <f t="shared" si="6"/>
        <v>0</v>
      </c>
    </row>
    <row r="110" spans="1:8" x14ac:dyDescent="0.2">
      <c r="A110" s="1">
        <v>29630</v>
      </c>
      <c r="B110" s="1">
        <v>107.131</v>
      </c>
      <c r="C110" s="1">
        <v>2</v>
      </c>
      <c r="D110" s="1">
        <v>0</v>
      </c>
      <c r="E110" s="1">
        <v>-54</v>
      </c>
      <c r="F110">
        <f t="shared" si="4"/>
        <v>0</v>
      </c>
      <c r="G110">
        <f t="shared" si="5"/>
        <v>0</v>
      </c>
      <c r="H110">
        <f t="shared" si="6"/>
        <v>0</v>
      </c>
    </row>
    <row r="111" spans="1:8" x14ac:dyDescent="0.2">
      <c r="A111" s="1">
        <v>29632</v>
      </c>
      <c r="B111" s="1">
        <v>107.131</v>
      </c>
      <c r="C111" s="1">
        <v>2</v>
      </c>
      <c r="D111" s="1">
        <v>0</v>
      </c>
      <c r="E111" s="1">
        <v>-54</v>
      </c>
      <c r="F111">
        <f t="shared" si="4"/>
        <v>0</v>
      </c>
      <c r="G111">
        <f t="shared" si="5"/>
        <v>0</v>
      </c>
      <c r="H111">
        <f t="shared" si="6"/>
        <v>0</v>
      </c>
    </row>
    <row r="112" spans="1:8" x14ac:dyDescent="0.2">
      <c r="A112" s="1">
        <v>29965</v>
      </c>
      <c r="B112" s="1">
        <v>107.131</v>
      </c>
      <c r="C112" s="1">
        <v>3</v>
      </c>
      <c r="D112" s="1">
        <v>3</v>
      </c>
      <c r="E112" s="1">
        <v>0</v>
      </c>
      <c r="F112">
        <f t="shared" si="4"/>
        <v>3</v>
      </c>
      <c r="G112">
        <f t="shared" si="5"/>
        <v>0</v>
      </c>
      <c r="H112">
        <f t="shared" si="6"/>
        <v>0</v>
      </c>
    </row>
    <row r="113" spans="1:8" x14ac:dyDescent="0.2">
      <c r="A113" s="1">
        <v>29966</v>
      </c>
      <c r="B113" s="1">
        <v>107.131</v>
      </c>
      <c r="C113" s="1">
        <v>2</v>
      </c>
      <c r="D113" s="1">
        <v>0</v>
      </c>
      <c r="E113" s="1">
        <v>-54</v>
      </c>
      <c r="F113">
        <f t="shared" si="4"/>
        <v>0</v>
      </c>
      <c r="G113">
        <f t="shared" si="5"/>
        <v>0</v>
      </c>
      <c r="H113">
        <f t="shared" si="6"/>
        <v>0</v>
      </c>
    </row>
    <row r="114" spans="1:8" x14ac:dyDescent="0.2">
      <c r="A114" s="1">
        <v>30045</v>
      </c>
      <c r="B114" s="1">
        <v>233.148</v>
      </c>
      <c r="C114" s="1">
        <v>4</v>
      </c>
      <c r="D114" s="1">
        <v>1</v>
      </c>
      <c r="E114" s="1">
        <v>-55</v>
      </c>
      <c r="F114">
        <f t="shared" si="4"/>
        <v>0</v>
      </c>
      <c r="G114">
        <f t="shared" si="5"/>
        <v>1</v>
      </c>
      <c r="H114">
        <f t="shared" si="6"/>
        <v>0</v>
      </c>
    </row>
    <row r="115" spans="1:8" x14ac:dyDescent="0.2">
      <c r="A115" s="1">
        <v>30125</v>
      </c>
      <c r="B115" s="1">
        <v>233.148</v>
      </c>
      <c r="C115" s="1">
        <v>5</v>
      </c>
      <c r="D115" s="1">
        <v>1</v>
      </c>
      <c r="E115" s="1">
        <v>0</v>
      </c>
      <c r="F115">
        <f t="shared" si="4"/>
        <v>1</v>
      </c>
      <c r="G115">
        <f t="shared" si="5"/>
        <v>0</v>
      </c>
      <c r="H115">
        <f t="shared" si="6"/>
        <v>233.148</v>
      </c>
    </row>
    <row r="116" spans="1:8" x14ac:dyDescent="0.2">
      <c r="A116" s="1">
        <v>30173</v>
      </c>
      <c r="B116" s="1">
        <v>236.18199999999999</v>
      </c>
      <c r="C116" s="1">
        <v>2</v>
      </c>
      <c r="D116" s="1">
        <v>0</v>
      </c>
      <c r="E116" s="1">
        <v>-41</v>
      </c>
      <c r="F116">
        <f t="shared" si="4"/>
        <v>0</v>
      </c>
      <c r="G116">
        <f t="shared" si="5"/>
        <v>0</v>
      </c>
      <c r="H116">
        <f t="shared" si="6"/>
        <v>0</v>
      </c>
    </row>
    <row r="117" spans="1:8" x14ac:dyDescent="0.2">
      <c r="A117" s="1">
        <v>30205</v>
      </c>
      <c r="B117" s="1">
        <v>236.18199999999999</v>
      </c>
      <c r="C117" s="1">
        <v>3</v>
      </c>
      <c r="D117" s="1">
        <v>1</v>
      </c>
      <c r="E117" s="1">
        <v>0</v>
      </c>
      <c r="F117">
        <f t="shared" si="4"/>
        <v>1</v>
      </c>
      <c r="G117">
        <f t="shared" si="5"/>
        <v>0</v>
      </c>
      <c r="H117">
        <f t="shared" si="6"/>
        <v>0</v>
      </c>
    </row>
    <row r="118" spans="1:8" x14ac:dyDescent="0.2">
      <c r="A118" s="1">
        <v>30460</v>
      </c>
      <c r="B118" s="1">
        <v>236.18199999999999</v>
      </c>
      <c r="C118" s="1">
        <v>4</v>
      </c>
      <c r="D118" s="1">
        <v>1</v>
      </c>
      <c r="E118" s="1">
        <v>-42</v>
      </c>
      <c r="F118">
        <f t="shared" si="4"/>
        <v>0</v>
      </c>
      <c r="G118">
        <f t="shared" si="5"/>
        <v>1</v>
      </c>
      <c r="H118">
        <f t="shared" si="6"/>
        <v>0</v>
      </c>
    </row>
    <row r="119" spans="1:8" x14ac:dyDescent="0.2">
      <c r="A119" s="1">
        <v>30477</v>
      </c>
      <c r="B119" s="1">
        <v>236.18199999999999</v>
      </c>
      <c r="C119" s="1">
        <v>5</v>
      </c>
      <c r="D119" s="1">
        <v>1</v>
      </c>
      <c r="E119" s="1">
        <v>0</v>
      </c>
      <c r="F119">
        <f t="shared" si="4"/>
        <v>1</v>
      </c>
      <c r="G119">
        <f t="shared" si="5"/>
        <v>0</v>
      </c>
      <c r="H119">
        <f t="shared" si="6"/>
        <v>236.18199999999999</v>
      </c>
    </row>
    <row r="120" spans="1:8" x14ac:dyDescent="0.2">
      <c r="A120" s="1">
        <v>32861</v>
      </c>
      <c r="B120" s="1">
        <v>159.12299999999999</v>
      </c>
      <c r="C120" s="1">
        <v>2</v>
      </c>
      <c r="D120" s="1">
        <v>0</v>
      </c>
      <c r="E120" s="1">
        <v>-55</v>
      </c>
      <c r="F120">
        <f t="shared" si="4"/>
        <v>0</v>
      </c>
      <c r="G120">
        <f t="shared" si="5"/>
        <v>0</v>
      </c>
      <c r="H120">
        <f t="shared" si="6"/>
        <v>0</v>
      </c>
    </row>
    <row r="121" spans="1:8" x14ac:dyDescent="0.2">
      <c r="A121" s="1">
        <v>32893</v>
      </c>
      <c r="B121" s="1">
        <v>159.12299999999999</v>
      </c>
      <c r="C121" s="1">
        <v>3</v>
      </c>
      <c r="D121" s="1">
        <v>1</v>
      </c>
      <c r="E121" s="1">
        <v>0</v>
      </c>
      <c r="F121">
        <f t="shared" si="4"/>
        <v>1</v>
      </c>
      <c r="G121">
        <f t="shared" si="5"/>
        <v>0</v>
      </c>
      <c r="H121">
        <f t="shared" si="6"/>
        <v>0</v>
      </c>
    </row>
    <row r="122" spans="1:8" x14ac:dyDescent="0.2">
      <c r="A122" s="1">
        <v>33165</v>
      </c>
      <c r="B122" s="1">
        <v>159.12299999999999</v>
      </c>
      <c r="C122" s="1">
        <v>4</v>
      </c>
      <c r="D122" s="1">
        <v>1</v>
      </c>
      <c r="E122" s="1">
        <v>-55</v>
      </c>
      <c r="F122">
        <f t="shared" si="4"/>
        <v>0</v>
      </c>
      <c r="G122">
        <f t="shared" si="5"/>
        <v>1</v>
      </c>
      <c r="H122">
        <f t="shared" si="6"/>
        <v>0</v>
      </c>
    </row>
    <row r="123" spans="1:8" x14ac:dyDescent="0.2">
      <c r="A123" s="1">
        <v>33181</v>
      </c>
      <c r="B123" s="1">
        <v>159.12299999999999</v>
      </c>
      <c r="C123" s="1">
        <v>5</v>
      </c>
      <c r="D123" s="1">
        <v>1</v>
      </c>
      <c r="E123" s="1">
        <v>0</v>
      </c>
      <c r="F123">
        <f t="shared" si="4"/>
        <v>1</v>
      </c>
      <c r="G123">
        <f t="shared" si="5"/>
        <v>0</v>
      </c>
      <c r="H123">
        <f t="shared" si="6"/>
        <v>159.12299999999999</v>
      </c>
    </row>
    <row r="124" spans="1:8" x14ac:dyDescent="0.2">
      <c r="A124" s="1">
        <v>34030</v>
      </c>
      <c r="B124" s="1">
        <v>233.148</v>
      </c>
      <c r="C124" s="1">
        <v>2</v>
      </c>
      <c r="D124" s="1">
        <v>0</v>
      </c>
      <c r="E124" s="1">
        <v>-56</v>
      </c>
      <c r="F124">
        <f t="shared" si="4"/>
        <v>0</v>
      </c>
      <c r="G124">
        <f t="shared" si="5"/>
        <v>0</v>
      </c>
      <c r="H124">
        <f t="shared" si="6"/>
        <v>0</v>
      </c>
    </row>
    <row r="125" spans="1:8" x14ac:dyDescent="0.2">
      <c r="A125" s="1">
        <v>34045</v>
      </c>
      <c r="B125" s="1">
        <v>233.148</v>
      </c>
      <c r="C125" s="1">
        <v>3</v>
      </c>
      <c r="D125" s="1">
        <v>1</v>
      </c>
      <c r="E125" s="1">
        <v>0</v>
      </c>
      <c r="F125">
        <f t="shared" si="4"/>
        <v>1</v>
      </c>
      <c r="G125">
        <f t="shared" si="5"/>
        <v>0</v>
      </c>
      <c r="H125">
        <f t="shared" si="6"/>
        <v>0</v>
      </c>
    </row>
    <row r="126" spans="1:8" x14ac:dyDescent="0.2">
      <c r="A126" s="1">
        <v>34301</v>
      </c>
      <c r="B126" s="1">
        <v>233.148</v>
      </c>
      <c r="C126" s="1">
        <v>4</v>
      </c>
      <c r="D126" s="1">
        <v>1</v>
      </c>
      <c r="E126" s="1">
        <v>-55</v>
      </c>
      <c r="F126">
        <f t="shared" si="4"/>
        <v>0</v>
      </c>
      <c r="G126">
        <f t="shared" si="5"/>
        <v>1</v>
      </c>
      <c r="H126">
        <f t="shared" si="6"/>
        <v>0</v>
      </c>
    </row>
    <row r="127" spans="1:8" x14ac:dyDescent="0.2">
      <c r="A127" s="1">
        <v>34317</v>
      </c>
      <c r="B127" s="1">
        <v>233.148</v>
      </c>
      <c r="C127" s="1">
        <v>5</v>
      </c>
      <c r="D127" s="1">
        <v>1</v>
      </c>
      <c r="E127" s="1">
        <v>0</v>
      </c>
      <c r="F127">
        <f t="shared" si="4"/>
        <v>1</v>
      </c>
      <c r="G127">
        <f t="shared" si="5"/>
        <v>0</v>
      </c>
      <c r="H127">
        <f t="shared" si="6"/>
        <v>233.148</v>
      </c>
    </row>
    <row r="128" spans="1:8" x14ac:dyDescent="0.2">
      <c r="A128" s="1">
        <v>34621</v>
      </c>
      <c r="B128" s="1">
        <v>236.18199999999999</v>
      </c>
      <c r="C128" s="1">
        <v>2</v>
      </c>
      <c r="D128" s="1">
        <v>0</v>
      </c>
      <c r="E128" s="1">
        <v>-41</v>
      </c>
      <c r="F128">
        <f t="shared" si="4"/>
        <v>0</v>
      </c>
      <c r="G128">
        <f t="shared" si="5"/>
        <v>0</v>
      </c>
      <c r="H128">
        <f t="shared" si="6"/>
        <v>0</v>
      </c>
    </row>
    <row r="129" spans="1:8" x14ac:dyDescent="0.2">
      <c r="A129" s="1">
        <v>34653</v>
      </c>
      <c r="B129" s="1">
        <v>236.18199999999999</v>
      </c>
      <c r="C129" s="1">
        <v>3</v>
      </c>
      <c r="D129" s="1">
        <v>1</v>
      </c>
      <c r="E129" s="1">
        <v>0</v>
      </c>
      <c r="F129">
        <f t="shared" si="4"/>
        <v>1</v>
      </c>
      <c r="G129">
        <f t="shared" si="5"/>
        <v>0</v>
      </c>
      <c r="H129">
        <f t="shared" si="6"/>
        <v>0</v>
      </c>
    </row>
    <row r="130" spans="1:8" x14ac:dyDescent="0.2">
      <c r="A130" s="1">
        <v>34908</v>
      </c>
      <c r="B130" s="1">
        <v>236.18199999999999</v>
      </c>
      <c r="C130" s="1">
        <v>4</v>
      </c>
      <c r="D130" s="1">
        <v>1</v>
      </c>
      <c r="E130" s="1">
        <v>-42</v>
      </c>
      <c r="F130">
        <f t="shared" ref="F130:F193" si="7">IF(OR(C130=3,C130=5),D130,0)</f>
        <v>0</v>
      </c>
      <c r="G130">
        <f t="shared" ref="G130:G193" si="8">IF(C130=4,D130,0)</f>
        <v>1</v>
      </c>
      <c r="H130">
        <f t="shared" ref="H130:H193" si="9">IF(C130=5,B130,0)</f>
        <v>0</v>
      </c>
    </row>
    <row r="131" spans="1:8" x14ac:dyDescent="0.2">
      <c r="A131" s="1">
        <v>34925</v>
      </c>
      <c r="B131" s="1">
        <v>236.18199999999999</v>
      </c>
      <c r="C131" s="1">
        <v>5</v>
      </c>
      <c r="D131" s="1">
        <v>1</v>
      </c>
      <c r="E131" s="1">
        <v>0</v>
      </c>
      <c r="F131">
        <f t="shared" si="7"/>
        <v>1</v>
      </c>
      <c r="G131">
        <f t="shared" si="8"/>
        <v>0</v>
      </c>
      <c r="H131">
        <f t="shared" si="9"/>
        <v>236.18199999999999</v>
      </c>
    </row>
    <row r="132" spans="1:8" x14ac:dyDescent="0.2">
      <c r="A132" s="1">
        <v>37806</v>
      </c>
      <c r="B132" s="1">
        <v>159.12299999999999</v>
      </c>
      <c r="C132" s="1">
        <v>2</v>
      </c>
      <c r="D132" s="1">
        <v>0</v>
      </c>
      <c r="E132" s="1">
        <v>-55</v>
      </c>
      <c r="F132">
        <f t="shared" si="7"/>
        <v>0</v>
      </c>
      <c r="G132">
        <f t="shared" si="8"/>
        <v>0</v>
      </c>
      <c r="H132">
        <f t="shared" si="9"/>
        <v>0</v>
      </c>
    </row>
    <row r="133" spans="1:8" x14ac:dyDescent="0.2">
      <c r="A133" s="1">
        <v>37836</v>
      </c>
      <c r="B133" s="1">
        <v>159.12299999999999</v>
      </c>
      <c r="C133" s="1">
        <v>3</v>
      </c>
      <c r="D133" s="1">
        <v>1</v>
      </c>
      <c r="E133" s="1">
        <v>0</v>
      </c>
      <c r="F133">
        <f t="shared" si="7"/>
        <v>1</v>
      </c>
      <c r="G133">
        <f t="shared" si="8"/>
        <v>0</v>
      </c>
      <c r="H133">
        <f t="shared" si="9"/>
        <v>0</v>
      </c>
    </row>
    <row r="134" spans="1:8" x14ac:dyDescent="0.2">
      <c r="A134" s="1">
        <v>38093</v>
      </c>
      <c r="B134" s="1">
        <v>159.12299999999999</v>
      </c>
      <c r="C134" s="1">
        <v>4</v>
      </c>
      <c r="D134" s="1">
        <v>1</v>
      </c>
      <c r="E134" s="1">
        <v>-55</v>
      </c>
      <c r="F134">
        <f t="shared" si="7"/>
        <v>0</v>
      </c>
      <c r="G134">
        <f t="shared" si="8"/>
        <v>1</v>
      </c>
      <c r="H134">
        <f t="shared" si="9"/>
        <v>0</v>
      </c>
    </row>
    <row r="135" spans="1:8" x14ac:dyDescent="0.2">
      <c r="A135" s="1">
        <v>38108</v>
      </c>
      <c r="B135" s="1">
        <v>159.12299999999999</v>
      </c>
      <c r="C135" s="1">
        <v>5</v>
      </c>
      <c r="D135" s="1">
        <v>1</v>
      </c>
      <c r="E135" s="1">
        <v>0</v>
      </c>
      <c r="F135">
        <f t="shared" si="7"/>
        <v>1</v>
      </c>
      <c r="G135">
        <f t="shared" si="8"/>
        <v>0</v>
      </c>
      <c r="H135">
        <f t="shared" si="9"/>
        <v>159.12299999999999</v>
      </c>
    </row>
    <row r="136" spans="1:8" x14ac:dyDescent="0.2">
      <c r="A136" s="1">
        <v>38445</v>
      </c>
      <c r="B136" s="1">
        <v>233.148</v>
      </c>
      <c r="C136" s="1">
        <v>2</v>
      </c>
      <c r="D136" s="1">
        <v>0</v>
      </c>
      <c r="E136" s="1">
        <v>-57</v>
      </c>
      <c r="F136">
        <f t="shared" si="7"/>
        <v>0</v>
      </c>
      <c r="G136">
        <f t="shared" si="8"/>
        <v>0</v>
      </c>
      <c r="H136">
        <f t="shared" si="9"/>
        <v>0</v>
      </c>
    </row>
    <row r="137" spans="1:8" x14ac:dyDescent="0.2">
      <c r="A137" s="1">
        <v>38447</v>
      </c>
      <c r="B137" s="1">
        <v>233.148</v>
      </c>
      <c r="C137" s="1">
        <v>2</v>
      </c>
      <c r="D137" s="1">
        <v>0</v>
      </c>
      <c r="E137" s="1">
        <v>-56</v>
      </c>
      <c r="F137">
        <f t="shared" si="7"/>
        <v>0</v>
      </c>
      <c r="G137">
        <f t="shared" si="8"/>
        <v>0</v>
      </c>
      <c r="H137">
        <f t="shared" si="9"/>
        <v>0</v>
      </c>
    </row>
    <row r="138" spans="1:8" x14ac:dyDescent="0.2">
      <c r="A138" s="1">
        <v>38524</v>
      </c>
      <c r="B138" s="1">
        <v>233.148</v>
      </c>
      <c r="C138" s="1">
        <v>3</v>
      </c>
      <c r="D138" s="1">
        <v>1</v>
      </c>
      <c r="E138" s="1">
        <v>0</v>
      </c>
      <c r="F138">
        <f t="shared" si="7"/>
        <v>1</v>
      </c>
      <c r="G138">
        <f t="shared" si="8"/>
        <v>0</v>
      </c>
      <c r="H138">
        <f t="shared" si="9"/>
        <v>0</v>
      </c>
    </row>
    <row r="139" spans="1:8" x14ac:dyDescent="0.2">
      <c r="A139" s="1">
        <v>38781</v>
      </c>
      <c r="B139" s="1">
        <v>233.148</v>
      </c>
      <c r="C139" s="1">
        <v>4</v>
      </c>
      <c r="D139" s="1">
        <v>1</v>
      </c>
      <c r="E139" s="1">
        <v>-55</v>
      </c>
      <c r="F139">
        <f t="shared" si="7"/>
        <v>0</v>
      </c>
      <c r="G139">
        <f t="shared" si="8"/>
        <v>1</v>
      </c>
      <c r="H139">
        <f t="shared" si="9"/>
        <v>0</v>
      </c>
    </row>
    <row r="140" spans="1:8" x14ac:dyDescent="0.2">
      <c r="A140" s="1">
        <v>38796</v>
      </c>
      <c r="B140" s="1">
        <v>233.148</v>
      </c>
      <c r="C140" s="1">
        <v>5</v>
      </c>
      <c r="D140" s="1">
        <v>1</v>
      </c>
      <c r="E140" s="1">
        <v>0</v>
      </c>
      <c r="F140">
        <f t="shared" si="7"/>
        <v>1</v>
      </c>
      <c r="G140">
        <f t="shared" si="8"/>
        <v>0</v>
      </c>
      <c r="H140">
        <f t="shared" si="9"/>
        <v>233.148</v>
      </c>
    </row>
    <row r="141" spans="1:8" x14ac:dyDescent="0.2">
      <c r="A141" s="1">
        <v>38828</v>
      </c>
      <c r="B141" s="1">
        <v>236.18199999999999</v>
      </c>
      <c r="C141" s="1">
        <v>2</v>
      </c>
      <c r="D141" s="1">
        <v>0</v>
      </c>
      <c r="E141" s="1">
        <v>-41</v>
      </c>
      <c r="F141">
        <f t="shared" si="7"/>
        <v>0</v>
      </c>
      <c r="G141">
        <f t="shared" si="8"/>
        <v>0</v>
      </c>
      <c r="H141">
        <f t="shared" si="9"/>
        <v>0</v>
      </c>
    </row>
    <row r="142" spans="1:8" x14ac:dyDescent="0.2">
      <c r="A142" s="1">
        <v>38860</v>
      </c>
      <c r="B142" s="1">
        <v>236.18199999999999</v>
      </c>
      <c r="C142" s="1">
        <v>3</v>
      </c>
      <c r="D142" s="1">
        <v>1</v>
      </c>
      <c r="E142" s="1">
        <v>0</v>
      </c>
      <c r="F142">
        <f t="shared" si="7"/>
        <v>1</v>
      </c>
      <c r="G142">
        <f t="shared" si="8"/>
        <v>0</v>
      </c>
      <c r="H142">
        <f t="shared" si="9"/>
        <v>0</v>
      </c>
    </row>
    <row r="143" spans="1:8" x14ac:dyDescent="0.2">
      <c r="A143" s="1">
        <v>39117</v>
      </c>
      <c r="B143" s="1">
        <v>236.18199999999999</v>
      </c>
      <c r="C143" s="1">
        <v>4</v>
      </c>
      <c r="D143" s="1">
        <v>1</v>
      </c>
      <c r="E143" s="1">
        <v>-42</v>
      </c>
      <c r="F143">
        <f t="shared" si="7"/>
        <v>0</v>
      </c>
      <c r="G143">
        <f t="shared" si="8"/>
        <v>1</v>
      </c>
      <c r="H143">
        <f t="shared" si="9"/>
        <v>0</v>
      </c>
    </row>
    <row r="144" spans="1:8" x14ac:dyDescent="0.2">
      <c r="A144" s="1">
        <v>39132</v>
      </c>
      <c r="B144" s="1">
        <v>236.18199999999999</v>
      </c>
      <c r="C144" s="1">
        <v>5</v>
      </c>
      <c r="D144" s="1">
        <v>1</v>
      </c>
      <c r="E144" s="1">
        <v>0</v>
      </c>
      <c r="F144">
        <f t="shared" si="7"/>
        <v>1</v>
      </c>
      <c r="G144">
        <f t="shared" si="8"/>
        <v>0</v>
      </c>
      <c r="H144">
        <f t="shared" si="9"/>
        <v>236.18199999999999</v>
      </c>
    </row>
    <row r="145" spans="1:8" x14ac:dyDescent="0.2">
      <c r="A145" s="1">
        <v>42525</v>
      </c>
      <c r="B145" s="1">
        <v>159.12299999999999</v>
      </c>
      <c r="C145" s="1">
        <v>2</v>
      </c>
      <c r="D145" s="1">
        <v>0</v>
      </c>
      <c r="E145" s="1">
        <v>-55</v>
      </c>
      <c r="F145">
        <f t="shared" si="7"/>
        <v>0</v>
      </c>
      <c r="G145">
        <f t="shared" si="8"/>
        <v>0</v>
      </c>
      <c r="H145">
        <f t="shared" si="9"/>
        <v>0</v>
      </c>
    </row>
    <row r="146" spans="1:8" x14ac:dyDescent="0.2">
      <c r="A146" s="1">
        <v>42685</v>
      </c>
      <c r="B146" s="1">
        <v>159.12299999999999</v>
      </c>
      <c r="C146" s="1">
        <v>3</v>
      </c>
      <c r="D146" s="1">
        <v>2</v>
      </c>
      <c r="E146" s="1">
        <v>0</v>
      </c>
      <c r="F146">
        <f t="shared" si="7"/>
        <v>2</v>
      </c>
      <c r="G146">
        <f t="shared" si="8"/>
        <v>0</v>
      </c>
      <c r="H146">
        <f t="shared" si="9"/>
        <v>0</v>
      </c>
    </row>
    <row r="147" spans="1:8" x14ac:dyDescent="0.2">
      <c r="A147" s="1">
        <v>42941</v>
      </c>
      <c r="B147" s="1">
        <v>159.12299999999999</v>
      </c>
      <c r="C147" s="1">
        <v>4</v>
      </c>
      <c r="D147" s="1">
        <v>1</v>
      </c>
      <c r="E147" s="1">
        <v>-54</v>
      </c>
      <c r="F147">
        <f t="shared" si="7"/>
        <v>0</v>
      </c>
      <c r="G147">
        <f t="shared" si="8"/>
        <v>1</v>
      </c>
      <c r="H147">
        <f t="shared" si="9"/>
        <v>0</v>
      </c>
    </row>
    <row r="148" spans="1:8" x14ac:dyDescent="0.2">
      <c r="A148" s="1">
        <v>42956</v>
      </c>
      <c r="B148" s="1">
        <v>159.12299999999999</v>
      </c>
      <c r="C148" s="1">
        <v>5</v>
      </c>
      <c r="D148" s="1">
        <v>1</v>
      </c>
      <c r="E148" s="1">
        <v>0</v>
      </c>
      <c r="F148">
        <f t="shared" si="7"/>
        <v>1</v>
      </c>
      <c r="G148">
        <f t="shared" si="8"/>
        <v>0</v>
      </c>
      <c r="H148">
        <f t="shared" si="9"/>
        <v>159.12299999999999</v>
      </c>
    </row>
    <row r="149" spans="1:8" x14ac:dyDescent="0.2">
      <c r="A149" s="1">
        <v>43020</v>
      </c>
      <c r="B149" s="1">
        <v>233.148</v>
      </c>
      <c r="C149" s="1">
        <v>2</v>
      </c>
      <c r="D149" s="1">
        <v>0</v>
      </c>
      <c r="E149" s="1">
        <v>-55</v>
      </c>
      <c r="F149">
        <f t="shared" si="7"/>
        <v>0</v>
      </c>
      <c r="G149">
        <f t="shared" si="8"/>
        <v>0</v>
      </c>
      <c r="H149">
        <f t="shared" si="9"/>
        <v>0</v>
      </c>
    </row>
    <row r="150" spans="1:8" x14ac:dyDescent="0.2">
      <c r="A150" s="1">
        <v>43181</v>
      </c>
      <c r="B150" s="1">
        <v>233.148</v>
      </c>
      <c r="C150" s="1">
        <v>3</v>
      </c>
      <c r="D150" s="1">
        <v>2</v>
      </c>
      <c r="E150" s="1">
        <v>0</v>
      </c>
      <c r="F150">
        <f t="shared" si="7"/>
        <v>2</v>
      </c>
      <c r="G150">
        <f t="shared" si="8"/>
        <v>0</v>
      </c>
      <c r="H150">
        <f t="shared" si="9"/>
        <v>0</v>
      </c>
    </row>
    <row r="151" spans="1:8" x14ac:dyDescent="0.2">
      <c r="A151" s="1">
        <v>43773</v>
      </c>
      <c r="B151" s="1">
        <v>233.148</v>
      </c>
      <c r="C151" s="1">
        <v>4</v>
      </c>
      <c r="D151" s="1">
        <v>1</v>
      </c>
      <c r="E151" s="1">
        <v>-54</v>
      </c>
      <c r="F151">
        <f t="shared" si="7"/>
        <v>0</v>
      </c>
      <c r="G151">
        <f t="shared" si="8"/>
        <v>1</v>
      </c>
      <c r="H151">
        <f t="shared" si="9"/>
        <v>0</v>
      </c>
    </row>
    <row r="152" spans="1:8" x14ac:dyDescent="0.2">
      <c r="A152" s="1">
        <v>43981</v>
      </c>
      <c r="B152" s="1">
        <v>233.148</v>
      </c>
      <c r="C152" s="1">
        <v>5</v>
      </c>
      <c r="D152" s="1">
        <v>2</v>
      </c>
      <c r="E152" s="1">
        <v>0</v>
      </c>
      <c r="F152">
        <f t="shared" si="7"/>
        <v>2</v>
      </c>
      <c r="G152">
        <f t="shared" si="8"/>
        <v>0</v>
      </c>
      <c r="H152">
        <f t="shared" si="9"/>
        <v>233.148</v>
      </c>
    </row>
    <row r="153" spans="1:8" x14ac:dyDescent="0.2">
      <c r="A153" s="1">
        <v>44013</v>
      </c>
      <c r="B153" s="1">
        <v>236.18199999999999</v>
      </c>
      <c r="C153" s="1">
        <v>2</v>
      </c>
      <c r="D153" s="1">
        <v>0</v>
      </c>
      <c r="E153" s="1">
        <v>-44</v>
      </c>
      <c r="F153">
        <f t="shared" si="7"/>
        <v>0</v>
      </c>
      <c r="G153">
        <f t="shared" si="8"/>
        <v>0</v>
      </c>
      <c r="H153">
        <f t="shared" si="9"/>
        <v>0</v>
      </c>
    </row>
    <row r="154" spans="1:8" x14ac:dyDescent="0.2">
      <c r="A154" s="1">
        <v>44061</v>
      </c>
      <c r="B154" s="1">
        <v>236.18199999999999</v>
      </c>
      <c r="C154" s="1">
        <v>3</v>
      </c>
      <c r="D154" s="1">
        <v>1</v>
      </c>
      <c r="E154" s="1">
        <v>0</v>
      </c>
      <c r="F154">
        <f t="shared" si="7"/>
        <v>1</v>
      </c>
      <c r="G154">
        <f t="shared" si="8"/>
        <v>0</v>
      </c>
      <c r="H154">
        <f t="shared" si="9"/>
        <v>0</v>
      </c>
    </row>
    <row r="155" spans="1:8" x14ac:dyDescent="0.2">
      <c r="A155" s="1">
        <v>44301</v>
      </c>
      <c r="B155" s="1">
        <v>236.18199999999999</v>
      </c>
      <c r="C155" s="1">
        <v>4</v>
      </c>
      <c r="D155" s="1">
        <v>1</v>
      </c>
      <c r="E155" s="1">
        <v>-44</v>
      </c>
      <c r="F155">
        <f t="shared" si="7"/>
        <v>0</v>
      </c>
      <c r="G155">
        <f t="shared" si="8"/>
        <v>1</v>
      </c>
      <c r="H155">
        <f t="shared" si="9"/>
        <v>0</v>
      </c>
    </row>
    <row r="156" spans="1:8" x14ac:dyDescent="0.2">
      <c r="A156" s="1">
        <v>44317</v>
      </c>
      <c r="B156" s="1">
        <v>236.18199999999999</v>
      </c>
      <c r="C156" s="1">
        <v>5</v>
      </c>
      <c r="D156" s="1">
        <v>1</v>
      </c>
      <c r="E156" s="1">
        <v>0</v>
      </c>
      <c r="F156">
        <f t="shared" si="7"/>
        <v>1</v>
      </c>
      <c r="G156">
        <f t="shared" si="8"/>
        <v>0</v>
      </c>
      <c r="H156">
        <f t="shared" si="9"/>
        <v>236.18199999999999</v>
      </c>
    </row>
    <row r="157" spans="1:8" x14ac:dyDescent="0.2">
      <c r="A157" s="1">
        <v>47693</v>
      </c>
      <c r="B157" s="1">
        <v>159.12299999999999</v>
      </c>
      <c r="C157" s="1">
        <v>2</v>
      </c>
      <c r="D157" s="1">
        <v>0</v>
      </c>
      <c r="E157" s="1">
        <v>-55</v>
      </c>
      <c r="F157">
        <f t="shared" si="7"/>
        <v>0</v>
      </c>
      <c r="G157">
        <f t="shared" si="8"/>
        <v>0</v>
      </c>
      <c r="H157">
        <f t="shared" si="9"/>
        <v>0</v>
      </c>
    </row>
    <row r="158" spans="1:8" x14ac:dyDescent="0.2">
      <c r="A158" s="1">
        <v>47756</v>
      </c>
      <c r="B158" s="1">
        <v>159.12299999999999</v>
      </c>
      <c r="C158" s="1">
        <v>3</v>
      </c>
      <c r="D158" s="1">
        <v>1</v>
      </c>
      <c r="E158" s="1">
        <v>0</v>
      </c>
      <c r="F158">
        <f t="shared" si="7"/>
        <v>1</v>
      </c>
      <c r="G158">
        <f t="shared" si="8"/>
        <v>0</v>
      </c>
      <c r="H158">
        <f t="shared" si="9"/>
        <v>0</v>
      </c>
    </row>
    <row r="159" spans="1:8" x14ac:dyDescent="0.2">
      <c r="A159" s="1">
        <v>47981</v>
      </c>
      <c r="B159" s="1">
        <v>159.12299999999999</v>
      </c>
      <c r="C159" s="1">
        <v>4</v>
      </c>
      <c r="D159" s="1">
        <v>1</v>
      </c>
      <c r="E159" s="1">
        <v>-58</v>
      </c>
      <c r="F159">
        <f t="shared" si="7"/>
        <v>0</v>
      </c>
      <c r="G159">
        <f t="shared" si="8"/>
        <v>1</v>
      </c>
      <c r="H159">
        <f t="shared" si="9"/>
        <v>0</v>
      </c>
    </row>
    <row r="160" spans="1:8" x14ac:dyDescent="0.2">
      <c r="A160" s="1">
        <v>47996</v>
      </c>
      <c r="B160" s="1">
        <v>159.12299999999999</v>
      </c>
      <c r="C160" s="1">
        <v>5</v>
      </c>
      <c r="D160" s="1">
        <v>1</v>
      </c>
      <c r="E160" s="1">
        <v>0</v>
      </c>
      <c r="F160">
        <f t="shared" si="7"/>
        <v>1</v>
      </c>
      <c r="G160">
        <f t="shared" si="8"/>
        <v>0</v>
      </c>
      <c r="H160">
        <f t="shared" si="9"/>
        <v>159.12299999999999</v>
      </c>
    </row>
    <row r="161" spans="1:8" x14ac:dyDescent="0.2">
      <c r="A161" s="1">
        <v>48029</v>
      </c>
      <c r="B161" s="1">
        <v>233.148</v>
      </c>
      <c r="C161" s="1">
        <v>2</v>
      </c>
      <c r="D161" s="1">
        <v>0</v>
      </c>
      <c r="E161" s="1">
        <v>-55</v>
      </c>
      <c r="F161">
        <f t="shared" si="7"/>
        <v>0</v>
      </c>
      <c r="G161">
        <f t="shared" si="8"/>
        <v>0</v>
      </c>
      <c r="H161">
        <f t="shared" si="9"/>
        <v>0</v>
      </c>
    </row>
    <row r="162" spans="1:8" x14ac:dyDescent="0.2">
      <c r="A162" s="1">
        <v>48188</v>
      </c>
      <c r="B162" s="1">
        <v>233.148</v>
      </c>
      <c r="C162" s="1">
        <v>3</v>
      </c>
      <c r="D162" s="1">
        <v>2</v>
      </c>
      <c r="E162" s="1">
        <v>0</v>
      </c>
      <c r="F162">
        <f t="shared" si="7"/>
        <v>2</v>
      </c>
      <c r="G162">
        <f t="shared" si="8"/>
        <v>0</v>
      </c>
      <c r="H162">
        <f t="shared" si="9"/>
        <v>0</v>
      </c>
    </row>
    <row r="163" spans="1:8" x14ac:dyDescent="0.2">
      <c r="A163" s="1">
        <v>48445</v>
      </c>
      <c r="B163" s="1">
        <v>233.148</v>
      </c>
      <c r="C163" s="1">
        <v>4</v>
      </c>
      <c r="D163" s="1">
        <v>1</v>
      </c>
      <c r="E163" s="1">
        <v>-55</v>
      </c>
      <c r="F163">
        <f t="shared" si="7"/>
        <v>0</v>
      </c>
      <c r="G163">
        <f t="shared" si="8"/>
        <v>1</v>
      </c>
      <c r="H163">
        <f t="shared" si="9"/>
        <v>0</v>
      </c>
    </row>
    <row r="164" spans="1:8" x14ac:dyDescent="0.2">
      <c r="A164" s="1">
        <v>48956</v>
      </c>
      <c r="B164" s="1">
        <v>233.148</v>
      </c>
      <c r="C164" s="1">
        <v>5</v>
      </c>
      <c r="D164" s="1">
        <v>4</v>
      </c>
      <c r="E164" s="1">
        <v>0</v>
      </c>
      <c r="F164">
        <f t="shared" si="7"/>
        <v>4</v>
      </c>
      <c r="G164">
        <f t="shared" si="8"/>
        <v>0</v>
      </c>
      <c r="H164">
        <f t="shared" si="9"/>
        <v>233.148</v>
      </c>
    </row>
    <row r="165" spans="1:8" x14ac:dyDescent="0.2">
      <c r="A165" s="1">
        <v>49021</v>
      </c>
      <c r="B165" s="1">
        <v>236.18199999999999</v>
      </c>
      <c r="C165" s="1">
        <v>2</v>
      </c>
      <c r="D165" s="1">
        <v>0</v>
      </c>
      <c r="E165" s="1">
        <v>-41</v>
      </c>
      <c r="F165">
        <f t="shared" si="7"/>
        <v>0</v>
      </c>
      <c r="G165">
        <f t="shared" si="8"/>
        <v>0</v>
      </c>
      <c r="H165">
        <f t="shared" si="9"/>
        <v>0</v>
      </c>
    </row>
    <row r="166" spans="1:8" x14ac:dyDescent="0.2">
      <c r="A166" s="1">
        <v>49229</v>
      </c>
      <c r="B166" s="1">
        <v>236.18199999999999</v>
      </c>
      <c r="C166" s="1">
        <v>3</v>
      </c>
      <c r="D166" s="1">
        <v>2</v>
      </c>
      <c r="E166" s="1">
        <v>0</v>
      </c>
      <c r="F166">
        <f t="shared" si="7"/>
        <v>2</v>
      </c>
      <c r="G166">
        <f t="shared" si="8"/>
        <v>0</v>
      </c>
      <c r="H166">
        <f t="shared" si="9"/>
        <v>0</v>
      </c>
    </row>
    <row r="167" spans="1:8" x14ac:dyDescent="0.2">
      <c r="A167" s="1">
        <v>49453</v>
      </c>
      <c r="B167" s="1">
        <v>236.18199999999999</v>
      </c>
      <c r="C167" s="1">
        <v>4</v>
      </c>
      <c r="D167" s="1">
        <v>1</v>
      </c>
      <c r="E167" s="1">
        <v>-42</v>
      </c>
      <c r="F167">
        <f t="shared" si="7"/>
        <v>0</v>
      </c>
      <c r="G167">
        <f t="shared" si="8"/>
        <v>1</v>
      </c>
      <c r="H167">
        <f t="shared" si="9"/>
        <v>0</v>
      </c>
    </row>
    <row r="168" spans="1:8" x14ac:dyDescent="0.2">
      <c r="A168" s="1">
        <v>49469</v>
      </c>
      <c r="B168" s="1">
        <v>236.18199999999999</v>
      </c>
      <c r="C168" s="1">
        <v>5</v>
      </c>
      <c r="D168" s="1">
        <v>1</v>
      </c>
      <c r="E168" s="1">
        <v>0</v>
      </c>
      <c r="F168">
        <f t="shared" si="7"/>
        <v>1</v>
      </c>
      <c r="G168">
        <f t="shared" si="8"/>
        <v>0</v>
      </c>
      <c r="H168">
        <f t="shared" si="9"/>
        <v>236.18199999999999</v>
      </c>
    </row>
    <row r="169" spans="1:8" x14ac:dyDescent="0.2">
      <c r="A169" s="1">
        <v>51965</v>
      </c>
      <c r="B169" s="1">
        <v>159.12299999999999</v>
      </c>
      <c r="C169" s="1">
        <v>2</v>
      </c>
      <c r="D169" s="1">
        <v>0</v>
      </c>
      <c r="E169" s="1">
        <v>-57</v>
      </c>
      <c r="F169">
        <f t="shared" si="7"/>
        <v>0</v>
      </c>
      <c r="G169">
        <f t="shared" si="8"/>
        <v>0</v>
      </c>
      <c r="H169">
        <f t="shared" si="9"/>
        <v>0</v>
      </c>
    </row>
    <row r="170" spans="1:8" x14ac:dyDescent="0.2">
      <c r="A170" s="1">
        <v>51997</v>
      </c>
      <c r="B170" s="1">
        <v>159.12299999999999</v>
      </c>
      <c r="C170" s="1">
        <v>3</v>
      </c>
      <c r="D170" s="1">
        <v>1</v>
      </c>
      <c r="E170" s="1">
        <v>0</v>
      </c>
      <c r="F170">
        <f t="shared" si="7"/>
        <v>1</v>
      </c>
      <c r="G170">
        <f t="shared" si="8"/>
        <v>0</v>
      </c>
      <c r="H170">
        <f t="shared" si="9"/>
        <v>0</v>
      </c>
    </row>
    <row r="171" spans="1:8" x14ac:dyDescent="0.2">
      <c r="A171" s="1">
        <v>52253</v>
      </c>
      <c r="B171" s="1">
        <v>159.12299999999999</v>
      </c>
      <c r="C171" s="1">
        <v>4</v>
      </c>
      <c r="D171" s="1">
        <v>1</v>
      </c>
      <c r="E171" s="1">
        <v>-57</v>
      </c>
      <c r="F171">
        <f t="shared" si="7"/>
        <v>0</v>
      </c>
      <c r="G171">
        <f t="shared" si="8"/>
        <v>1</v>
      </c>
      <c r="H171">
        <f t="shared" si="9"/>
        <v>0</v>
      </c>
    </row>
    <row r="172" spans="1:8" x14ac:dyDescent="0.2">
      <c r="A172" s="1">
        <v>52268</v>
      </c>
      <c r="B172" s="1">
        <v>159.12299999999999</v>
      </c>
      <c r="C172" s="1">
        <v>5</v>
      </c>
      <c r="D172" s="1">
        <v>1</v>
      </c>
      <c r="E172" s="1">
        <v>0</v>
      </c>
      <c r="F172">
        <f t="shared" si="7"/>
        <v>1</v>
      </c>
      <c r="G172">
        <f t="shared" si="8"/>
        <v>0</v>
      </c>
      <c r="H172">
        <f t="shared" si="9"/>
        <v>159.12299999999999</v>
      </c>
    </row>
    <row r="173" spans="1:8" x14ac:dyDescent="0.2">
      <c r="A173" s="1">
        <v>52829</v>
      </c>
      <c r="B173" s="1">
        <v>233.148</v>
      </c>
      <c r="C173" s="1">
        <v>2</v>
      </c>
      <c r="D173" s="1">
        <v>0</v>
      </c>
      <c r="E173" s="1">
        <v>-55</v>
      </c>
      <c r="F173">
        <f t="shared" si="7"/>
        <v>0</v>
      </c>
      <c r="G173">
        <f t="shared" si="8"/>
        <v>0</v>
      </c>
      <c r="H173">
        <f t="shared" si="9"/>
        <v>0</v>
      </c>
    </row>
    <row r="174" spans="1:8" x14ac:dyDescent="0.2">
      <c r="A174" s="1">
        <v>52860</v>
      </c>
      <c r="B174" s="1">
        <v>233.148</v>
      </c>
      <c r="C174" s="1">
        <v>3</v>
      </c>
      <c r="D174" s="1">
        <v>1</v>
      </c>
      <c r="E174" s="1">
        <v>0</v>
      </c>
      <c r="F174">
        <f t="shared" si="7"/>
        <v>1</v>
      </c>
      <c r="G174">
        <f t="shared" si="8"/>
        <v>0</v>
      </c>
      <c r="H174">
        <f t="shared" si="9"/>
        <v>0</v>
      </c>
    </row>
    <row r="175" spans="1:8" x14ac:dyDescent="0.2">
      <c r="A175" s="1">
        <v>53116</v>
      </c>
      <c r="B175" s="1">
        <v>233.148</v>
      </c>
      <c r="C175" s="1">
        <v>4</v>
      </c>
      <c r="D175" s="1">
        <v>1</v>
      </c>
      <c r="E175" s="1">
        <v>-54</v>
      </c>
      <c r="F175">
        <f t="shared" si="7"/>
        <v>0</v>
      </c>
      <c r="G175">
        <f t="shared" si="8"/>
        <v>1</v>
      </c>
      <c r="H175">
        <f t="shared" si="9"/>
        <v>0</v>
      </c>
    </row>
    <row r="176" spans="1:8" x14ac:dyDescent="0.2">
      <c r="A176" s="1">
        <v>53165</v>
      </c>
      <c r="B176" s="1">
        <v>233.148</v>
      </c>
      <c r="C176" s="1">
        <v>5</v>
      </c>
      <c r="D176" s="1">
        <v>1</v>
      </c>
      <c r="E176" s="1">
        <v>0</v>
      </c>
      <c r="F176">
        <f t="shared" si="7"/>
        <v>1</v>
      </c>
      <c r="G176">
        <f t="shared" si="8"/>
        <v>0</v>
      </c>
      <c r="H176">
        <f t="shared" si="9"/>
        <v>233.148</v>
      </c>
    </row>
    <row r="177" spans="1:8" x14ac:dyDescent="0.2">
      <c r="A177" s="1">
        <v>54877</v>
      </c>
      <c r="B177" s="1">
        <v>236.18199999999999</v>
      </c>
      <c r="C177" s="1">
        <v>2</v>
      </c>
      <c r="D177" s="1">
        <v>0</v>
      </c>
      <c r="E177" s="1">
        <v>-42</v>
      </c>
      <c r="F177">
        <f t="shared" si="7"/>
        <v>0</v>
      </c>
      <c r="G177">
        <f t="shared" si="8"/>
        <v>0</v>
      </c>
      <c r="H177">
        <f t="shared" si="9"/>
        <v>0</v>
      </c>
    </row>
    <row r="178" spans="1:8" x14ac:dyDescent="0.2">
      <c r="A178" s="1">
        <v>54909</v>
      </c>
      <c r="B178" s="1">
        <v>236.18199999999999</v>
      </c>
      <c r="C178" s="1">
        <v>3</v>
      </c>
      <c r="D178" s="1">
        <v>1</v>
      </c>
      <c r="E178" s="1">
        <v>0</v>
      </c>
      <c r="F178">
        <f t="shared" si="7"/>
        <v>1</v>
      </c>
      <c r="G178">
        <f t="shared" si="8"/>
        <v>0</v>
      </c>
      <c r="H178">
        <f t="shared" si="9"/>
        <v>0</v>
      </c>
    </row>
    <row r="179" spans="1:8" x14ac:dyDescent="0.2">
      <c r="A179" s="1">
        <v>55180</v>
      </c>
      <c r="B179" s="1">
        <v>236.18199999999999</v>
      </c>
      <c r="C179" s="1">
        <v>4</v>
      </c>
      <c r="D179" s="1">
        <v>1</v>
      </c>
      <c r="E179" s="1">
        <v>-41</v>
      </c>
      <c r="F179">
        <f t="shared" si="7"/>
        <v>0</v>
      </c>
      <c r="G179">
        <f t="shared" si="8"/>
        <v>1</v>
      </c>
      <c r="H179">
        <f t="shared" si="9"/>
        <v>0</v>
      </c>
    </row>
    <row r="180" spans="1:8" x14ac:dyDescent="0.2">
      <c r="A180" s="1">
        <v>55196</v>
      </c>
      <c r="B180" s="1">
        <v>236.18199999999999</v>
      </c>
      <c r="C180" s="1">
        <v>5</v>
      </c>
      <c r="D180" s="1">
        <v>1</v>
      </c>
      <c r="E180" s="1">
        <v>0</v>
      </c>
      <c r="F180">
        <f t="shared" si="7"/>
        <v>1</v>
      </c>
      <c r="G180">
        <f t="shared" si="8"/>
        <v>0</v>
      </c>
      <c r="H180">
        <f t="shared" si="9"/>
        <v>236.18199999999999</v>
      </c>
    </row>
    <row r="181" spans="1:8" x14ac:dyDescent="0.2">
      <c r="A181" s="1">
        <v>56644</v>
      </c>
      <c r="B181" s="1">
        <v>159.12299999999999</v>
      </c>
      <c r="C181" s="1">
        <v>2</v>
      </c>
      <c r="D181" s="1">
        <v>0</v>
      </c>
      <c r="E181" s="1">
        <v>-63</v>
      </c>
      <c r="F181">
        <f t="shared" si="7"/>
        <v>0</v>
      </c>
      <c r="G181">
        <f t="shared" si="8"/>
        <v>0</v>
      </c>
      <c r="H181">
        <f t="shared" si="9"/>
        <v>0</v>
      </c>
    </row>
    <row r="182" spans="1:8" x14ac:dyDescent="0.2">
      <c r="A182" s="1">
        <v>56668</v>
      </c>
      <c r="B182" s="1">
        <v>159.12299999999999</v>
      </c>
      <c r="C182" s="1">
        <v>3</v>
      </c>
      <c r="D182" s="1">
        <v>1</v>
      </c>
      <c r="E182" s="1">
        <v>0</v>
      </c>
      <c r="F182">
        <f t="shared" si="7"/>
        <v>1</v>
      </c>
      <c r="G182">
        <f t="shared" si="8"/>
        <v>0</v>
      </c>
      <c r="H182">
        <f t="shared" si="9"/>
        <v>0</v>
      </c>
    </row>
    <row r="183" spans="1:8" x14ac:dyDescent="0.2">
      <c r="A183" s="1">
        <v>56940</v>
      </c>
      <c r="B183" s="1">
        <v>159.12299999999999</v>
      </c>
      <c r="C183" s="1">
        <v>4</v>
      </c>
      <c r="D183" s="1">
        <v>1</v>
      </c>
      <c r="E183" s="1">
        <v>-60</v>
      </c>
      <c r="F183">
        <f t="shared" si="7"/>
        <v>0</v>
      </c>
      <c r="G183">
        <f t="shared" si="8"/>
        <v>1</v>
      </c>
      <c r="H183">
        <f t="shared" si="9"/>
        <v>0</v>
      </c>
    </row>
    <row r="184" spans="1:8" x14ac:dyDescent="0.2">
      <c r="A184" s="1">
        <v>56957</v>
      </c>
      <c r="B184" s="1">
        <v>159.12299999999999</v>
      </c>
      <c r="C184" s="1">
        <v>5</v>
      </c>
      <c r="D184" s="1">
        <v>1</v>
      </c>
      <c r="E184" s="1">
        <v>0</v>
      </c>
      <c r="F184">
        <f t="shared" si="7"/>
        <v>1</v>
      </c>
      <c r="G184">
        <f t="shared" si="8"/>
        <v>0</v>
      </c>
      <c r="H184">
        <f t="shared" si="9"/>
        <v>159.12299999999999</v>
      </c>
    </row>
    <row r="185" spans="1:8" x14ac:dyDescent="0.2">
      <c r="A185" s="1">
        <v>56984</v>
      </c>
      <c r="B185" s="1">
        <v>233.148</v>
      </c>
      <c r="C185" s="1">
        <v>2</v>
      </c>
      <c r="D185" s="1">
        <v>0</v>
      </c>
      <c r="E185" s="1">
        <v>-55</v>
      </c>
      <c r="F185">
        <f t="shared" si="7"/>
        <v>0</v>
      </c>
      <c r="G185">
        <f t="shared" si="8"/>
        <v>0</v>
      </c>
      <c r="H185">
        <f t="shared" si="9"/>
        <v>0</v>
      </c>
    </row>
    <row r="186" spans="1:8" x14ac:dyDescent="0.2">
      <c r="A186" s="1">
        <v>57005</v>
      </c>
      <c r="B186" s="1">
        <v>233.148</v>
      </c>
      <c r="C186" s="1">
        <v>3</v>
      </c>
      <c r="D186" s="1">
        <v>1</v>
      </c>
      <c r="E186" s="1">
        <v>0</v>
      </c>
      <c r="F186">
        <f t="shared" si="7"/>
        <v>1</v>
      </c>
      <c r="G186">
        <f t="shared" si="8"/>
        <v>0</v>
      </c>
      <c r="H186">
        <f t="shared" si="9"/>
        <v>0</v>
      </c>
    </row>
    <row r="187" spans="1:8" x14ac:dyDescent="0.2">
      <c r="A187" s="1">
        <v>57261</v>
      </c>
      <c r="B187" s="1">
        <v>233.148</v>
      </c>
      <c r="C187" s="1">
        <v>4</v>
      </c>
      <c r="D187" s="1">
        <v>1</v>
      </c>
      <c r="E187" s="1">
        <v>-55</v>
      </c>
      <c r="F187">
        <f t="shared" si="7"/>
        <v>0</v>
      </c>
      <c r="G187">
        <f t="shared" si="8"/>
        <v>1</v>
      </c>
      <c r="H187">
        <f t="shared" si="9"/>
        <v>0</v>
      </c>
    </row>
    <row r="188" spans="1:8" x14ac:dyDescent="0.2">
      <c r="A188" s="1">
        <v>57292</v>
      </c>
      <c r="B188" s="1">
        <v>233.148</v>
      </c>
      <c r="C188" s="1">
        <v>5</v>
      </c>
      <c r="D188" s="1">
        <v>1</v>
      </c>
      <c r="E188" s="1">
        <v>0</v>
      </c>
      <c r="F188">
        <f t="shared" si="7"/>
        <v>1</v>
      </c>
      <c r="G188">
        <f t="shared" si="8"/>
        <v>0</v>
      </c>
      <c r="H188">
        <f t="shared" si="9"/>
        <v>233.148</v>
      </c>
    </row>
    <row r="189" spans="1:8" x14ac:dyDescent="0.2">
      <c r="A189" s="1">
        <v>59261</v>
      </c>
      <c r="B189" s="1">
        <v>236.18199999999999</v>
      </c>
      <c r="C189" s="1">
        <v>2</v>
      </c>
      <c r="D189" s="1">
        <v>0</v>
      </c>
      <c r="E189" s="1">
        <v>-41</v>
      </c>
      <c r="F189">
        <f t="shared" si="7"/>
        <v>0</v>
      </c>
      <c r="G189">
        <f t="shared" si="8"/>
        <v>0</v>
      </c>
      <c r="H189">
        <f t="shared" si="9"/>
        <v>0</v>
      </c>
    </row>
    <row r="190" spans="1:8" x14ac:dyDescent="0.2">
      <c r="A190" s="1">
        <v>59309</v>
      </c>
      <c r="B190" s="1">
        <v>236.18199999999999</v>
      </c>
      <c r="C190" s="1">
        <v>3</v>
      </c>
      <c r="D190" s="1">
        <v>1</v>
      </c>
      <c r="E190" s="1">
        <v>0</v>
      </c>
      <c r="F190">
        <f t="shared" si="7"/>
        <v>1</v>
      </c>
      <c r="G190">
        <f t="shared" si="8"/>
        <v>0</v>
      </c>
      <c r="H190">
        <f t="shared" si="9"/>
        <v>0</v>
      </c>
    </row>
    <row r="191" spans="1:8" x14ac:dyDescent="0.2">
      <c r="A191" s="1">
        <v>59564</v>
      </c>
      <c r="B191" s="1">
        <v>236.18199999999999</v>
      </c>
      <c r="C191" s="1">
        <v>4</v>
      </c>
      <c r="D191" s="1">
        <v>1</v>
      </c>
      <c r="E191" s="1">
        <v>-41</v>
      </c>
      <c r="F191">
        <f t="shared" si="7"/>
        <v>0</v>
      </c>
      <c r="G191">
        <f t="shared" si="8"/>
        <v>1</v>
      </c>
      <c r="H191">
        <f t="shared" si="9"/>
        <v>0</v>
      </c>
    </row>
    <row r="192" spans="1:8" x14ac:dyDescent="0.2">
      <c r="A192" s="1">
        <v>59580</v>
      </c>
      <c r="B192" s="1">
        <v>236.18199999999999</v>
      </c>
      <c r="C192" s="1">
        <v>5</v>
      </c>
      <c r="D192" s="1">
        <v>1</v>
      </c>
      <c r="E192" s="1">
        <v>0</v>
      </c>
      <c r="F192">
        <f t="shared" si="7"/>
        <v>1</v>
      </c>
      <c r="G192">
        <f t="shared" si="8"/>
        <v>0</v>
      </c>
      <c r="H192">
        <f t="shared" si="9"/>
        <v>236.18199999999999</v>
      </c>
    </row>
    <row r="193" spans="1:8" x14ac:dyDescent="0.2">
      <c r="A193" s="1">
        <v>61052</v>
      </c>
      <c r="B193" s="1">
        <v>159.12299999999999</v>
      </c>
      <c r="C193" s="1">
        <v>2</v>
      </c>
      <c r="D193" s="1">
        <v>0</v>
      </c>
      <c r="E193" s="1">
        <v>-55</v>
      </c>
      <c r="F193">
        <f t="shared" si="7"/>
        <v>0</v>
      </c>
      <c r="G193">
        <f t="shared" si="8"/>
        <v>0</v>
      </c>
      <c r="H193">
        <f t="shared" si="9"/>
        <v>0</v>
      </c>
    </row>
    <row r="194" spans="1:8" x14ac:dyDescent="0.2">
      <c r="A194" s="1">
        <v>61084</v>
      </c>
      <c r="B194" s="1">
        <v>159.12299999999999</v>
      </c>
      <c r="C194" s="1">
        <v>3</v>
      </c>
      <c r="D194" s="1">
        <v>1</v>
      </c>
      <c r="E194" s="1">
        <v>0</v>
      </c>
      <c r="F194">
        <f t="shared" ref="F194:F257" si="10">IF(OR(C194=3,C194=5),D194,0)</f>
        <v>1</v>
      </c>
      <c r="G194">
        <f t="shared" ref="G194:G257" si="11">IF(C194=4,D194,0)</f>
        <v>0</v>
      </c>
      <c r="H194">
        <f t="shared" ref="H194:H257" si="12">IF(C194=5,B194,0)</f>
        <v>0</v>
      </c>
    </row>
    <row r="195" spans="1:8" x14ac:dyDescent="0.2">
      <c r="A195" s="1">
        <v>61341</v>
      </c>
      <c r="B195" s="1">
        <v>159.12299999999999</v>
      </c>
      <c r="C195" s="1">
        <v>4</v>
      </c>
      <c r="D195" s="1">
        <v>1</v>
      </c>
      <c r="E195" s="1">
        <v>-55</v>
      </c>
      <c r="F195">
        <f t="shared" si="10"/>
        <v>0</v>
      </c>
      <c r="G195">
        <f t="shared" si="11"/>
        <v>1</v>
      </c>
      <c r="H195">
        <f t="shared" si="12"/>
        <v>0</v>
      </c>
    </row>
    <row r="196" spans="1:8" x14ac:dyDescent="0.2">
      <c r="A196" s="1">
        <v>61357</v>
      </c>
      <c r="B196" s="1">
        <v>159.12299999999999</v>
      </c>
      <c r="C196" s="1">
        <v>5</v>
      </c>
      <c r="D196" s="1">
        <v>1</v>
      </c>
      <c r="E196" s="1">
        <v>0</v>
      </c>
      <c r="F196">
        <f t="shared" si="10"/>
        <v>1</v>
      </c>
      <c r="G196">
        <f t="shared" si="11"/>
        <v>0</v>
      </c>
      <c r="H196">
        <f t="shared" si="12"/>
        <v>159.12299999999999</v>
      </c>
    </row>
    <row r="197" spans="1:8" x14ac:dyDescent="0.2">
      <c r="A197" s="1">
        <v>61404</v>
      </c>
      <c r="B197" s="1">
        <v>233.148</v>
      </c>
      <c r="C197" s="1">
        <v>2</v>
      </c>
      <c r="D197" s="1">
        <v>0</v>
      </c>
      <c r="E197" s="1">
        <v>-55</v>
      </c>
      <c r="F197">
        <f t="shared" si="10"/>
        <v>0</v>
      </c>
      <c r="G197">
        <f t="shared" si="11"/>
        <v>0</v>
      </c>
      <c r="H197">
        <f t="shared" si="12"/>
        <v>0</v>
      </c>
    </row>
    <row r="198" spans="1:8" x14ac:dyDescent="0.2">
      <c r="A198" s="1">
        <v>61469</v>
      </c>
      <c r="B198" s="1">
        <v>233.148</v>
      </c>
      <c r="C198" s="1">
        <v>3</v>
      </c>
      <c r="D198" s="1">
        <v>1</v>
      </c>
      <c r="E198" s="1">
        <v>0</v>
      </c>
      <c r="F198">
        <f t="shared" si="10"/>
        <v>1</v>
      </c>
      <c r="G198">
        <f t="shared" si="11"/>
        <v>0</v>
      </c>
      <c r="H198">
        <f t="shared" si="12"/>
        <v>0</v>
      </c>
    </row>
    <row r="199" spans="1:8" x14ac:dyDescent="0.2">
      <c r="A199" s="1">
        <v>61821</v>
      </c>
      <c r="B199" s="1">
        <v>233.148</v>
      </c>
      <c r="C199" s="1">
        <v>4</v>
      </c>
      <c r="D199" s="1">
        <v>1</v>
      </c>
      <c r="E199" s="1">
        <v>-54</v>
      </c>
      <c r="F199">
        <f t="shared" si="10"/>
        <v>0</v>
      </c>
      <c r="G199">
        <f t="shared" si="11"/>
        <v>1</v>
      </c>
      <c r="H199">
        <f t="shared" si="12"/>
        <v>0</v>
      </c>
    </row>
    <row r="200" spans="1:8" x14ac:dyDescent="0.2">
      <c r="A200" s="1">
        <v>62044</v>
      </c>
      <c r="B200" s="1">
        <v>233.148</v>
      </c>
      <c r="C200" s="1">
        <v>5</v>
      </c>
      <c r="D200" s="1">
        <v>2</v>
      </c>
      <c r="E200" s="1">
        <v>0</v>
      </c>
      <c r="F200">
        <f t="shared" si="10"/>
        <v>2</v>
      </c>
      <c r="G200">
        <f t="shared" si="11"/>
        <v>0</v>
      </c>
      <c r="H200">
        <f t="shared" si="12"/>
        <v>233.148</v>
      </c>
    </row>
    <row r="201" spans="1:8" x14ac:dyDescent="0.2">
      <c r="A201" s="1">
        <v>63517</v>
      </c>
      <c r="B201" s="1">
        <v>236.18199999999999</v>
      </c>
      <c r="C201" s="1">
        <v>2</v>
      </c>
      <c r="D201" s="1">
        <v>0</v>
      </c>
      <c r="E201" s="1">
        <v>-43</v>
      </c>
      <c r="F201">
        <f t="shared" si="10"/>
        <v>0</v>
      </c>
      <c r="G201">
        <f t="shared" si="11"/>
        <v>0</v>
      </c>
      <c r="H201">
        <f t="shared" si="12"/>
        <v>0</v>
      </c>
    </row>
    <row r="202" spans="1:8" x14ac:dyDescent="0.2">
      <c r="A202" s="1">
        <v>63549</v>
      </c>
      <c r="B202" s="1">
        <v>236.18199999999999</v>
      </c>
      <c r="C202" s="1">
        <v>3</v>
      </c>
      <c r="D202" s="1">
        <v>1</v>
      </c>
      <c r="E202" s="1">
        <v>0</v>
      </c>
      <c r="F202">
        <f t="shared" si="10"/>
        <v>1</v>
      </c>
      <c r="G202">
        <f t="shared" si="11"/>
        <v>0</v>
      </c>
      <c r="H202">
        <f t="shared" si="12"/>
        <v>0</v>
      </c>
    </row>
    <row r="203" spans="1:8" x14ac:dyDescent="0.2">
      <c r="A203" s="1">
        <v>63805</v>
      </c>
      <c r="B203" s="1">
        <v>236.18199999999999</v>
      </c>
      <c r="C203" s="1">
        <v>4</v>
      </c>
      <c r="D203" s="1">
        <v>1</v>
      </c>
      <c r="E203" s="1">
        <v>-44</v>
      </c>
      <c r="F203">
        <f t="shared" si="10"/>
        <v>0</v>
      </c>
      <c r="G203">
        <f t="shared" si="11"/>
        <v>1</v>
      </c>
      <c r="H203">
        <f t="shared" si="12"/>
        <v>0</v>
      </c>
    </row>
    <row r="204" spans="1:8" x14ac:dyDescent="0.2">
      <c r="A204" s="1">
        <v>63820</v>
      </c>
      <c r="B204" s="1">
        <v>236.18199999999999</v>
      </c>
      <c r="C204" s="1">
        <v>5</v>
      </c>
      <c r="D204" s="1">
        <v>1</v>
      </c>
      <c r="E204" s="1">
        <v>0</v>
      </c>
      <c r="F204">
        <f t="shared" si="10"/>
        <v>1</v>
      </c>
      <c r="G204">
        <f t="shared" si="11"/>
        <v>0</v>
      </c>
      <c r="H204">
        <f t="shared" si="12"/>
        <v>236.18199999999999</v>
      </c>
    </row>
    <row r="205" spans="1:8" x14ac:dyDescent="0.2">
      <c r="A205" s="1">
        <v>65917</v>
      </c>
      <c r="B205" s="1">
        <v>233.148</v>
      </c>
      <c r="C205" s="1">
        <v>2</v>
      </c>
      <c r="D205" s="1">
        <v>0</v>
      </c>
      <c r="E205" s="1">
        <v>-55</v>
      </c>
      <c r="F205">
        <f t="shared" si="10"/>
        <v>0</v>
      </c>
      <c r="G205">
        <f t="shared" si="11"/>
        <v>0</v>
      </c>
      <c r="H205">
        <f t="shared" si="12"/>
        <v>0</v>
      </c>
    </row>
    <row r="206" spans="1:8" x14ac:dyDescent="0.2">
      <c r="A206" s="1">
        <v>65932</v>
      </c>
      <c r="B206" s="1">
        <v>233.148</v>
      </c>
      <c r="C206" s="1">
        <v>3</v>
      </c>
      <c r="D206" s="1">
        <v>1</v>
      </c>
      <c r="E206" s="1">
        <v>0</v>
      </c>
      <c r="F206">
        <f t="shared" si="10"/>
        <v>1</v>
      </c>
      <c r="G206">
        <f t="shared" si="11"/>
        <v>0</v>
      </c>
      <c r="H206">
        <f t="shared" si="12"/>
        <v>0</v>
      </c>
    </row>
    <row r="207" spans="1:8" x14ac:dyDescent="0.2">
      <c r="A207" s="1">
        <v>66189</v>
      </c>
      <c r="B207" s="1">
        <v>233.148</v>
      </c>
      <c r="C207" s="1">
        <v>4</v>
      </c>
      <c r="D207" s="1">
        <v>1</v>
      </c>
      <c r="E207" s="1">
        <v>-55</v>
      </c>
      <c r="F207">
        <f t="shared" si="10"/>
        <v>0</v>
      </c>
      <c r="G207">
        <f t="shared" si="11"/>
        <v>1</v>
      </c>
      <c r="H207">
        <f t="shared" si="12"/>
        <v>0</v>
      </c>
    </row>
    <row r="208" spans="1:8" x14ac:dyDescent="0.2">
      <c r="A208" s="1">
        <v>66205</v>
      </c>
      <c r="B208" s="1">
        <v>233.148</v>
      </c>
      <c r="C208" s="1">
        <v>5</v>
      </c>
      <c r="D208" s="1">
        <v>1</v>
      </c>
      <c r="E208" s="1">
        <v>0</v>
      </c>
      <c r="F208">
        <f t="shared" si="10"/>
        <v>1</v>
      </c>
      <c r="G208">
        <f t="shared" si="11"/>
        <v>0</v>
      </c>
      <c r="H208">
        <f t="shared" si="12"/>
        <v>233.148</v>
      </c>
    </row>
    <row r="209" spans="1:8" x14ac:dyDescent="0.2">
      <c r="A209" s="1">
        <v>66285</v>
      </c>
      <c r="B209" s="1">
        <v>159.12299999999999</v>
      </c>
      <c r="C209" s="1">
        <v>2</v>
      </c>
      <c r="D209" s="1">
        <v>0</v>
      </c>
      <c r="E209" s="1">
        <v>-51</v>
      </c>
      <c r="F209">
        <f t="shared" si="10"/>
        <v>0</v>
      </c>
      <c r="G209">
        <f t="shared" si="11"/>
        <v>0</v>
      </c>
      <c r="H209">
        <f t="shared" si="12"/>
        <v>0</v>
      </c>
    </row>
    <row r="210" spans="1:8" x14ac:dyDescent="0.2">
      <c r="A210" s="1">
        <v>66316</v>
      </c>
      <c r="B210" s="1">
        <v>159.12299999999999</v>
      </c>
      <c r="C210" s="1">
        <v>3</v>
      </c>
      <c r="D210" s="1">
        <v>1</v>
      </c>
      <c r="E210" s="1">
        <v>0</v>
      </c>
      <c r="F210">
        <f t="shared" si="10"/>
        <v>1</v>
      </c>
      <c r="G210">
        <f t="shared" si="11"/>
        <v>0</v>
      </c>
      <c r="H210">
        <f t="shared" si="12"/>
        <v>0</v>
      </c>
    </row>
    <row r="211" spans="1:8" x14ac:dyDescent="0.2">
      <c r="A211" s="1">
        <v>66573</v>
      </c>
      <c r="B211" s="1">
        <v>159.12299999999999</v>
      </c>
      <c r="C211" s="1">
        <v>4</v>
      </c>
      <c r="D211" s="1">
        <v>1</v>
      </c>
      <c r="E211" s="1">
        <v>-55</v>
      </c>
      <c r="F211">
        <f t="shared" si="10"/>
        <v>0</v>
      </c>
      <c r="G211">
        <f t="shared" si="11"/>
        <v>1</v>
      </c>
      <c r="H211">
        <f t="shared" si="12"/>
        <v>0</v>
      </c>
    </row>
    <row r="212" spans="1:8" x14ac:dyDescent="0.2">
      <c r="A212" s="1">
        <v>66588</v>
      </c>
      <c r="B212" s="1">
        <v>159.12299999999999</v>
      </c>
      <c r="C212" s="1">
        <v>5</v>
      </c>
      <c r="D212" s="1">
        <v>1</v>
      </c>
      <c r="E212" s="1">
        <v>0</v>
      </c>
      <c r="F212">
        <f t="shared" si="10"/>
        <v>1</v>
      </c>
      <c r="G212">
        <f t="shared" si="11"/>
        <v>0</v>
      </c>
      <c r="H212">
        <f t="shared" si="12"/>
        <v>159.12299999999999</v>
      </c>
    </row>
    <row r="213" spans="1:8" x14ac:dyDescent="0.2">
      <c r="A213" s="1">
        <v>68429</v>
      </c>
      <c r="B213" s="1">
        <v>236.18199999999999</v>
      </c>
      <c r="C213" s="1">
        <v>2</v>
      </c>
      <c r="D213" s="1">
        <v>0</v>
      </c>
      <c r="E213" s="1">
        <v>-43</v>
      </c>
      <c r="F213">
        <f t="shared" si="10"/>
        <v>0</v>
      </c>
      <c r="G213">
        <f t="shared" si="11"/>
        <v>0</v>
      </c>
      <c r="H213">
        <f t="shared" si="12"/>
        <v>0</v>
      </c>
    </row>
    <row r="214" spans="1:8" x14ac:dyDescent="0.2">
      <c r="A214" s="1">
        <v>68460</v>
      </c>
      <c r="B214" s="1">
        <v>236.18199999999999</v>
      </c>
      <c r="C214" s="1">
        <v>3</v>
      </c>
      <c r="D214" s="1">
        <v>1</v>
      </c>
      <c r="E214" s="1">
        <v>0</v>
      </c>
      <c r="F214">
        <f t="shared" si="10"/>
        <v>1</v>
      </c>
      <c r="G214">
        <f t="shared" si="11"/>
        <v>0</v>
      </c>
      <c r="H214">
        <f t="shared" si="12"/>
        <v>0</v>
      </c>
    </row>
    <row r="215" spans="1:8" x14ac:dyDescent="0.2">
      <c r="A215" s="1">
        <v>68733</v>
      </c>
      <c r="B215" s="1">
        <v>236.18199999999999</v>
      </c>
      <c r="C215" s="1">
        <v>4</v>
      </c>
      <c r="D215" s="1">
        <v>1</v>
      </c>
      <c r="E215" s="1">
        <v>-43</v>
      </c>
      <c r="F215">
        <f t="shared" si="10"/>
        <v>0</v>
      </c>
      <c r="G215">
        <f t="shared" si="11"/>
        <v>1</v>
      </c>
      <c r="H215">
        <f t="shared" si="12"/>
        <v>0</v>
      </c>
    </row>
    <row r="216" spans="1:8" x14ac:dyDescent="0.2">
      <c r="A216" s="1">
        <v>68749</v>
      </c>
      <c r="B216" s="1">
        <v>236.18199999999999</v>
      </c>
      <c r="C216" s="1">
        <v>5</v>
      </c>
      <c r="D216" s="1">
        <v>1</v>
      </c>
      <c r="E216" s="1">
        <v>0</v>
      </c>
      <c r="F216">
        <f t="shared" si="10"/>
        <v>1</v>
      </c>
      <c r="G216">
        <f t="shared" si="11"/>
        <v>0</v>
      </c>
      <c r="H216">
        <f t="shared" si="12"/>
        <v>236.18199999999999</v>
      </c>
    </row>
    <row r="217" spans="1:8" x14ac:dyDescent="0.2">
      <c r="A217" s="1">
        <v>70077</v>
      </c>
      <c r="B217" s="1">
        <v>233.148</v>
      </c>
      <c r="C217" s="1">
        <v>2</v>
      </c>
      <c r="D217" s="1">
        <v>0</v>
      </c>
      <c r="E217" s="1">
        <v>-55</v>
      </c>
      <c r="F217">
        <f t="shared" si="10"/>
        <v>0</v>
      </c>
      <c r="G217">
        <f t="shared" si="11"/>
        <v>0</v>
      </c>
      <c r="H217">
        <f t="shared" si="12"/>
        <v>0</v>
      </c>
    </row>
    <row r="218" spans="1:8" x14ac:dyDescent="0.2">
      <c r="A218" s="1">
        <v>70093</v>
      </c>
      <c r="B218" s="1">
        <v>233.148</v>
      </c>
      <c r="C218" s="1">
        <v>3</v>
      </c>
      <c r="D218" s="1">
        <v>1</v>
      </c>
      <c r="E218" s="1">
        <v>0</v>
      </c>
      <c r="F218">
        <f t="shared" si="10"/>
        <v>1</v>
      </c>
      <c r="G218">
        <f t="shared" si="11"/>
        <v>0</v>
      </c>
      <c r="H218">
        <f t="shared" si="12"/>
        <v>0</v>
      </c>
    </row>
    <row r="219" spans="1:8" x14ac:dyDescent="0.2">
      <c r="A219" s="1">
        <v>70349</v>
      </c>
      <c r="B219" s="1">
        <v>233.148</v>
      </c>
      <c r="C219" s="1">
        <v>4</v>
      </c>
      <c r="D219" s="1">
        <v>1</v>
      </c>
      <c r="E219" s="1">
        <v>-55</v>
      </c>
      <c r="F219">
        <f t="shared" si="10"/>
        <v>0</v>
      </c>
      <c r="G219">
        <f t="shared" si="11"/>
        <v>1</v>
      </c>
      <c r="H219">
        <f t="shared" si="12"/>
        <v>0</v>
      </c>
    </row>
    <row r="220" spans="1:8" x14ac:dyDescent="0.2">
      <c r="A220" s="1">
        <v>70381</v>
      </c>
      <c r="B220" s="1">
        <v>233.148</v>
      </c>
      <c r="C220" s="1">
        <v>5</v>
      </c>
      <c r="D220" s="1">
        <v>1</v>
      </c>
      <c r="E220" s="1">
        <v>0</v>
      </c>
      <c r="F220">
        <f t="shared" si="10"/>
        <v>1</v>
      </c>
      <c r="G220">
        <f t="shared" si="11"/>
        <v>0</v>
      </c>
      <c r="H220">
        <f t="shared" si="12"/>
        <v>233.148</v>
      </c>
    </row>
    <row r="221" spans="1:8" x14ac:dyDescent="0.2">
      <c r="A221" s="1">
        <v>70557</v>
      </c>
      <c r="B221" s="1">
        <v>159.12299999999999</v>
      </c>
      <c r="C221" s="1">
        <v>2</v>
      </c>
      <c r="D221" s="1">
        <v>0</v>
      </c>
      <c r="E221" s="1">
        <v>-51</v>
      </c>
      <c r="F221">
        <f t="shared" si="10"/>
        <v>0</v>
      </c>
      <c r="G221">
        <f t="shared" si="11"/>
        <v>0</v>
      </c>
      <c r="H221">
        <f t="shared" si="12"/>
        <v>0</v>
      </c>
    </row>
    <row r="222" spans="1:8" x14ac:dyDescent="0.2">
      <c r="A222" s="1">
        <v>70588</v>
      </c>
      <c r="B222" s="1">
        <v>159.12299999999999</v>
      </c>
      <c r="C222" s="1">
        <v>3</v>
      </c>
      <c r="D222" s="1">
        <v>1</v>
      </c>
      <c r="E222" s="1">
        <v>0</v>
      </c>
      <c r="F222">
        <f t="shared" si="10"/>
        <v>1</v>
      </c>
      <c r="G222">
        <f t="shared" si="11"/>
        <v>0</v>
      </c>
      <c r="H222">
        <f t="shared" si="12"/>
        <v>0</v>
      </c>
    </row>
    <row r="223" spans="1:8" x14ac:dyDescent="0.2">
      <c r="A223" s="1">
        <v>70845</v>
      </c>
      <c r="B223" s="1">
        <v>159.12299999999999</v>
      </c>
      <c r="C223" s="1">
        <v>4</v>
      </c>
      <c r="D223" s="1">
        <v>1</v>
      </c>
      <c r="E223" s="1">
        <v>-53</v>
      </c>
      <c r="F223">
        <f t="shared" si="10"/>
        <v>0</v>
      </c>
      <c r="G223">
        <f t="shared" si="11"/>
        <v>1</v>
      </c>
      <c r="H223">
        <f t="shared" si="12"/>
        <v>0</v>
      </c>
    </row>
    <row r="224" spans="1:8" x14ac:dyDescent="0.2">
      <c r="A224" s="1">
        <v>70860</v>
      </c>
      <c r="B224" s="1">
        <v>159.12299999999999</v>
      </c>
      <c r="C224" s="1">
        <v>5</v>
      </c>
      <c r="D224" s="1">
        <v>1</v>
      </c>
      <c r="E224" s="1">
        <v>0</v>
      </c>
      <c r="F224">
        <f t="shared" si="10"/>
        <v>1</v>
      </c>
      <c r="G224">
        <f t="shared" si="11"/>
        <v>0</v>
      </c>
      <c r="H224">
        <f t="shared" si="12"/>
        <v>159.12299999999999</v>
      </c>
    </row>
    <row r="225" spans="1:8" x14ac:dyDescent="0.2">
      <c r="A225" s="1">
        <v>73485</v>
      </c>
      <c r="B225" s="1">
        <v>236.18199999999999</v>
      </c>
      <c r="C225" s="1">
        <v>2</v>
      </c>
      <c r="D225" s="1">
        <v>0</v>
      </c>
      <c r="E225" s="1">
        <v>-42</v>
      </c>
      <c r="F225">
        <f t="shared" si="10"/>
        <v>0</v>
      </c>
      <c r="G225">
        <f t="shared" si="11"/>
        <v>0</v>
      </c>
      <c r="H225">
        <f t="shared" si="12"/>
        <v>0</v>
      </c>
    </row>
    <row r="226" spans="1:8" x14ac:dyDescent="0.2">
      <c r="A226" s="1">
        <v>73516</v>
      </c>
      <c r="B226" s="1">
        <v>236.18199999999999</v>
      </c>
      <c r="C226" s="1">
        <v>3</v>
      </c>
      <c r="D226" s="1">
        <v>1</v>
      </c>
      <c r="E226" s="1">
        <v>0</v>
      </c>
      <c r="F226">
        <f t="shared" si="10"/>
        <v>1</v>
      </c>
      <c r="G226">
        <f t="shared" si="11"/>
        <v>0</v>
      </c>
      <c r="H226">
        <f t="shared" si="12"/>
        <v>0</v>
      </c>
    </row>
    <row r="227" spans="1:8" x14ac:dyDescent="0.2">
      <c r="A227" s="1">
        <v>73788</v>
      </c>
      <c r="B227" s="1">
        <v>236.18199999999999</v>
      </c>
      <c r="C227" s="1">
        <v>4</v>
      </c>
      <c r="D227" s="1">
        <v>1</v>
      </c>
      <c r="E227" s="1">
        <v>-43</v>
      </c>
      <c r="F227">
        <f t="shared" si="10"/>
        <v>0</v>
      </c>
      <c r="G227">
        <f t="shared" si="11"/>
        <v>1</v>
      </c>
      <c r="H227">
        <f t="shared" si="12"/>
        <v>0</v>
      </c>
    </row>
    <row r="228" spans="1:8" x14ac:dyDescent="0.2">
      <c r="A228" s="1">
        <v>73805</v>
      </c>
      <c r="B228" s="1">
        <v>236.18199999999999</v>
      </c>
      <c r="C228" s="1">
        <v>5</v>
      </c>
      <c r="D228" s="1">
        <v>1</v>
      </c>
      <c r="E228" s="1">
        <v>0</v>
      </c>
      <c r="F228">
        <f t="shared" si="10"/>
        <v>1</v>
      </c>
      <c r="G228">
        <f t="shared" si="11"/>
        <v>0</v>
      </c>
      <c r="H228">
        <f t="shared" si="12"/>
        <v>236.18199999999999</v>
      </c>
    </row>
    <row r="229" spans="1:8" x14ac:dyDescent="0.2">
      <c r="A229" s="1">
        <v>74253</v>
      </c>
      <c r="B229" s="1">
        <v>233.148</v>
      </c>
      <c r="C229" s="1">
        <v>2</v>
      </c>
      <c r="D229" s="1">
        <v>0</v>
      </c>
      <c r="E229" s="1">
        <v>-54</v>
      </c>
      <c r="F229">
        <f t="shared" si="10"/>
        <v>0</v>
      </c>
      <c r="G229">
        <f t="shared" si="11"/>
        <v>0</v>
      </c>
      <c r="H229">
        <f t="shared" si="12"/>
        <v>0</v>
      </c>
    </row>
    <row r="230" spans="1:8" x14ac:dyDescent="0.2">
      <c r="A230" s="1">
        <v>74413</v>
      </c>
      <c r="B230" s="1">
        <v>233.148</v>
      </c>
      <c r="C230" s="1">
        <v>3</v>
      </c>
      <c r="D230" s="1">
        <v>2</v>
      </c>
      <c r="E230" s="1">
        <v>0</v>
      </c>
      <c r="F230">
        <f t="shared" si="10"/>
        <v>2</v>
      </c>
      <c r="G230">
        <f t="shared" si="11"/>
        <v>0</v>
      </c>
      <c r="H230">
        <f t="shared" si="12"/>
        <v>0</v>
      </c>
    </row>
    <row r="231" spans="1:8" x14ac:dyDescent="0.2">
      <c r="A231" s="1">
        <v>74669</v>
      </c>
      <c r="B231" s="1">
        <v>233.148</v>
      </c>
      <c r="C231" s="1">
        <v>4</v>
      </c>
      <c r="D231" s="1">
        <v>1</v>
      </c>
      <c r="E231" s="1">
        <v>-54</v>
      </c>
      <c r="F231">
        <f t="shared" si="10"/>
        <v>0</v>
      </c>
      <c r="G231">
        <f t="shared" si="11"/>
        <v>1</v>
      </c>
      <c r="H231">
        <f t="shared" si="12"/>
        <v>0</v>
      </c>
    </row>
    <row r="232" spans="1:8" x14ac:dyDescent="0.2">
      <c r="A232" s="1">
        <v>74685</v>
      </c>
      <c r="B232" s="1">
        <v>233.148</v>
      </c>
      <c r="C232" s="1">
        <v>5</v>
      </c>
      <c r="D232" s="1">
        <v>1</v>
      </c>
      <c r="E232" s="1">
        <v>0</v>
      </c>
      <c r="F232">
        <f t="shared" si="10"/>
        <v>1</v>
      </c>
      <c r="G232">
        <f t="shared" si="11"/>
        <v>0</v>
      </c>
      <c r="H232">
        <f t="shared" si="12"/>
        <v>233.148</v>
      </c>
    </row>
    <row r="233" spans="1:8" x14ac:dyDescent="0.2">
      <c r="A233" s="1">
        <v>74877</v>
      </c>
      <c r="B233" s="1">
        <v>159.12299999999999</v>
      </c>
      <c r="C233" s="1">
        <v>2</v>
      </c>
      <c r="D233" s="1">
        <v>0</v>
      </c>
      <c r="E233" s="1">
        <v>-54</v>
      </c>
      <c r="F233">
        <f t="shared" si="10"/>
        <v>0</v>
      </c>
      <c r="G233">
        <f t="shared" si="11"/>
        <v>0</v>
      </c>
      <c r="H233">
        <f t="shared" si="12"/>
        <v>0</v>
      </c>
    </row>
    <row r="234" spans="1:8" x14ac:dyDescent="0.2">
      <c r="A234" s="1">
        <v>74909</v>
      </c>
      <c r="B234" s="1">
        <v>159.12299999999999</v>
      </c>
      <c r="C234" s="1">
        <v>3</v>
      </c>
      <c r="D234" s="1">
        <v>1</v>
      </c>
      <c r="E234" s="1">
        <v>0</v>
      </c>
      <c r="F234">
        <f t="shared" si="10"/>
        <v>1</v>
      </c>
      <c r="G234">
        <f t="shared" si="11"/>
        <v>0</v>
      </c>
      <c r="H234">
        <f t="shared" si="12"/>
        <v>0</v>
      </c>
    </row>
    <row r="235" spans="1:8" x14ac:dyDescent="0.2">
      <c r="A235" s="1">
        <v>75165</v>
      </c>
      <c r="B235" s="1">
        <v>159.12299999999999</v>
      </c>
      <c r="C235" s="1">
        <v>4</v>
      </c>
      <c r="D235" s="1">
        <v>1</v>
      </c>
      <c r="E235" s="1">
        <v>-60</v>
      </c>
      <c r="F235">
        <f t="shared" si="10"/>
        <v>0</v>
      </c>
      <c r="G235">
        <f t="shared" si="11"/>
        <v>1</v>
      </c>
      <c r="H235">
        <f t="shared" si="12"/>
        <v>0</v>
      </c>
    </row>
    <row r="236" spans="1:8" x14ac:dyDescent="0.2">
      <c r="A236" s="1">
        <v>75213</v>
      </c>
      <c r="B236" s="1">
        <v>159.12299999999999</v>
      </c>
      <c r="C236" s="1">
        <v>5</v>
      </c>
      <c r="D236" s="1">
        <v>1</v>
      </c>
      <c r="E236" s="1">
        <v>0</v>
      </c>
      <c r="F236">
        <f t="shared" si="10"/>
        <v>1</v>
      </c>
      <c r="G236">
        <f t="shared" si="11"/>
        <v>0</v>
      </c>
      <c r="H236">
        <f t="shared" si="12"/>
        <v>159.12299999999999</v>
      </c>
    </row>
    <row r="237" spans="1:8" x14ac:dyDescent="0.2">
      <c r="A237" s="1">
        <v>78349</v>
      </c>
      <c r="B237" s="1">
        <v>236.18199999999999</v>
      </c>
      <c r="C237" s="1">
        <v>2</v>
      </c>
      <c r="D237" s="1">
        <v>0</v>
      </c>
      <c r="E237" s="1">
        <v>-42</v>
      </c>
      <c r="F237">
        <f t="shared" si="10"/>
        <v>0</v>
      </c>
      <c r="G237">
        <f t="shared" si="11"/>
        <v>0</v>
      </c>
      <c r="H237">
        <f t="shared" si="12"/>
        <v>0</v>
      </c>
    </row>
    <row r="238" spans="1:8" x14ac:dyDescent="0.2">
      <c r="A238" s="1">
        <v>78381</v>
      </c>
      <c r="B238" s="1">
        <v>236.18199999999999</v>
      </c>
      <c r="C238" s="1">
        <v>3</v>
      </c>
      <c r="D238" s="1">
        <v>1</v>
      </c>
      <c r="E238" s="1">
        <v>0</v>
      </c>
      <c r="F238">
        <f t="shared" si="10"/>
        <v>1</v>
      </c>
      <c r="G238">
        <f t="shared" si="11"/>
        <v>0</v>
      </c>
      <c r="H238">
        <f t="shared" si="12"/>
        <v>0</v>
      </c>
    </row>
    <row r="239" spans="1:8" x14ac:dyDescent="0.2">
      <c r="A239" s="1">
        <v>78653</v>
      </c>
      <c r="B239" s="1">
        <v>236.18199999999999</v>
      </c>
      <c r="C239" s="1">
        <v>4</v>
      </c>
      <c r="D239" s="1">
        <v>1</v>
      </c>
      <c r="E239" s="1">
        <v>-42</v>
      </c>
      <c r="F239">
        <f t="shared" si="10"/>
        <v>0</v>
      </c>
      <c r="G239">
        <f t="shared" si="11"/>
        <v>1</v>
      </c>
      <c r="H239">
        <f t="shared" si="12"/>
        <v>0</v>
      </c>
    </row>
    <row r="240" spans="1:8" x14ac:dyDescent="0.2">
      <c r="A240" s="1">
        <v>78733</v>
      </c>
      <c r="B240" s="1">
        <v>236.18199999999999</v>
      </c>
      <c r="C240" s="1">
        <v>5</v>
      </c>
      <c r="D240" s="1">
        <v>1</v>
      </c>
      <c r="E240" s="1">
        <v>0</v>
      </c>
      <c r="F240">
        <f t="shared" si="10"/>
        <v>1</v>
      </c>
      <c r="G240">
        <f t="shared" si="11"/>
        <v>0</v>
      </c>
      <c r="H240">
        <f t="shared" si="12"/>
        <v>236.18199999999999</v>
      </c>
    </row>
    <row r="241" spans="1:8" x14ac:dyDescent="0.2">
      <c r="A241" s="1">
        <v>78813</v>
      </c>
      <c r="B241" s="1">
        <v>233.148</v>
      </c>
      <c r="C241" s="1">
        <v>2</v>
      </c>
      <c r="D241" s="1">
        <v>0</v>
      </c>
      <c r="E241" s="1">
        <v>-55</v>
      </c>
      <c r="F241">
        <f t="shared" si="10"/>
        <v>0</v>
      </c>
      <c r="G241">
        <f t="shared" si="11"/>
        <v>0</v>
      </c>
      <c r="H241">
        <f t="shared" si="12"/>
        <v>0</v>
      </c>
    </row>
    <row r="242" spans="1:8" x14ac:dyDescent="0.2">
      <c r="A242" s="1">
        <v>79005</v>
      </c>
      <c r="B242" s="1">
        <v>233.148</v>
      </c>
      <c r="C242" s="1">
        <v>3</v>
      </c>
      <c r="D242" s="1">
        <v>2</v>
      </c>
      <c r="E242" s="1">
        <v>0</v>
      </c>
      <c r="F242">
        <f t="shared" si="10"/>
        <v>2</v>
      </c>
      <c r="G242">
        <f t="shared" si="11"/>
        <v>0</v>
      </c>
      <c r="H242">
        <f t="shared" si="12"/>
        <v>0</v>
      </c>
    </row>
    <row r="243" spans="1:8" x14ac:dyDescent="0.2">
      <c r="A243" s="1">
        <v>79261</v>
      </c>
      <c r="B243" s="1">
        <v>233.148</v>
      </c>
      <c r="C243" s="1">
        <v>4</v>
      </c>
      <c r="D243" s="1">
        <v>1</v>
      </c>
      <c r="E243" s="1">
        <v>-55</v>
      </c>
      <c r="F243">
        <f t="shared" si="10"/>
        <v>0</v>
      </c>
      <c r="G243">
        <f t="shared" si="11"/>
        <v>1</v>
      </c>
      <c r="H243">
        <f t="shared" si="12"/>
        <v>0</v>
      </c>
    </row>
    <row r="244" spans="1:8" x14ac:dyDescent="0.2">
      <c r="A244" s="1">
        <v>79292</v>
      </c>
      <c r="B244" s="1">
        <v>233.148</v>
      </c>
      <c r="C244" s="1">
        <v>5</v>
      </c>
      <c r="D244" s="1">
        <v>1</v>
      </c>
      <c r="E244" s="1">
        <v>0</v>
      </c>
      <c r="F244">
        <f t="shared" si="10"/>
        <v>1</v>
      </c>
      <c r="G244">
        <f t="shared" si="11"/>
        <v>0</v>
      </c>
      <c r="H244">
        <f t="shared" si="12"/>
        <v>233.148</v>
      </c>
    </row>
    <row r="245" spans="1:8" x14ac:dyDescent="0.2">
      <c r="A245" s="1">
        <v>79469</v>
      </c>
      <c r="B245" s="1">
        <v>159.12299999999999</v>
      </c>
      <c r="C245" s="1">
        <v>2</v>
      </c>
      <c r="D245" s="1">
        <v>0</v>
      </c>
      <c r="E245" s="1">
        <v>-56</v>
      </c>
      <c r="F245">
        <f t="shared" si="10"/>
        <v>0</v>
      </c>
      <c r="G245">
        <f t="shared" si="11"/>
        <v>0</v>
      </c>
      <c r="H245">
        <f t="shared" si="12"/>
        <v>0</v>
      </c>
    </row>
    <row r="246" spans="1:8" x14ac:dyDescent="0.2">
      <c r="A246" s="1">
        <v>79564</v>
      </c>
      <c r="B246" s="1">
        <v>159.12299999999999</v>
      </c>
      <c r="C246" s="1">
        <v>3</v>
      </c>
      <c r="D246" s="1">
        <v>1</v>
      </c>
      <c r="E246" s="1">
        <v>0</v>
      </c>
      <c r="F246">
        <f t="shared" si="10"/>
        <v>1</v>
      </c>
      <c r="G246">
        <f t="shared" si="11"/>
        <v>0</v>
      </c>
      <c r="H246">
        <f t="shared" si="12"/>
        <v>0</v>
      </c>
    </row>
    <row r="247" spans="1:8" x14ac:dyDescent="0.2">
      <c r="A247" s="1">
        <v>79757</v>
      </c>
      <c r="B247" s="1">
        <v>159.12299999999999</v>
      </c>
      <c r="C247" s="1">
        <v>2</v>
      </c>
      <c r="D247" s="1">
        <v>0</v>
      </c>
      <c r="E247" s="1">
        <v>-63</v>
      </c>
      <c r="F247">
        <f t="shared" si="10"/>
        <v>0</v>
      </c>
      <c r="G247">
        <f t="shared" si="11"/>
        <v>0</v>
      </c>
      <c r="H247">
        <f t="shared" si="12"/>
        <v>0</v>
      </c>
    </row>
    <row r="248" spans="1:8" x14ac:dyDescent="0.2">
      <c r="A248" s="1">
        <v>79758</v>
      </c>
      <c r="B248" s="1">
        <v>159.12299999999999</v>
      </c>
      <c r="C248" s="1">
        <v>4</v>
      </c>
      <c r="D248" s="1">
        <v>1</v>
      </c>
      <c r="E248" s="1">
        <v>-63</v>
      </c>
      <c r="F248">
        <f t="shared" si="10"/>
        <v>0</v>
      </c>
      <c r="G248">
        <f t="shared" si="11"/>
        <v>1</v>
      </c>
      <c r="H248">
        <f t="shared" si="12"/>
        <v>0</v>
      </c>
    </row>
    <row r="249" spans="1:8" x14ac:dyDescent="0.2">
      <c r="A249" s="1">
        <v>79804</v>
      </c>
      <c r="B249" s="1">
        <v>159.12299999999999</v>
      </c>
      <c r="C249" s="1">
        <v>5</v>
      </c>
      <c r="D249" s="1">
        <v>2</v>
      </c>
      <c r="E249" s="1">
        <v>0</v>
      </c>
      <c r="F249">
        <f t="shared" si="10"/>
        <v>2</v>
      </c>
      <c r="G249">
        <f t="shared" si="11"/>
        <v>0</v>
      </c>
      <c r="H249">
        <f t="shared" si="12"/>
        <v>159.12299999999999</v>
      </c>
    </row>
    <row r="250" spans="1:8" x14ac:dyDescent="0.2">
      <c r="A250" s="1">
        <v>82941</v>
      </c>
      <c r="B250" s="1">
        <v>236.18199999999999</v>
      </c>
      <c r="C250" s="1">
        <v>2</v>
      </c>
      <c r="D250" s="1">
        <v>0</v>
      </c>
      <c r="E250" s="1">
        <v>-41</v>
      </c>
      <c r="F250">
        <f t="shared" si="10"/>
        <v>0</v>
      </c>
      <c r="G250">
        <f t="shared" si="11"/>
        <v>0</v>
      </c>
      <c r="H250">
        <f t="shared" si="12"/>
        <v>0</v>
      </c>
    </row>
    <row r="251" spans="1:8" x14ac:dyDescent="0.2">
      <c r="A251" s="1">
        <v>82973</v>
      </c>
      <c r="B251" s="1">
        <v>236.18199999999999</v>
      </c>
      <c r="C251" s="1">
        <v>3</v>
      </c>
      <c r="D251" s="1">
        <v>1</v>
      </c>
      <c r="E251" s="1">
        <v>0</v>
      </c>
      <c r="F251">
        <f t="shared" si="10"/>
        <v>1</v>
      </c>
      <c r="G251">
        <f t="shared" si="11"/>
        <v>0</v>
      </c>
      <c r="H251">
        <f t="shared" si="12"/>
        <v>0</v>
      </c>
    </row>
    <row r="252" spans="1:8" x14ac:dyDescent="0.2">
      <c r="A252" s="1">
        <v>83245</v>
      </c>
      <c r="B252" s="1">
        <v>236.18199999999999</v>
      </c>
      <c r="C252" s="1">
        <v>4</v>
      </c>
      <c r="D252" s="1">
        <v>1</v>
      </c>
      <c r="E252" s="1">
        <v>-42</v>
      </c>
      <c r="F252">
        <f t="shared" si="10"/>
        <v>0</v>
      </c>
      <c r="G252">
        <f t="shared" si="11"/>
        <v>1</v>
      </c>
      <c r="H252">
        <f t="shared" si="12"/>
        <v>0</v>
      </c>
    </row>
    <row r="253" spans="1:8" x14ac:dyDescent="0.2">
      <c r="A253" s="1">
        <v>83276</v>
      </c>
      <c r="B253" s="1">
        <v>236.18199999999999</v>
      </c>
      <c r="C253" s="1">
        <v>5</v>
      </c>
      <c r="D253" s="1">
        <v>1</v>
      </c>
      <c r="E253" s="1">
        <v>0</v>
      </c>
      <c r="F253">
        <f t="shared" si="10"/>
        <v>1</v>
      </c>
      <c r="G253">
        <f t="shared" si="11"/>
        <v>0</v>
      </c>
      <c r="H253">
        <f t="shared" si="12"/>
        <v>236.18199999999999</v>
      </c>
    </row>
    <row r="254" spans="1:8" x14ac:dyDescent="0.2">
      <c r="A254" s="1">
        <v>83373</v>
      </c>
      <c r="B254" s="1">
        <v>233.148</v>
      </c>
      <c r="C254" s="1">
        <v>2</v>
      </c>
      <c r="D254" s="1">
        <v>0</v>
      </c>
      <c r="E254" s="1">
        <v>-55</v>
      </c>
      <c r="F254">
        <f t="shared" si="10"/>
        <v>0</v>
      </c>
      <c r="G254">
        <f t="shared" si="11"/>
        <v>0</v>
      </c>
      <c r="H254">
        <f t="shared" si="12"/>
        <v>0</v>
      </c>
    </row>
    <row r="255" spans="1:8" x14ac:dyDescent="0.2">
      <c r="A255" s="1">
        <v>83389</v>
      </c>
      <c r="B255" s="1">
        <v>233.148</v>
      </c>
      <c r="C255" s="1">
        <v>3</v>
      </c>
      <c r="D255" s="1">
        <v>1</v>
      </c>
      <c r="E255" s="1">
        <v>0</v>
      </c>
      <c r="F255">
        <f t="shared" si="10"/>
        <v>1</v>
      </c>
      <c r="G255">
        <f t="shared" si="11"/>
        <v>0</v>
      </c>
      <c r="H255">
        <f t="shared" si="12"/>
        <v>0</v>
      </c>
    </row>
    <row r="256" spans="1:8" x14ac:dyDescent="0.2">
      <c r="A256" s="1">
        <v>83645</v>
      </c>
      <c r="B256" s="1">
        <v>233.148</v>
      </c>
      <c r="C256" s="1">
        <v>4</v>
      </c>
      <c r="D256" s="1">
        <v>1</v>
      </c>
      <c r="E256" s="1">
        <v>-54</v>
      </c>
      <c r="F256">
        <f t="shared" si="10"/>
        <v>0</v>
      </c>
      <c r="G256">
        <f t="shared" si="11"/>
        <v>1</v>
      </c>
      <c r="H256">
        <f t="shared" si="12"/>
        <v>0</v>
      </c>
    </row>
    <row r="257" spans="1:8" x14ac:dyDescent="0.2">
      <c r="A257" s="1">
        <v>83676</v>
      </c>
      <c r="B257" s="1">
        <v>233.148</v>
      </c>
      <c r="C257" s="1">
        <v>5</v>
      </c>
      <c r="D257" s="1">
        <v>1</v>
      </c>
      <c r="E257" s="1">
        <v>0</v>
      </c>
      <c r="F257">
        <f t="shared" si="10"/>
        <v>1</v>
      </c>
      <c r="G257">
        <f t="shared" si="11"/>
        <v>0</v>
      </c>
      <c r="H257">
        <f t="shared" si="12"/>
        <v>233.148</v>
      </c>
    </row>
    <row r="258" spans="1:8" x14ac:dyDescent="0.2">
      <c r="A258" s="1">
        <v>83853</v>
      </c>
      <c r="B258" s="1">
        <v>159.12299999999999</v>
      </c>
      <c r="C258" s="1">
        <v>2</v>
      </c>
      <c r="D258" s="1">
        <v>0</v>
      </c>
      <c r="E258" s="1">
        <v>-54</v>
      </c>
      <c r="F258">
        <f t="shared" ref="F258:F321" si="13">IF(OR(C258=3,C258=5),D258,0)</f>
        <v>0</v>
      </c>
      <c r="G258">
        <f t="shared" ref="G258:G321" si="14">IF(C258=4,D258,0)</f>
        <v>0</v>
      </c>
      <c r="H258">
        <f t="shared" ref="H258:H321" si="15">IF(C258=5,B258,0)</f>
        <v>0</v>
      </c>
    </row>
    <row r="259" spans="1:8" x14ac:dyDescent="0.2">
      <c r="A259" s="1">
        <v>83884</v>
      </c>
      <c r="B259" s="1">
        <v>159.12299999999999</v>
      </c>
      <c r="C259" s="1">
        <v>3</v>
      </c>
      <c r="D259" s="1">
        <v>1</v>
      </c>
      <c r="E259" s="1">
        <v>0</v>
      </c>
      <c r="F259">
        <f t="shared" si="13"/>
        <v>1</v>
      </c>
      <c r="G259">
        <f t="shared" si="14"/>
        <v>0</v>
      </c>
      <c r="H259">
        <f t="shared" si="15"/>
        <v>0</v>
      </c>
    </row>
    <row r="260" spans="1:8" x14ac:dyDescent="0.2">
      <c r="A260" s="1">
        <v>84141</v>
      </c>
      <c r="B260" s="1">
        <v>159.12299999999999</v>
      </c>
      <c r="C260" s="1">
        <v>4</v>
      </c>
      <c r="D260" s="1">
        <v>1</v>
      </c>
      <c r="E260" s="1">
        <v>-55</v>
      </c>
      <c r="F260">
        <f t="shared" si="13"/>
        <v>0</v>
      </c>
      <c r="G260">
        <f t="shared" si="14"/>
        <v>1</v>
      </c>
      <c r="H260">
        <f t="shared" si="15"/>
        <v>0</v>
      </c>
    </row>
    <row r="261" spans="1:8" x14ac:dyDescent="0.2">
      <c r="A261" s="1">
        <v>84156</v>
      </c>
      <c r="B261" s="1">
        <v>159.12299999999999</v>
      </c>
      <c r="C261" s="1">
        <v>5</v>
      </c>
      <c r="D261" s="1">
        <v>1</v>
      </c>
      <c r="E261" s="1">
        <v>0</v>
      </c>
      <c r="F261">
        <f t="shared" si="13"/>
        <v>1</v>
      </c>
      <c r="G261">
        <f t="shared" si="14"/>
        <v>0</v>
      </c>
      <c r="H261">
        <f t="shared" si="15"/>
        <v>159.12299999999999</v>
      </c>
    </row>
    <row r="262" spans="1:8" x14ac:dyDescent="0.2">
      <c r="A262" s="1">
        <v>87566</v>
      </c>
      <c r="B262" s="1">
        <v>233.148</v>
      </c>
      <c r="C262" s="1">
        <v>2</v>
      </c>
      <c r="D262" s="1">
        <v>0</v>
      </c>
      <c r="E262" s="1">
        <v>-55</v>
      </c>
      <c r="F262">
        <f t="shared" si="13"/>
        <v>0</v>
      </c>
      <c r="G262">
        <f t="shared" si="14"/>
        <v>0</v>
      </c>
      <c r="H262">
        <f t="shared" si="15"/>
        <v>0</v>
      </c>
    </row>
    <row r="263" spans="1:8" x14ac:dyDescent="0.2">
      <c r="A263" s="1">
        <v>87581</v>
      </c>
      <c r="B263" s="1">
        <v>233.148</v>
      </c>
      <c r="C263" s="1">
        <v>3</v>
      </c>
      <c r="D263" s="1">
        <v>1</v>
      </c>
      <c r="E263" s="1">
        <v>0</v>
      </c>
      <c r="F263">
        <f t="shared" si="13"/>
        <v>1</v>
      </c>
      <c r="G263">
        <f t="shared" si="14"/>
        <v>0</v>
      </c>
      <c r="H263">
        <f t="shared" si="15"/>
        <v>0</v>
      </c>
    </row>
    <row r="264" spans="1:8" x14ac:dyDescent="0.2">
      <c r="A264" s="1">
        <v>87837</v>
      </c>
      <c r="B264" s="1">
        <v>233.148</v>
      </c>
      <c r="C264" s="1">
        <v>4</v>
      </c>
      <c r="D264" s="1">
        <v>1</v>
      </c>
      <c r="E264" s="1">
        <v>-55</v>
      </c>
      <c r="F264">
        <f t="shared" si="13"/>
        <v>0</v>
      </c>
      <c r="G264">
        <f t="shared" si="14"/>
        <v>1</v>
      </c>
      <c r="H264">
        <f t="shared" si="15"/>
        <v>0</v>
      </c>
    </row>
    <row r="265" spans="1:8" x14ac:dyDescent="0.2">
      <c r="A265" s="1">
        <v>87853</v>
      </c>
      <c r="B265" s="1">
        <v>233.148</v>
      </c>
      <c r="C265" s="1">
        <v>5</v>
      </c>
      <c r="D265" s="1">
        <v>1</v>
      </c>
      <c r="E265" s="1">
        <v>0</v>
      </c>
      <c r="F265">
        <f t="shared" si="13"/>
        <v>1</v>
      </c>
      <c r="G265">
        <f t="shared" si="14"/>
        <v>0</v>
      </c>
      <c r="H265">
        <f t="shared" si="15"/>
        <v>233.148</v>
      </c>
    </row>
    <row r="266" spans="1:8" x14ac:dyDescent="0.2">
      <c r="A266" s="1">
        <v>88301</v>
      </c>
      <c r="B266" s="1">
        <v>236.18199999999999</v>
      </c>
      <c r="C266" s="1">
        <v>2</v>
      </c>
      <c r="D266" s="1">
        <v>0</v>
      </c>
      <c r="E266" s="1">
        <v>-42</v>
      </c>
      <c r="F266">
        <f t="shared" si="13"/>
        <v>0</v>
      </c>
      <c r="G266">
        <f t="shared" si="14"/>
        <v>0</v>
      </c>
      <c r="H266">
        <f t="shared" si="15"/>
        <v>0</v>
      </c>
    </row>
    <row r="267" spans="1:8" x14ac:dyDescent="0.2">
      <c r="A267" s="1">
        <v>88333</v>
      </c>
      <c r="B267" s="1">
        <v>236.18199999999999</v>
      </c>
      <c r="C267" s="1">
        <v>3</v>
      </c>
      <c r="D267" s="1">
        <v>1</v>
      </c>
      <c r="E267" s="1">
        <v>0</v>
      </c>
      <c r="F267">
        <f t="shared" si="13"/>
        <v>1</v>
      </c>
      <c r="G267">
        <f t="shared" si="14"/>
        <v>0</v>
      </c>
      <c r="H267">
        <f t="shared" si="15"/>
        <v>0</v>
      </c>
    </row>
    <row r="268" spans="1:8" x14ac:dyDescent="0.2">
      <c r="A268" s="1">
        <v>88605</v>
      </c>
      <c r="B268" s="1">
        <v>236.18199999999999</v>
      </c>
      <c r="C268" s="1">
        <v>4</v>
      </c>
      <c r="D268" s="1">
        <v>1</v>
      </c>
      <c r="E268" s="1">
        <v>-42</v>
      </c>
      <c r="F268">
        <f t="shared" si="13"/>
        <v>0</v>
      </c>
      <c r="G268">
        <f t="shared" si="14"/>
        <v>1</v>
      </c>
      <c r="H268">
        <f t="shared" si="15"/>
        <v>0</v>
      </c>
    </row>
    <row r="269" spans="1:8" x14ac:dyDescent="0.2">
      <c r="A269" s="1">
        <v>88620</v>
      </c>
      <c r="B269" s="1">
        <v>236.18199999999999</v>
      </c>
      <c r="C269" s="1">
        <v>5</v>
      </c>
      <c r="D269" s="1">
        <v>1</v>
      </c>
      <c r="E269" s="1">
        <v>0</v>
      </c>
      <c r="F269">
        <f t="shared" si="13"/>
        <v>1</v>
      </c>
      <c r="G269">
        <f t="shared" si="14"/>
        <v>0</v>
      </c>
      <c r="H269">
        <f t="shared" si="15"/>
        <v>236.18199999999999</v>
      </c>
    </row>
    <row r="270" spans="1:8" x14ac:dyDescent="0.2">
      <c r="A270" s="1">
        <v>88653</v>
      </c>
      <c r="B270" s="1">
        <v>159.12299999999999</v>
      </c>
      <c r="C270" s="1">
        <v>2</v>
      </c>
      <c r="D270" s="1">
        <v>0</v>
      </c>
      <c r="E270" s="1">
        <v>-57</v>
      </c>
      <c r="F270">
        <f t="shared" si="13"/>
        <v>0</v>
      </c>
      <c r="G270">
        <f t="shared" si="14"/>
        <v>0</v>
      </c>
      <c r="H270">
        <f t="shared" si="15"/>
        <v>0</v>
      </c>
    </row>
    <row r="271" spans="1:8" x14ac:dyDescent="0.2">
      <c r="A271" s="1">
        <v>88701</v>
      </c>
      <c r="B271" s="1">
        <v>159.12299999999999</v>
      </c>
      <c r="C271" s="1">
        <v>3</v>
      </c>
      <c r="D271" s="1">
        <v>1</v>
      </c>
      <c r="E271" s="1">
        <v>0</v>
      </c>
      <c r="F271">
        <f t="shared" si="13"/>
        <v>1</v>
      </c>
      <c r="G271">
        <f t="shared" si="14"/>
        <v>0</v>
      </c>
      <c r="H271">
        <f t="shared" si="15"/>
        <v>0</v>
      </c>
    </row>
    <row r="272" spans="1:8" x14ac:dyDescent="0.2">
      <c r="A272" s="1">
        <v>88957</v>
      </c>
      <c r="B272" s="1">
        <v>159.12299999999999</v>
      </c>
      <c r="C272" s="1">
        <v>4</v>
      </c>
      <c r="D272" s="1">
        <v>1</v>
      </c>
      <c r="E272" s="1">
        <v>-59</v>
      </c>
      <c r="F272">
        <f t="shared" si="13"/>
        <v>0</v>
      </c>
      <c r="G272">
        <f t="shared" si="14"/>
        <v>1</v>
      </c>
      <c r="H272">
        <f t="shared" si="15"/>
        <v>0</v>
      </c>
    </row>
    <row r="273" spans="1:8" x14ac:dyDescent="0.2">
      <c r="A273" s="1">
        <v>88973</v>
      </c>
      <c r="B273" s="1">
        <v>159.12299999999999</v>
      </c>
      <c r="C273" s="1">
        <v>5</v>
      </c>
      <c r="D273" s="1">
        <v>1</v>
      </c>
      <c r="E273" s="1">
        <v>0</v>
      </c>
      <c r="F273">
        <f t="shared" si="13"/>
        <v>1</v>
      </c>
      <c r="G273">
        <f t="shared" si="14"/>
        <v>0</v>
      </c>
      <c r="H273">
        <f t="shared" si="15"/>
        <v>159.12299999999999</v>
      </c>
    </row>
    <row r="274" spans="1:8" x14ac:dyDescent="0.2">
      <c r="A274" s="1">
        <v>91702</v>
      </c>
      <c r="B274" s="1">
        <v>233.148</v>
      </c>
      <c r="C274" s="1">
        <v>2</v>
      </c>
      <c r="D274" s="1">
        <v>0</v>
      </c>
      <c r="E274" s="1">
        <v>-56</v>
      </c>
      <c r="F274">
        <f t="shared" si="13"/>
        <v>0</v>
      </c>
      <c r="G274">
        <f t="shared" si="14"/>
        <v>0</v>
      </c>
      <c r="H274">
        <f t="shared" si="15"/>
        <v>0</v>
      </c>
    </row>
    <row r="275" spans="1:8" x14ac:dyDescent="0.2">
      <c r="A275" s="1">
        <v>91725</v>
      </c>
      <c r="B275" s="1">
        <v>233.148</v>
      </c>
      <c r="C275" s="1">
        <v>3</v>
      </c>
      <c r="D275" s="1">
        <v>1</v>
      </c>
      <c r="E275" s="1">
        <v>0</v>
      </c>
      <c r="F275">
        <f t="shared" si="13"/>
        <v>1</v>
      </c>
      <c r="G275">
        <f t="shared" si="14"/>
        <v>0</v>
      </c>
      <c r="H275">
        <f t="shared" si="15"/>
        <v>0</v>
      </c>
    </row>
    <row r="276" spans="1:8" x14ac:dyDescent="0.2">
      <c r="A276" s="1">
        <v>91981</v>
      </c>
      <c r="B276" s="1">
        <v>233.148</v>
      </c>
      <c r="C276" s="1">
        <v>4</v>
      </c>
      <c r="D276" s="1">
        <v>1</v>
      </c>
      <c r="E276" s="1">
        <v>-55</v>
      </c>
      <c r="F276">
        <f t="shared" si="13"/>
        <v>0</v>
      </c>
      <c r="G276">
        <f t="shared" si="14"/>
        <v>1</v>
      </c>
      <c r="H276">
        <f t="shared" si="15"/>
        <v>0</v>
      </c>
    </row>
    <row r="277" spans="1:8" x14ac:dyDescent="0.2">
      <c r="A277" s="1">
        <v>92013</v>
      </c>
      <c r="B277" s="1">
        <v>233.148</v>
      </c>
      <c r="C277" s="1">
        <v>5</v>
      </c>
      <c r="D277" s="1">
        <v>1</v>
      </c>
      <c r="E277" s="1">
        <v>0</v>
      </c>
      <c r="F277">
        <f t="shared" si="13"/>
        <v>1</v>
      </c>
      <c r="G277">
        <f t="shared" si="14"/>
        <v>0</v>
      </c>
      <c r="H277">
        <f t="shared" si="15"/>
        <v>233.148</v>
      </c>
    </row>
    <row r="278" spans="1:8" x14ac:dyDescent="0.2">
      <c r="A278" s="1">
        <v>92845</v>
      </c>
      <c r="B278" s="1">
        <v>236.18199999999999</v>
      </c>
      <c r="C278" s="1">
        <v>2</v>
      </c>
      <c r="D278" s="1">
        <v>0</v>
      </c>
      <c r="E278" s="1">
        <v>-42</v>
      </c>
      <c r="F278">
        <f t="shared" si="13"/>
        <v>0</v>
      </c>
      <c r="G278">
        <f t="shared" si="14"/>
        <v>0</v>
      </c>
      <c r="H278">
        <f t="shared" si="15"/>
        <v>0</v>
      </c>
    </row>
    <row r="279" spans="1:8" x14ac:dyDescent="0.2">
      <c r="A279" s="1">
        <v>92892</v>
      </c>
      <c r="B279" s="1">
        <v>236.18199999999999</v>
      </c>
      <c r="C279" s="1">
        <v>3</v>
      </c>
      <c r="D279" s="1">
        <v>1</v>
      </c>
      <c r="E279" s="1">
        <v>0</v>
      </c>
      <c r="F279">
        <f t="shared" si="13"/>
        <v>1</v>
      </c>
      <c r="G279">
        <f t="shared" si="14"/>
        <v>0</v>
      </c>
      <c r="H279">
        <f t="shared" si="15"/>
        <v>0</v>
      </c>
    </row>
    <row r="280" spans="1:8" x14ac:dyDescent="0.2">
      <c r="A280" s="1">
        <v>93149</v>
      </c>
      <c r="B280" s="1">
        <v>236.18199999999999</v>
      </c>
      <c r="C280" s="1">
        <v>4</v>
      </c>
      <c r="D280" s="1">
        <v>1</v>
      </c>
      <c r="E280" s="1">
        <v>-42</v>
      </c>
      <c r="F280">
        <f t="shared" si="13"/>
        <v>0</v>
      </c>
      <c r="G280">
        <f t="shared" si="14"/>
        <v>1</v>
      </c>
      <c r="H280">
        <f t="shared" si="15"/>
        <v>0</v>
      </c>
    </row>
    <row r="281" spans="1:8" x14ac:dyDescent="0.2">
      <c r="A281" s="1">
        <v>93181</v>
      </c>
      <c r="B281" s="1">
        <v>236.18199999999999</v>
      </c>
      <c r="C281" s="1">
        <v>5</v>
      </c>
      <c r="D281" s="1">
        <v>1</v>
      </c>
      <c r="E281" s="1">
        <v>0</v>
      </c>
      <c r="F281">
        <f t="shared" si="13"/>
        <v>1</v>
      </c>
      <c r="G281">
        <f t="shared" si="14"/>
        <v>0</v>
      </c>
      <c r="H281">
        <f t="shared" si="15"/>
        <v>236.18199999999999</v>
      </c>
    </row>
    <row r="282" spans="1:8" x14ac:dyDescent="0.2">
      <c r="A282" s="1">
        <v>93245</v>
      </c>
      <c r="B282" s="1">
        <v>159.12299999999999</v>
      </c>
      <c r="C282" s="1">
        <v>2</v>
      </c>
      <c r="D282" s="1">
        <v>0</v>
      </c>
      <c r="E282" s="1">
        <v>-51</v>
      </c>
      <c r="F282">
        <f t="shared" si="13"/>
        <v>0</v>
      </c>
      <c r="G282">
        <f t="shared" si="14"/>
        <v>0</v>
      </c>
      <c r="H282">
        <f t="shared" si="15"/>
        <v>0</v>
      </c>
    </row>
    <row r="283" spans="1:8" x14ac:dyDescent="0.2">
      <c r="A283" s="1">
        <v>93276</v>
      </c>
      <c r="B283" s="1">
        <v>159.12299999999999</v>
      </c>
      <c r="C283" s="1">
        <v>3</v>
      </c>
      <c r="D283" s="1">
        <v>1</v>
      </c>
      <c r="E283" s="1">
        <v>0</v>
      </c>
      <c r="F283">
        <f t="shared" si="13"/>
        <v>1</v>
      </c>
      <c r="G283">
        <f t="shared" si="14"/>
        <v>0</v>
      </c>
      <c r="H283">
        <f t="shared" si="15"/>
        <v>0</v>
      </c>
    </row>
    <row r="284" spans="1:8" x14ac:dyDescent="0.2">
      <c r="A284" s="1">
        <v>93533</v>
      </c>
      <c r="B284" s="1">
        <v>159.12299999999999</v>
      </c>
      <c r="C284" s="1">
        <v>4</v>
      </c>
      <c r="D284" s="1">
        <v>1</v>
      </c>
      <c r="E284" s="1">
        <v>-52</v>
      </c>
      <c r="F284">
        <f t="shared" si="13"/>
        <v>0</v>
      </c>
      <c r="G284">
        <f t="shared" si="14"/>
        <v>1</v>
      </c>
      <c r="H284">
        <f t="shared" si="15"/>
        <v>0</v>
      </c>
    </row>
    <row r="285" spans="1:8" x14ac:dyDescent="0.2">
      <c r="A285" s="1">
        <v>93548</v>
      </c>
      <c r="B285" s="1">
        <v>159.12299999999999</v>
      </c>
      <c r="C285" s="1">
        <v>5</v>
      </c>
      <c r="D285" s="1">
        <v>1</v>
      </c>
      <c r="E285" s="1">
        <v>0</v>
      </c>
      <c r="F285">
        <f t="shared" si="13"/>
        <v>1</v>
      </c>
      <c r="G285">
        <f t="shared" si="14"/>
        <v>0</v>
      </c>
      <c r="H285">
        <f t="shared" si="15"/>
        <v>159.12299999999999</v>
      </c>
    </row>
    <row r="286" spans="1:8" x14ac:dyDescent="0.2">
      <c r="A286" s="1">
        <v>95901</v>
      </c>
      <c r="B286" s="1">
        <v>233.148</v>
      </c>
      <c r="C286" s="1">
        <v>2</v>
      </c>
      <c r="D286" s="1">
        <v>0</v>
      </c>
      <c r="E286" s="1">
        <v>-56</v>
      </c>
      <c r="F286">
        <f t="shared" si="13"/>
        <v>0</v>
      </c>
      <c r="G286">
        <f t="shared" si="14"/>
        <v>0</v>
      </c>
      <c r="H286">
        <f t="shared" si="15"/>
        <v>0</v>
      </c>
    </row>
    <row r="287" spans="1:8" x14ac:dyDescent="0.2">
      <c r="A287" s="1">
        <v>96157</v>
      </c>
      <c r="B287" s="1">
        <v>233.148</v>
      </c>
      <c r="C287" s="1">
        <v>3</v>
      </c>
      <c r="D287" s="1">
        <v>2</v>
      </c>
      <c r="E287" s="1">
        <v>0</v>
      </c>
      <c r="F287">
        <f t="shared" si="13"/>
        <v>2</v>
      </c>
      <c r="G287">
        <f t="shared" si="14"/>
        <v>0</v>
      </c>
      <c r="H287">
        <f t="shared" si="15"/>
        <v>0</v>
      </c>
    </row>
    <row r="288" spans="1:8" x14ac:dyDescent="0.2">
      <c r="A288" s="1">
        <v>96316</v>
      </c>
      <c r="B288" s="1">
        <v>233.148</v>
      </c>
      <c r="C288" s="1">
        <v>4</v>
      </c>
      <c r="D288" s="1">
        <v>1</v>
      </c>
      <c r="E288" s="1">
        <v>-55</v>
      </c>
      <c r="F288">
        <f t="shared" si="13"/>
        <v>0</v>
      </c>
      <c r="G288">
        <f t="shared" si="14"/>
        <v>1</v>
      </c>
      <c r="H288">
        <f t="shared" si="15"/>
        <v>0</v>
      </c>
    </row>
    <row r="289" spans="1:8" x14ac:dyDescent="0.2">
      <c r="A289" s="1">
        <v>96333</v>
      </c>
      <c r="B289" s="1">
        <v>233.148</v>
      </c>
      <c r="C289" s="1">
        <v>5</v>
      </c>
      <c r="D289" s="1">
        <v>1</v>
      </c>
      <c r="E289" s="1">
        <v>0</v>
      </c>
      <c r="F289">
        <f t="shared" si="13"/>
        <v>1</v>
      </c>
      <c r="G289">
        <f t="shared" si="14"/>
        <v>0</v>
      </c>
      <c r="H289">
        <f t="shared" si="15"/>
        <v>233.148</v>
      </c>
    </row>
    <row r="290" spans="1:8" x14ac:dyDescent="0.2">
      <c r="A290" s="1">
        <v>97276</v>
      </c>
      <c r="B290" s="1">
        <v>236.18199999999999</v>
      </c>
      <c r="C290" s="1">
        <v>2</v>
      </c>
      <c r="D290" s="1">
        <v>0</v>
      </c>
      <c r="E290" s="1">
        <v>-41</v>
      </c>
      <c r="F290">
        <f t="shared" si="13"/>
        <v>0</v>
      </c>
      <c r="G290">
        <f t="shared" si="14"/>
        <v>0</v>
      </c>
      <c r="H290">
        <f t="shared" si="15"/>
        <v>0</v>
      </c>
    </row>
    <row r="291" spans="1:8" x14ac:dyDescent="0.2">
      <c r="A291" s="1">
        <v>97309</v>
      </c>
      <c r="B291" s="1">
        <v>236.18199999999999</v>
      </c>
      <c r="C291" s="1">
        <v>3</v>
      </c>
      <c r="D291" s="1">
        <v>1</v>
      </c>
      <c r="E291" s="1">
        <v>0</v>
      </c>
      <c r="F291">
        <f t="shared" si="13"/>
        <v>1</v>
      </c>
      <c r="G291">
        <f t="shared" si="14"/>
        <v>0</v>
      </c>
      <c r="H291">
        <f t="shared" si="15"/>
        <v>0</v>
      </c>
    </row>
    <row r="292" spans="1:8" x14ac:dyDescent="0.2">
      <c r="A292" s="1">
        <v>97581</v>
      </c>
      <c r="B292" s="1">
        <v>236.18199999999999</v>
      </c>
      <c r="C292" s="1">
        <v>4</v>
      </c>
      <c r="D292" s="1">
        <v>1</v>
      </c>
      <c r="E292" s="1">
        <v>-42</v>
      </c>
      <c r="F292">
        <f t="shared" si="13"/>
        <v>0</v>
      </c>
      <c r="G292">
        <f t="shared" si="14"/>
        <v>1</v>
      </c>
      <c r="H292">
        <f t="shared" si="15"/>
        <v>0</v>
      </c>
    </row>
    <row r="293" spans="1:8" x14ac:dyDescent="0.2">
      <c r="A293" s="1">
        <v>97613</v>
      </c>
      <c r="B293" s="1">
        <v>236.18199999999999</v>
      </c>
      <c r="C293" s="1">
        <v>5</v>
      </c>
      <c r="D293" s="1">
        <v>1</v>
      </c>
      <c r="E293" s="1">
        <v>0</v>
      </c>
      <c r="F293">
        <f t="shared" si="13"/>
        <v>1</v>
      </c>
      <c r="G293">
        <f t="shared" si="14"/>
        <v>0</v>
      </c>
      <c r="H293">
        <f t="shared" si="15"/>
        <v>236.18199999999999</v>
      </c>
    </row>
    <row r="294" spans="1:8" x14ac:dyDescent="0.2">
      <c r="A294" s="1">
        <v>97756</v>
      </c>
      <c r="B294" s="1">
        <v>159.12299999999999</v>
      </c>
      <c r="C294" s="1">
        <v>2</v>
      </c>
      <c r="D294" s="1">
        <v>0</v>
      </c>
      <c r="E294" s="1">
        <v>-55</v>
      </c>
      <c r="F294">
        <f t="shared" si="13"/>
        <v>0</v>
      </c>
      <c r="G294">
        <f t="shared" si="14"/>
        <v>0</v>
      </c>
      <c r="H294">
        <f t="shared" si="15"/>
        <v>0</v>
      </c>
    </row>
    <row r="295" spans="1:8" x14ac:dyDescent="0.2">
      <c r="A295" s="1">
        <v>97933</v>
      </c>
      <c r="B295" s="1">
        <v>159.12299999999999</v>
      </c>
      <c r="C295" s="1">
        <v>3</v>
      </c>
      <c r="D295" s="1">
        <v>2</v>
      </c>
      <c r="E295" s="1">
        <v>0</v>
      </c>
      <c r="F295">
        <f t="shared" si="13"/>
        <v>2</v>
      </c>
      <c r="G295">
        <f t="shared" si="14"/>
        <v>0</v>
      </c>
      <c r="H295">
        <f t="shared" si="15"/>
        <v>0</v>
      </c>
    </row>
    <row r="296" spans="1:8" x14ac:dyDescent="0.2">
      <c r="A296" s="1">
        <v>100317</v>
      </c>
      <c r="B296" s="1">
        <v>233.148</v>
      </c>
      <c r="C296" s="1">
        <v>2</v>
      </c>
      <c r="D296" s="1">
        <v>0</v>
      </c>
      <c r="E296" s="1">
        <v>-56</v>
      </c>
      <c r="F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2">
      <c r="A297" s="1">
        <v>100445</v>
      </c>
      <c r="B297" s="1">
        <v>159.12299999999999</v>
      </c>
      <c r="C297" s="1">
        <v>2</v>
      </c>
      <c r="D297" s="1">
        <v>0</v>
      </c>
      <c r="E297" s="1">
        <v>-55</v>
      </c>
      <c r="F297">
        <f t="shared" si="13"/>
        <v>0</v>
      </c>
      <c r="G297">
        <f t="shared" si="14"/>
        <v>0</v>
      </c>
      <c r="H297">
        <f t="shared" si="15"/>
        <v>0</v>
      </c>
    </row>
    <row r="298" spans="1:8" x14ac:dyDescent="0.2">
      <c r="A298" s="1">
        <v>100493</v>
      </c>
      <c r="B298" s="1">
        <v>233.148</v>
      </c>
      <c r="C298" s="1">
        <v>3</v>
      </c>
      <c r="D298" s="1">
        <v>2</v>
      </c>
      <c r="E298" s="1">
        <v>0</v>
      </c>
      <c r="F298">
        <f t="shared" si="13"/>
        <v>2</v>
      </c>
      <c r="G298">
        <f t="shared" si="14"/>
        <v>0</v>
      </c>
      <c r="H298">
        <f t="shared" si="15"/>
        <v>0</v>
      </c>
    </row>
    <row r="299" spans="1:8" x14ac:dyDescent="0.2">
      <c r="A299" s="1">
        <v>100733</v>
      </c>
      <c r="B299" s="1">
        <v>233.148</v>
      </c>
      <c r="C299" s="1">
        <v>4</v>
      </c>
      <c r="D299" s="1">
        <v>1</v>
      </c>
      <c r="E299" s="1">
        <v>-55</v>
      </c>
      <c r="F299">
        <f t="shared" si="13"/>
        <v>0</v>
      </c>
      <c r="G299">
        <f t="shared" si="14"/>
        <v>1</v>
      </c>
      <c r="H299">
        <f t="shared" si="15"/>
        <v>0</v>
      </c>
    </row>
    <row r="300" spans="1:8" x14ac:dyDescent="0.2">
      <c r="A300" s="1">
        <v>100749</v>
      </c>
      <c r="B300" s="1">
        <v>233.148</v>
      </c>
      <c r="C300" s="1">
        <v>5</v>
      </c>
      <c r="D300" s="1">
        <v>1</v>
      </c>
      <c r="E300" s="1">
        <v>0</v>
      </c>
      <c r="F300">
        <f t="shared" si="13"/>
        <v>1</v>
      </c>
      <c r="G300">
        <f t="shared" si="14"/>
        <v>0</v>
      </c>
      <c r="H300">
        <f t="shared" si="15"/>
        <v>233.148</v>
      </c>
    </row>
    <row r="301" spans="1:8" x14ac:dyDescent="0.2">
      <c r="A301" s="1">
        <v>100781</v>
      </c>
      <c r="B301" s="1">
        <v>159.12299999999999</v>
      </c>
      <c r="C301" s="1">
        <v>2</v>
      </c>
      <c r="D301" s="1">
        <v>0</v>
      </c>
      <c r="E301" s="1">
        <v>-53</v>
      </c>
      <c r="F301">
        <f t="shared" si="13"/>
        <v>0</v>
      </c>
      <c r="G301">
        <f t="shared" si="14"/>
        <v>0</v>
      </c>
      <c r="H301">
        <f t="shared" si="15"/>
        <v>0</v>
      </c>
    </row>
    <row r="302" spans="1:8" x14ac:dyDescent="0.2">
      <c r="A302" s="1">
        <v>100940</v>
      </c>
      <c r="B302" s="1">
        <v>159.12299999999999</v>
      </c>
      <c r="C302" s="1">
        <v>3</v>
      </c>
      <c r="D302" s="1">
        <v>2</v>
      </c>
      <c r="E302" s="1">
        <v>0</v>
      </c>
      <c r="F302">
        <f t="shared" si="13"/>
        <v>2</v>
      </c>
      <c r="G302">
        <f t="shared" si="14"/>
        <v>0</v>
      </c>
      <c r="H302">
        <f t="shared" si="15"/>
        <v>0</v>
      </c>
    </row>
    <row r="303" spans="1:8" x14ac:dyDescent="0.2">
      <c r="A303" s="1">
        <v>101197</v>
      </c>
      <c r="B303" s="1">
        <v>159.12299999999999</v>
      </c>
      <c r="C303" s="1">
        <v>4</v>
      </c>
      <c r="D303" s="1">
        <v>1</v>
      </c>
      <c r="E303" s="1">
        <v>-58</v>
      </c>
      <c r="F303">
        <f t="shared" si="13"/>
        <v>0</v>
      </c>
      <c r="G303">
        <f t="shared" si="14"/>
        <v>1</v>
      </c>
      <c r="H303">
        <f t="shared" si="15"/>
        <v>0</v>
      </c>
    </row>
    <row r="304" spans="1:8" x14ac:dyDescent="0.2">
      <c r="A304" s="1">
        <v>101212</v>
      </c>
      <c r="B304" s="1">
        <v>159.12299999999999</v>
      </c>
      <c r="C304" s="1">
        <v>5</v>
      </c>
      <c r="D304" s="1">
        <v>1</v>
      </c>
      <c r="E304" s="1">
        <v>0</v>
      </c>
      <c r="F304">
        <f t="shared" si="13"/>
        <v>1</v>
      </c>
      <c r="G304">
        <f t="shared" si="14"/>
        <v>0</v>
      </c>
      <c r="H304">
        <f t="shared" si="15"/>
        <v>159.12299999999999</v>
      </c>
    </row>
    <row r="305" spans="1:8" x14ac:dyDescent="0.2">
      <c r="A305" s="1">
        <v>102045</v>
      </c>
      <c r="B305" s="1">
        <v>236.18199999999999</v>
      </c>
      <c r="C305" s="1">
        <v>2</v>
      </c>
      <c r="D305" s="1">
        <v>0</v>
      </c>
      <c r="E305" s="1">
        <v>-42</v>
      </c>
      <c r="F305">
        <f t="shared" si="13"/>
        <v>0</v>
      </c>
      <c r="G305">
        <f t="shared" si="14"/>
        <v>0</v>
      </c>
      <c r="H305">
        <f t="shared" si="15"/>
        <v>0</v>
      </c>
    </row>
    <row r="306" spans="1:8" x14ac:dyDescent="0.2">
      <c r="A306" s="1">
        <v>102076</v>
      </c>
      <c r="B306" s="1">
        <v>236.18199999999999</v>
      </c>
      <c r="C306" s="1">
        <v>3</v>
      </c>
      <c r="D306" s="1">
        <v>1</v>
      </c>
      <c r="E306" s="1">
        <v>0</v>
      </c>
      <c r="F306">
        <f t="shared" si="13"/>
        <v>1</v>
      </c>
      <c r="G306">
        <f t="shared" si="14"/>
        <v>0</v>
      </c>
      <c r="H306">
        <f t="shared" si="15"/>
        <v>0</v>
      </c>
    </row>
    <row r="307" spans="1:8" x14ac:dyDescent="0.2">
      <c r="A307" s="1">
        <v>102349</v>
      </c>
      <c r="B307" s="1">
        <v>236.18199999999999</v>
      </c>
      <c r="C307" s="1">
        <v>4</v>
      </c>
      <c r="D307" s="1">
        <v>1</v>
      </c>
      <c r="E307" s="1">
        <v>-42</v>
      </c>
      <c r="F307">
        <f t="shared" si="13"/>
        <v>0</v>
      </c>
      <c r="G307">
        <f t="shared" si="14"/>
        <v>1</v>
      </c>
      <c r="H307">
        <f t="shared" si="15"/>
        <v>0</v>
      </c>
    </row>
    <row r="308" spans="1:8" x14ac:dyDescent="0.2">
      <c r="A308" s="1">
        <v>102365</v>
      </c>
      <c r="B308" s="1">
        <v>236.18199999999999</v>
      </c>
      <c r="C308" s="1">
        <v>5</v>
      </c>
      <c r="D308" s="1">
        <v>1</v>
      </c>
      <c r="E308" s="1">
        <v>0</v>
      </c>
      <c r="F308">
        <f t="shared" si="13"/>
        <v>1</v>
      </c>
      <c r="G308">
        <f t="shared" si="14"/>
        <v>0</v>
      </c>
      <c r="H308">
        <f t="shared" si="15"/>
        <v>236.18199999999999</v>
      </c>
    </row>
    <row r="309" spans="1:8" x14ac:dyDescent="0.2">
      <c r="A309" s="1">
        <v>104717</v>
      </c>
      <c r="B309" s="1">
        <v>233.148</v>
      </c>
      <c r="C309" s="1">
        <v>2</v>
      </c>
      <c r="D309" s="1">
        <v>0</v>
      </c>
      <c r="E309" s="1">
        <v>-56</v>
      </c>
      <c r="F309">
        <f t="shared" si="13"/>
        <v>0</v>
      </c>
      <c r="G309">
        <f t="shared" si="14"/>
        <v>0</v>
      </c>
      <c r="H309">
        <f t="shared" si="15"/>
        <v>0</v>
      </c>
    </row>
    <row r="310" spans="1:8" x14ac:dyDescent="0.2">
      <c r="A310" s="1">
        <v>104733</v>
      </c>
      <c r="B310" s="1">
        <v>233.148</v>
      </c>
      <c r="C310" s="1">
        <v>3</v>
      </c>
      <c r="D310" s="1">
        <v>1</v>
      </c>
      <c r="E310" s="1">
        <v>0</v>
      </c>
      <c r="F310">
        <f t="shared" si="13"/>
        <v>1</v>
      </c>
      <c r="G310">
        <f t="shared" si="14"/>
        <v>0</v>
      </c>
      <c r="H310">
        <f t="shared" si="15"/>
        <v>0</v>
      </c>
    </row>
    <row r="311" spans="1:8" x14ac:dyDescent="0.2">
      <c r="A311" s="1">
        <v>104989</v>
      </c>
      <c r="B311" s="1">
        <v>233.148</v>
      </c>
      <c r="C311" s="1">
        <v>4</v>
      </c>
      <c r="D311" s="1">
        <v>1</v>
      </c>
      <c r="E311" s="1">
        <v>-55</v>
      </c>
      <c r="F311">
        <f t="shared" si="13"/>
        <v>0</v>
      </c>
      <c r="G311">
        <f t="shared" si="14"/>
        <v>1</v>
      </c>
      <c r="H311">
        <f t="shared" si="15"/>
        <v>0</v>
      </c>
    </row>
    <row r="312" spans="1:8" x14ac:dyDescent="0.2">
      <c r="A312" s="1">
        <v>105005</v>
      </c>
      <c r="B312" s="1">
        <v>233.148</v>
      </c>
      <c r="C312" s="1">
        <v>5</v>
      </c>
      <c r="D312" s="1">
        <v>1</v>
      </c>
      <c r="E312" s="1">
        <v>0</v>
      </c>
      <c r="F312">
        <f t="shared" si="13"/>
        <v>1</v>
      </c>
      <c r="G312">
        <f t="shared" si="14"/>
        <v>0</v>
      </c>
      <c r="H312">
        <f t="shared" si="15"/>
        <v>233.148</v>
      </c>
    </row>
    <row r="313" spans="1:8" x14ac:dyDescent="0.2">
      <c r="A313" s="1">
        <v>105301</v>
      </c>
      <c r="B313" s="1">
        <v>159.12299999999999</v>
      </c>
      <c r="C313" s="1">
        <v>2</v>
      </c>
      <c r="D313" s="1">
        <v>0</v>
      </c>
      <c r="E313" s="1">
        <v>-55</v>
      </c>
      <c r="F313">
        <f t="shared" si="13"/>
        <v>0</v>
      </c>
      <c r="G313">
        <f t="shared" si="14"/>
        <v>0</v>
      </c>
      <c r="H313">
        <f t="shared" si="15"/>
        <v>0</v>
      </c>
    </row>
    <row r="314" spans="1:8" x14ac:dyDescent="0.2">
      <c r="A314" s="1">
        <v>105325</v>
      </c>
      <c r="B314" s="1">
        <v>159.12299999999999</v>
      </c>
      <c r="C314" s="1">
        <v>3</v>
      </c>
      <c r="D314" s="1">
        <v>1</v>
      </c>
      <c r="E314" s="1">
        <v>0</v>
      </c>
      <c r="F314">
        <f t="shared" si="13"/>
        <v>1</v>
      </c>
      <c r="G314">
        <f t="shared" si="14"/>
        <v>0</v>
      </c>
      <c r="H314">
        <f t="shared" si="15"/>
        <v>0</v>
      </c>
    </row>
    <row r="315" spans="1:8" x14ac:dyDescent="0.2">
      <c r="A315" s="1">
        <v>105581</v>
      </c>
      <c r="B315" s="1">
        <v>159.12299999999999</v>
      </c>
      <c r="C315" s="1">
        <v>4</v>
      </c>
      <c r="D315" s="1">
        <v>1</v>
      </c>
      <c r="E315" s="1">
        <v>-54</v>
      </c>
      <c r="F315">
        <f t="shared" si="13"/>
        <v>0</v>
      </c>
      <c r="G315">
        <f t="shared" si="14"/>
        <v>1</v>
      </c>
      <c r="H315">
        <f t="shared" si="15"/>
        <v>0</v>
      </c>
    </row>
    <row r="316" spans="1:8" x14ac:dyDescent="0.2">
      <c r="A316" s="1">
        <v>105596</v>
      </c>
      <c r="B316" s="1">
        <v>159.12299999999999</v>
      </c>
      <c r="C316" s="1">
        <v>5</v>
      </c>
      <c r="D316" s="1">
        <v>1</v>
      </c>
      <c r="E316" s="1">
        <v>0</v>
      </c>
      <c r="F316">
        <f t="shared" si="13"/>
        <v>1</v>
      </c>
      <c r="G316">
        <f t="shared" si="14"/>
        <v>0</v>
      </c>
      <c r="H316">
        <f t="shared" si="15"/>
        <v>159.12299999999999</v>
      </c>
    </row>
    <row r="317" spans="1:8" x14ac:dyDescent="0.2">
      <c r="A317" s="1">
        <v>106030</v>
      </c>
      <c r="B317" s="1">
        <v>107.131</v>
      </c>
      <c r="C317" s="1">
        <v>2</v>
      </c>
      <c r="D317" s="1">
        <v>0</v>
      </c>
      <c r="E317" s="1">
        <v>-53</v>
      </c>
      <c r="F317">
        <f t="shared" si="13"/>
        <v>0</v>
      </c>
      <c r="G317">
        <f t="shared" si="14"/>
        <v>0</v>
      </c>
      <c r="H317">
        <f t="shared" si="15"/>
        <v>0</v>
      </c>
    </row>
    <row r="318" spans="1:8" x14ac:dyDescent="0.2">
      <c r="A318" s="1">
        <v>106061</v>
      </c>
      <c r="B318" s="1">
        <v>107.131</v>
      </c>
      <c r="C318" s="1">
        <v>3</v>
      </c>
      <c r="D318" s="1">
        <v>1</v>
      </c>
      <c r="E318" s="1">
        <v>0</v>
      </c>
      <c r="F318">
        <f t="shared" si="13"/>
        <v>1</v>
      </c>
      <c r="G318">
        <f t="shared" si="14"/>
        <v>0</v>
      </c>
      <c r="H318">
        <f t="shared" si="15"/>
        <v>0</v>
      </c>
    </row>
    <row r="319" spans="1:8" x14ac:dyDescent="0.2">
      <c r="A319" s="1">
        <v>106301</v>
      </c>
      <c r="B319" s="1">
        <v>107.131</v>
      </c>
      <c r="C319" s="1">
        <v>4</v>
      </c>
      <c r="D319" s="1">
        <v>1</v>
      </c>
      <c r="E319" s="1">
        <v>-53</v>
      </c>
      <c r="F319">
        <f t="shared" si="13"/>
        <v>0</v>
      </c>
      <c r="G319">
        <f t="shared" si="14"/>
        <v>1</v>
      </c>
      <c r="H319">
        <f t="shared" si="15"/>
        <v>0</v>
      </c>
    </row>
    <row r="320" spans="1:8" x14ac:dyDescent="0.2">
      <c r="A320" s="1">
        <v>106317</v>
      </c>
      <c r="B320" s="1">
        <v>107.131</v>
      </c>
      <c r="C320" s="1">
        <v>5</v>
      </c>
      <c r="D320" s="1">
        <v>1</v>
      </c>
      <c r="E320" s="1">
        <v>0</v>
      </c>
      <c r="F320">
        <f t="shared" si="13"/>
        <v>1</v>
      </c>
      <c r="G320">
        <f t="shared" si="14"/>
        <v>0</v>
      </c>
      <c r="H320">
        <f t="shared" si="15"/>
        <v>107.131</v>
      </c>
    </row>
    <row r="321" spans="1:8" x14ac:dyDescent="0.2">
      <c r="A321" s="1">
        <v>106365</v>
      </c>
      <c r="B321" s="1">
        <v>236.18199999999999</v>
      </c>
      <c r="C321" s="1">
        <v>2</v>
      </c>
      <c r="D321" s="1">
        <v>0</v>
      </c>
      <c r="E321" s="1">
        <v>-43</v>
      </c>
      <c r="F321">
        <f t="shared" si="13"/>
        <v>0</v>
      </c>
      <c r="G321">
        <f t="shared" si="14"/>
        <v>0</v>
      </c>
      <c r="H321">
        <f t="shared" si="15"/>
        <v>0</v>
      </c>
    </row>
    <row r="322" spans="1:8" x14ac:dyDescent="0.2">
      <c r="A322" s="1">
        <v>106397</v>
      </c>
      <c r="B322" s="1">
        <v>236.18199999999999</v>
      </c>
      <c r="C322" s="1">
        <v>3</v>
      </c>
      <c r="D322" s="1">
        <v>1</v>
      </c>
      <c r="E322" s="1">
        <v>0</v>
      </c>
      <c r="F322">
        <f t="shared" ref="F322:F385" si="16">IF(OR(C322=3,C322=5),D322,0)</f>
        <v>1</v>
      </c>
      <c r="G322">
        <f t="shared" ref="G322:G385" si="17">IF(C322=4,D322,0)</f>
        <v>0</v>
      </c>
      <c r="H322">
        <f t="shared" ref="H322:H385" si="18">IF(C322=5,B322,0)</f>
        <v>0</v>
      </c>
    </row>
    <row r="323" spans="1:8" x14ac:dyDescent="0.2">
      <c r="A323" s="1">
        <v>106668</v>
      </c>
      <c r="B323" s="1">
        <v>236.18199999999999</v>
      </c>
      <c r="C323" s="1">
        <v>4</v>
      </c>
      <c r="D323" s="1">
        <v>1</v>
      </c>
      <c r="E323" s="1">
        <v>-43</v>
      </c>
      <c r="F323">
        <f t="shared" si="16"/>
        <v>0</v>
      </c>
      <c r="G323">
        <f t="shared" si="17"/>
        <v>1</v>
      </c>
      <c r="H323">
        <f t="shared" si="18"/>
        <v>0</v>
      </c>
    </row>
    <row r="324" spans="1:8" x14ac:dyDescent="0.2">
      <c r="A324" s="1">
        <v>106685</v>
      </c>
      <c r="B324" s="1">
        <v>236.18199999999999</v>
      </c>
      <c r="C324" s="1">
        <v>5</v>
      </c>
      <c r="D324" s="1">
        <v>1</v>
      </c>
      <c r="E324" s="1">
        <v>0</v>
      </c>
      <c r="F324">
        <f t="shared" si="16"/>
        <v>1</v>
      </c>
      <c r="G324">
        <f t="shared" si="17"/>
        <v>0</v>
      </c>
      <c r="H324">
        <f t="shared" si="18"/>
        <v>236.18199999999999</v>
      </c>
    </row>
    <row r="325" spans="1:8" x14ac:dyDescent="0.2">
      <c r="A325" s="1">
        <v>108909</v>
      </c>
      <c r="B325" s="1">
        <v>233.148</v>
      </c>
      <c r="C325" s="1">
        <v>2</v>
      </c>
      <c r="D325" s="1">
        <v>0</v>
      </c>
      <c r="E325" s="1">
        <v>-56</v>
      </c>
      <c r="F325">
        <f t="shared" si="16"/>
        <v>0</v>
      </c>
      <c r="G325">
        <f t="shared" si="17"/>
        <v>0</v>
      </c>
      <c r="H325">
        <f t="shared" si="18"/>
        <v>0</v>
      </c>
    </row>
    <row r="326" spans="1:8" x14ac:dyDescent="0.2">
      <c r="A326" s="1">
        <v>108940</v>
      </c>
      <c r="B326" s="1">
        <v>233.148</v>
      </c>
      <c r="C326" s="1">
        <v>3</v>
      </c>
      <c r="D326" s="1">
        <v>1</v>
      </c>
      <c r="E326" s="1">
        <v>0</v>
      </c>
      <c r="F326">
        <f t="shared" si="16"/>
        <v>1</v>
      </c>
      <c r="G326">
        <f t="shared" si="17"/>
        <v>0</v>
      </c>
      <c r="H326">
        <f t="shared" si="18"/>
        <v>0</v>
      </c>
    </row>
    <row r="327" spans="1:8" x14ac:dyDescent="0.2">
      <c r="A327" s="1">
        <v>109212</v>
      </c>
      <c r="B327" s="1">
        <v>233.148</v>
      </c>
      <c r="C327" s="1">
        <v>4</v>
      </c>
      <c r="D327" s="1">
        <v>1</v>
      </c>
      <c r="E327" s="1">
        <v>-54</v>
      </c>
      <c r="F327">
        <f t="shared" si="16"/>
        <v>0</v>
      </c>
      <c r="G327">
        <f t="shared" si="17"/>
        <v>1</v>
      </c>
      <c r="H327">
        <f t="shared" si="18"/>
        <v>0</v>
      </c>
    </row>
    <row r="328" spans="1:8" x14ac:dyDescent="0.2">
      <c r="A328" s="1">
        <v>109228</v>
      </c>
      <c r="B328" s="1">
        <v>233.148</v>
      </c>
      <c r="C328" s="1">
        <v>5</v>
      </c>
      <c r="D328" s="1">
        <v>1</v>
      </c>
      <c r="E328" s="1">
        <v>0</v>
      </c>
      <c r="F328">
        <f t="shared" si="16"/>
        <v>1</v>
      </c>
      <c r="G328">
        <f t="shared" si="17"/>
        <v>0</v>
      </c>
      <c r="H328">
        <f t="shared" si="18"/>
        <v>233.148</v>
      </c>
    </row>
    <row r="329" spans="1:8" x14ac:dyDescent="0.2">
      <c r="A329" s="1">
        <v>109661</v>
      </c>
      <c r="B329" s="1">
        <v>159.12299999999999</v>
      </c>
      <c r="C329" s="1">
        <v>2</v>
      </c>
      <c r="D329" s="1">
        <v>0</v>
      </c>
      <c r="E329" s="1">
        <v>-55</v>
      </c>
      <c r="F329">
        <f t="shared" si="16"/>
        <v>0</v>
      </c>
      <c r="G329">
        <f t="shared" si="17"/>
        <v>0</v>
      </c>
      <c r="H329">
        <f t="shared" si="18"/>
        <v>0</v>
      </c>
    </row>
    <row r="330" spans="1:8" x14ac:dyDescent="0.2">
      <c r="A330" s="1">
        <v>109692</v>
      </c>
      <c r="B330" s="1">
        <v>159.12299999999999</v>
      </c>
      <c r="C330" s="1">
        <v>3</v>
      </c>
      <c r="D330" s="1">
        <v>1</v>
      </c>
      <c r="E330" s="1">
        <v>0</v>
      </c>
      <c r="F330">
        <f t="shared" si="16"/>
        <v>1</v>
      </c>
      <c r="G330">
        <f t="shared" si="17"/>
        <v>0</v>
      </c>
      <c r="H330">
        <f t="shared" si="18"/>
        <v>0</v>
      </c>
    </row>
    <row r="331" spans="1:8" x14ac:dyDescent="0.2">
      <c r="A331" s="1">
        <v>109949</v>
      </c>
      <c r="B331" s="1">
        <v>159.12299999999999</v>
      </c>
      <c r="C331" s="1">
        <v>4</v>
      </c>
      <c r="D331" s="1">
        <v>1</v>
      </c>
      <c r="E331" s="1">
        <v>-56</v>
      </c>
      <c r="F331">
        <f t="shared" si="16"/>
        <v>0</v>
      </c>
      <c r="G331">
        <f t="shared" si="17"/>
        <v>1</v>
      </c>
      <c r="H331">
        <f t="shared" si="18"/>
        <v>0</v>
      </c>
    </row>
    <row r="332" spans="1:8" x14ac:dyDescent="0.2">
      <c r="A332" s="1">
        <v>109965</v>
      </c>
      <c r="B332" s="1">
        <v>159.12299999999999</v>
      </c>
      <c r="C332" s="1">
        <v>5</v>
      </c>
      <c r="D332" s="1">
        <v>1</v>
      </c>
      <c r="E332" s="1">
        <v>0</v>
      </c>
      <c r="F332">
        <f t="shared" si="16"/>
        <v>1</v>
      </c>
      <c r="G332">
        <f t="shared" si="17"/>
        <v>0</v>
      </c>
      <c r="H332">
        <f t="shared" si="18"/>
        <v>159.12299999999999</v>
      </c>
    </row>
    <row r="333" spans="1:8" x14ac:dyDescent="0.2">
      <c r="A333" s="1">
        <v>110268</v>
      </c>
      <c r="B333" s="1">
        <v>107.131</v>
      </c>
      <c r="C333" s="1">
        <v>2</v>
      </c>
      <c r="D333" s="1">
        <v>0</v>
      </c>
      <c r="E333" s="1">
        <v>-55</v>
      </c>
      <c r="F333">
        <f t="shared" si="16"/>
        <v>0</v>
      </c>
      <c r="G333">
        <f t="shared" si="17"/>
        <v>0</v>
      </c>
      <c r="H333">
        <f t="shared" si="18"/>
        <v>0</v>
      </c>
    </row>
    <row r="334" spans="1:8" x14ac:dyDescent="0.2">
      <c r="A334" s="1">
        <v>110284</v>
      </c>
      <c r="B334" s="1">
        <v>107.131</v>
      </c>
      <c r="C334" s="1">
        <v>3</v>
      </c>
      <c r="D334" s="1">
        <v>1</v>
      </c>
      <c r="E334" s="1">
        <v>0</v>
      </c>
      <c r="F334">
        <f t="shared" si="16"/>
        <v>1</v>
      </c>
      <c r="G334">
        <f t="shared" si="17"/>
        <v>0</v>
      </c>
      <c r="H334">
        <f t="shared" si="18"/>
        <v>0</v>
      </c>
    </row>
    <row r="335" spans="1:8" x14ac:dyDescent="0.2">
      <c r="A335" s="1">
        <v>110541</v>
      </c>
      <c r="B335" s="1">
        <v>107.131</v>
      </c>
      <c r="C335" s="1">
        <v>4</v>
      </c>
      <c r="D335" s="1">
        <v>1</v>
      </c>
      <c r="E335" s="1">
        <v>-54</v>
      </c>
      <c r="F335">
        <f t="shared" si="16"/>
        <v>0</v>
      </c>
      <c r="G335">
        <f t="shared" si="17"/>
        <v>1</v>
      </c>
      <c r="H335">
        <f t="shared" si="18"/>
        <v>0</v>
      </c>
    </row>
    <row r="336" spans="1:8" x14ac:dyDescent="0.2">
      <c r="A336" s="1">
        <v>110557</v>
      </c>
      <c r="B336" s="1">
        <v>107.131</v>
      </c>
      <c r="C336" s="1">
        <v>5</v>
      </c>
      <c r="D336" s="1">
        <v>1</v>
      </c>
      <c r="E336" s="1">
        <v>0</v>
      </c>
      <c r="F336">
        <f t="shared" si="16"/>
        <v>1</v>
      </c>
      <c r="G336">
        <f t="shared" si="17"/>
        <v>0</v>
      </c>
      <c r="H336">
        <f t="shared" si="18"/>
        <v>107.131</v>
      </c>
    </row>
    <row r="337" spans="1:8" x14ac:dyDescent="0.2">
      <c r="A337" s="1">
        <v>110604</v>
      </c>
      <c r="B337" s="1">
        <v>236.18199999999999</v>
      </c>
      <c r="C337" s="1">
        <v>2</v>
      </c>
      <c r="D337" s="1">
        <v>0</v>
      </c>
      <c r="E337" s="1">
        <v>-42</v>
      </c>
      <c r="F337">
        <f t="shared" si="16"/>
        <v>0</v>
      </c>
      <c r="G337">
        <f t="shared" si="17"/>
        <v>0</v>
      </c>
      <c r="H337">
        <f t="shared" si="18"/>
        <v>0</v>
      </c>
    </row>
    <row r="338" spans="1:8" x14ac:dyDescent="0.2">
      <c r="A338" s="1">
        <v>110636</v>
      </c>
      <c r="B338" s="1">
        <v>236.18199999999999</v>
      </c>
      <c r="C338" s="1">
        <v>3</v>
      </c>
      <c r="D338" s="1">
        <v>1</v>
      </c>
      <c r="E338" s="1">
        <v>0</v>
      </c>
      <c r="F338">
        <f t="shared" si="16"/>
        <v>1</v>
      </c>
      <c r="G338">
        <f t="shared" si="17"/>
        <v>0</v>
      </c>
      <c r="H338">
        <f t="shared" si="18"/>
        <v>0</v>
      </c>
    </row>
    <row r="339" spans="1:8" x14ac:dyDescent="0.2">
      <c r="A339" s="1">
        <v>110909</v>
      </c>
      <c r="B339" s="1">
        <v>236.18199999999999</v>
      </c>
      <c r="C339" s="1">
        <v>4</v>
      </c>
      <c r="D339" s="1">
        <v>1</v>
      </c>
      <c r="E339" s="1">
        <v>-42</v>
      </c>
      <c r="F339">
        <f t="shared" si="16"/>
        <v>0</v>
      </c>
      <c r="G339">
        <f t="shared" si="17"/>
        <v>1</v>
      </c>
      <c r="H339">
        <f t="shared" si="18"/>
        <v>0</v>
      </c>
    </row>
    <row r="340" spans="1:8" x14ac:dyDescent="0.2">
      <c r="A340" s="1">
        <v>110941</v>
      </c>
      <c r="B340" s="1">
        <v>236.18199999999999</v>
      </c>
      <c r="C340" s="1">
        <v>5</v>
      </c>
      <c r="D340" s="1">
        <v>1</v>
      </c>
      <c r="E340" s="1">
        <v>0</v>
      </c>
      <c r="F340">
        <f t="shared" si="16"/>
        <v>1</v>
      </c>
      <c r="G340">
        <f t="shared" si="17"/>
        <v>0</v>
      </c>
      <c r="H340">
        <f t="shared" si="18"/>
        <v>236.18199999999999</v>
      </c>
    </row>
    <row r="341" spans="1:8" x14ac:dyDescent="0.2">
      <c r="A341" s="1">
        <v>113213</v>
      </c>
      <c r="B341" s="1">
        <v>233.148</v>
      </c>
      <c r="C341" s="1">
        <v>2</v>
      </c>
      <c r="D341" s="1">
        <v>0</v>
      </c>
      <c r="E341" s="1">
        <v>-54</v>
      </c>
      <c r="F341">
        <f t="shared" si="16"/>
        <v>0</v>
      </c>
      <c r="G341">
        <f t="shared" si="17"/>
        <v>0</v>
      </c>
      <c r="H341">
        <f t="shared" si="18"/>
        <v>0</v>
      </c>
    </row>
    <row r="342" spans="1:8" x14ac:dyDescent="0.2">
      <c r="A342" s="1">
        <v>113229</v>
      </c>
      <c r="B342" s="1">
        <v>233.148</v>
      </c>
      <c r="C342" s="1">
        <v>3</v>
      </c>
      <c r="D342" s="1">
        <v>1</v>
      </c>
      <c r="E342" s="1">
        <v>0</v>
      </c>
      <c r="F342">
        <f t="shared" si="16"/>
        <v>1</v>
      </c>
      <c r="G342">
        <f t="shared" si="17"/>
        <v>0</v>
      </c>
      <c r="H342">
        <f t="shared" si="18"/>
        <v>0</v>
      </c>
    </row>
    <row r="343" spans="1:8" x14ac:dyDescent="0.2">
      <c r="A343" s="1">
        <v>113485</v>
      </c>
      <c r="B343" s="1">
        <v>233.148</v>
      </c>
      <c r="C343" s="1">
        <v>4</v>
      </c>
      <c r="D343" s="1">
        <v>1</v>
      </c>
      <c r="E343" s="1">
        <v>-55</v>
      </c>
      <c r="F343">
        <f t="shared" si="16"/>
        <v>0</v>
      </c>
      <c r="G343">
        <f t="shared" si="17"/>
        <v>1</v>
      </c>
      <c r="H343">
        <f t="shared" si="18"/>
        <v>0</v>
      </c>
    </row>
    <row r="344" spans="1:8" x14ac:dyDescent="0.2">
      <c r="A344" s="1">
        <v>113501</v>
      </c>
      <c r="B344" s="1">
        <v>233.148</v>
      </c>
      <c r="C344" s="1">
        <v>5</v>
      </c>
      <c r="D344" s="1">
        <v>1</v>
      </c>
      <c r="E344" s="1">
        <v>0</v>
      </c>
      <c r="F344">
        <f t="shared" si="16"/>
        <v>1</v>
      </c>
      <c r="G344">
        <f t="shared" si="17"/>
        <v>0</v>
      </c>
      <c r="H344">
        <f t="shared" si="18"/>
        <v>233.148</v>
      </c>
    </row>
    <row r="345" spans="1:8" x14ac:dyDescent="0.2">
      <c r="A345" s="1">
        <v>114061</v>
      </c>
      <c r="B345" s="1">
        <v>159.12299999999999</v>
      </c>
      <c r="C345" s="1">
        <v>2</v>
      </c>
      <c r="D345" s="1">
        <v>0</v>
      </c>
      <c r="E345" s="1">
        <v>-54</v>
      </c>
      <c r="F345">
        <f t="shared" si="16"/>
        <v>0</v>
      </c>
      <c r="G345">
        <f t="shared" si="17"/>
        <v>0</v>
      </c>
      <c r="H345">
        <f t="shared" si="18"/>
        <v>0</v>
      </c>
    </row>
    <row r="346" spans="1:8" x14ac:dyDescent="0.2">
      <c r="A346" s="1">
        <v>114092</v>
      </c>
      <c r="B346" s="1">
        <v>159.12299999999999</v>
      </c>
      <c r="C346" s="1">
        <v>3</v>
      </c>
      <c r="D346" s="1">
        <v>1</v>
      </c>
      <c r="E346" s="1">
        <v>0</v>
      </c>
      <c r="F346">
        <f t="shared" si="16"/>
        <v>1</v>
      </c>
      <c r="G346">
        <f t="shared" si="17"/>
        <v>0</v>
      </c>
      <c r="H346">
        <f t="shared" si="18"/>
        <v>0</v>
      </c>
    </row>
    <row r="347" spans="1:8" x14ac:dyDescent="0.2">
      <c r="A347" s="1">
        <v>114364</v>
      </c>
      <c r="B347" s="1">
        <v>159.12299999999999</v>
      </c>
      <c r="C347" s="1">
        <v>4</v>
      </c>
      <c r="D347" s="1">
        <v>1</v>
      </c>
      <c r="E347" s="1">
        <v>-55</v>
      </c>
      <c r="F347">
        <f t="shared" si="16"/>
        <v>0</v>
      </c>
      <c r="G347">
        <f t="shared" si="17"/>
        <v>1</v>
      </c>
      <c r="H347">
        <f t="shared" si="18"/>
        <v>0</v>
      </c>
    </row>
    <row r="348" spans="1:8" x14ac:dyDescent="0.2">
      <c r="A348" s="1">
        <v>114380</v>
      </c>
      <c r="B348" s="1">
        <v>159.12299999999999</v>
      </c>
      <c r="C348" s="1">
        <v>5</v>
      </c>
      <c r="D348" s="1">
        <v>1</v>
      </c>
      <c r="E348" s="1">
        <v>0</v>
      </c>
      <c r="F348">
        <f t="shared" si="16"/>
        <v>1</v>
      </c>
      <c r="G348">
        <f t="shared" si="17"/>
        <v>0</v>
      </c>
      <c r="H348">
        <f t="shared" si="18"/>
        <v>159.12299999999999</v>
      </c>
    </row>
    <row r="349" spans="1:8" x14ac:dyDescent="0.2">
      <c r="A349" s="1">
        <v>114461</v>
      </c>
      <c r="B349" s="1">
        <v>107.131</v>
      </c>
      <c r="C349" s="1">
        <v>2</v>
      </c>
      <c r="D349" s="1">
        <v>0</v>
      </c>
      <c r="E349" s="1">
        <v>-54</v>
      </c>
      <c r="F349">
        <f t="shared" si="16"/>
        <v>0</v>
      </c>
      <c r="G349">
        <f t="shared" si="17"/>
        <v>0</v>
      </c>
      <c r="H349">
        <f t="shared" si="18"/>
        <v>0</v>
      </c>
    </row>
    <row r="350" spans="1:8" x14ac:dyDescent="0.2">
      <c r="A350" s="1">
        <v>114477</v>
      </c>
      <c r="B350" s="1">
        <v>107.131</v>
      </c>
      <c r="C350" s="1">
        <v>3</v>
      </c>
      <c r="D350" s="1">
        <v>1</v>
      </c>
      <c r="E350" s="1">
        <v>0</v>
      </c>
      <c r="F350">
        <f t="shared" si="16"/>
        <v>1</v>
      </c>
      <c r="G350">
        <f t="shared" si="17"/>
        <v>0</v>
      </c>
      <c r="H350">
        <f t="shared" si="18"/>
        <v>0</v>
      </c>
    </row>
    <row r="351" spans="1:8" x14ac:dyDescent="0.2">
      <c r="A351" s="1">
        <v>114732</v>
      </c>
      <c r="B351" s="1">
        <v>107.131</v>
      </c>
      <c r="C351" s="1">
        <v>4</v>
      </c>
      <c r="D351" s="1">
        <v>1</v>
      </c>
      <c r="E351" s="1">
        <v>-54</v>
      </c>
      <c r="F351">
        <f t="shared" si="16"/>
        <v>0</v>
      </c>
      <c r="G351">
        <f t="shared" si="17"/>
        <v>1</v>
      </c>
      <c r="H351">
        <f t="shared" si="18"/>
        <v>0</v>
      </c>
    </row>
    <row r="352" spans="1:8" x14ac:dyDescent="0.2">
      <c r="A352" s="1">
        <v>114749</v>
      </c>
      <c r="B352" s="1">
        <v>107.131</v>
      </c>
      <c r="C352" s="1">
        <v>5</v>
      </c>
      <c r="D352" s="1">
        <v>1</v>
      </c>
      <c r="E352" s="1">
        <v>0</v>
      </c>
      <c r="F352">
        <f t="shared" si="16"/>
        <v>1</v>
      </c>
      <c r="G352">
        <f t="shared" si="17"/>
        <v>0</v>
      </c>
      <c r="H352">
        <f t="shared" si="18"/>
        <v>107.131</v>
      </c>
    </row>
    <row r="353" spans="1:8" x14ac:dyDescent="0.2">
      <c r="A353" s="1">
        <v>114813</v>
      </c>
      <c r="B353" s="1">
        <v>236.18199999999999</v>
      </c>
      <c r="C353" s="1">
        <v>2</v>
      </c>
      <c r="D353" s="1">
        <v>0</v>
      </c>
      <c r="E353" s="1">
        <v>-42</v>
      </c>
      <c r="F353">
        <f t="shared" si="16"/>
        <v>0</v>
      </c>
      <c r="G353">
        <f t="shared" si="17"/>
        <v>0</v>
      </c>
      <c r="H353">
        <f t="shared" si="18"/>
        <v>0</v>
      </c>
    </row>
    <row r="354" spans="1:8" x14ac:dyDescent="0.2">
      <c r="A354" s="1">
        <v>114845</v>
      </c>
      <c r="B354" s="1">
        <v>236.18199999999999</v>
      </c>
      <c r="C354" s="1">
        <v>3</v>
      </c>
      <c r="D354" s="1">
        <v>1</v>
      </c>
      <c r="E354" s="1">
        <v>0</v>
      </c>
      <c r="F354">
        <f t="shared" si="16"/>
        <v>1</v>
      </c>
      <c r="G354">
        <f t="shared" si="17"/>
        <v>0</v>
      </c>
      <c r="H354">
        <f t="shared" si="18"/>
        <v>0</v>
      </c>
    </row>
    <row r="355" spans="1:8" x14ac:dyDescent="0.2">
      <c r="A355" s="1">
        <v>115117</v>
      </c>
      <c r="B355" s="1">
        <v>236.18199999999999</v>
      </c>
      <c r="C355" s="1">
        <v>4</v>
      </c>
      <c r="D355" s="1">
        <v>1</v>
      </c>
      <c r="E355" s="1">
        <v>-43</v>
      </c>
      <c r="F355">
        <f t="shared" si="16"/>
        <v>0</v>
      </c>
      <c r="G355">
        <f t="shared" si="17"/>
        <v>1</v>
      </c>
      <c r="H355">
        <f t="shared" si="18"/>
        <v>0</v>
      </c>
    </row>
    <row r="356" spans="1:8" x14ac:dyDescent="0.2">
      <c r="A356" s="1">
        <v>115132</v>
      </c>
      <c r="B356" s="1">
        <v>236.18199999999999</v>
      </c>
      <c r="C356" s="1">
        <v>5</v>
      </c>
      <c r="D356" s="1">
        <v>1</v>
      </c>
      <c r="E356" s="1">
        <v>0</v>
      </c>
      <c r="F356">
        <f t="shared" si="16"/>
        <v>1</v>
      </c>
      <c r="G356">
        <f t="shared" si="17"/>
        <v>0</v>
      </c>
      <c r="H356">
        <f t="shared" si="18"/>
        <v>236.18199999999999</v>
      </c>
    </row>
    <row r="357" spans="1:8" x14ac:dyDescent="0.2">
      <c r="A357" s="1">
        <v>117485</v>
      </c>
      <c r="B357" s="1">
        <v>233.148</v>
      </c>
      <c r="C357" s="1">
        <v>2</v>
      </c>
      <c r="D357" s="1">
        <v>0</v>
      </c>
      <c r="E357" s="1">
        <v>-55</v>
      </c>
      <c r="F357">
        <f t="shared" si="16"/>
        <v>0</v>
      </c>
      <c r="G357">
        <f t="shared" si="17"/>
        <v>0</v>
      </c>
      <c r="H357">
        <f t="shared" si="18"/>
        <v>0</v>
      </c>
    </row>
    <row r="358" spans="1:8" x14ac:dyDescent="0.2">
      <c r="A358" s="1">
        <v>117501</v>
      </c>
      <c r="B358" s="1">
        <v>233.148</v>
      </c>
      <c r="C358" s="1">
        <v>3</v>
      </c>
      <c r="D358" s="1">
        <v>1</v>
      </c>
      <c r="E358" s="1">
        <v>0</v>
      </c>
      <c r="F358">
        <f t="shared" si="16"/>
        <v>1</v>
      </c>
      <c r="G358">
        <f t="shared" si="17"/>
        <v>0</v>
      </c>
      <c r="H358">
        <f t="shared" si="18"/>
        <v>0</v>
      </c>
    </row>
    <row r="359" spans="1:8" x14ac:dyDescent="0.2">
      <c r="A359" s="1">
        <v>117853</v>
      </c>
      <c r="B359" s="1">
        <v>233.148</v>
      </c>
      <c r="C359" s="1">
        <v>4</v>
      </c>
      <c r="D359" s="1">
        <v>1</v>
      </c>
      <c r="E359" s="1">
        <v>-54</v>
      </c>
      <c r="F359">
        <f t="shared" si="16"/>
        <v>0</v>
      </c>
      <c r="G359">
        <f t="shared" si="17"/>
        <v>1</v>
      </c>
      <c r="H359">
        <f t="shared" si="18"/>
        <v>0</v>
      </c>
    </row>
    <row r="360" spans="1:8" x14ac:dyDescent="0.2">
      <c r="A360" s="1">
        <v>117901</v>
      </c>
      <c r="B360" s="1">
        <v>233.148</v>
      </c>
      <c r="C360" s="1">
        <v>5</v>
      </c>
      <c r="D360" s="1">
        <v>1</v>
      </c>
      <c r="E360" s="1">
        <v>0</v>
      </c>
      <c r="F360">
        <f t="shared" si="16"/>
        <v>1</v>
      </c>
      <c r="G360">
        <f t="shared" si="17"/>
        <v>0</v>
      </c>
      <c r="H360">
        <f t="shared" si="18"/>
        <v>233.148</v>
      </c>
    </row>
    <row r="361" spans="1:8" x14ac:dyDescent="0.2">
      <c r="A361" s="1">
        <v>118764</v>
      </c>
      <c r="B361" s="1">
        <v>107.131</v>
      </c>
      <c r="C361" s="1">
        <v>2</v>
      </c>
      <c r="D361" s="1">
        <v>0</v>
      </c>
      <c r="E361" s="1">
        <v>-55</v>
      </c>
      <c r="F361">
        <f t="shared" si="16"/>
        <v>0</v>
      </c>
      <c r="G361">
        <f t="shared" si="17"/>
        <v>0</v>
      </c>
      <c r="H361">
        <f t="shared" si="18"/>
        <v>0</v>
      </c>
    </row>
    <row r="362" spans="1:8" x14ac:dyDescent="0.2">
      <c r="A362" s="1">
        <v>118924</v>
      </c>
      <c r="B362" s="1">
        <v>107.131</v>
      </c>
      <c r="C362" s="1">
        <v>3</v>
      </c>
      <c r="D362" s="1">
        <v>2</v>
      </c>
      <c r="E362" s="1">
        <v>0</v>
      </c>
      <c r="F362">
        <f t="shared" si="16"/>
        <v>2</v>
      </c>
      <c r="G362">
        <f t="shared" si="17"/>
        <v>0</v>
      </c>
      <c r="H362">
        <f t="shared" si="18"/>
        <v>0</v>
      </c>
    </row>
    <row r="363" spans="1:8" x14ac:dyDescent="0.2">
      <c r="A363" s="1">
        <v>119181</v>
      </c>
      <c r="B363" s="1">
        <v>107.131</v>
      </c>
      <c r="C363" s="1">
        <v>4</v>
      </c>
      <c r="D363" s="1">
        <v>1</v>
      </c>
      <c r="E363" s="1">
        <v>-54</v>
      </c>
      <c r="F363">
        <f t="shared" si="16"/>
        <v>0</v>
      </c>
      <c r="G363">
        <f t="shared" si="17"/>
        <v>1</v>
      </c>
      <c r="H363">
        <f t="shared" si="18"/>
        <v>0</v>
      </c>
    </row>
    <row r="364" spans="1:8" x14ac:dyDescent="0.2">
      <c r="A364" s="1">
        <v>119213</v>
      </c>
      <c r="B364" s="1">
        <v>107.131</v>
      </c>
      <c r="C364" s="1">
        <v>5</v>
      </c>
      <c r="D364" s="1">
        <v>1</v>
      </c>
      <c r="E364" s="1">
        <v>0</v>
      </c>
      <c r="F364">
        <f t="shared" si="16"/>
        <v>1</v>
      </c>
      <c r="G364">
        <f t="shared" si="17"/>
        <v>0</v>
      </c>
      <c r="H364">
        <f t="shared" si="18"/>
        <v>107.131</v>
      </c>
    </row>
    <row r="365" spans="1:8" x14ac:dyDescent="0.2">
      <c r="A365" s="1">
        <v>119217</v>
      </c>
      <c r="B365" s="1">
        <v>159.12299999999999</v>
      </c>
      <c r="C365" s="1">
        <v>2</v>
      </c>
      <c r="D365" s="1">
        <v>0</v>
      </c>
      <c r="E365" s="1">
        <v>-53</v>
      </c>
      <c r="F365">
        <f t="shared" si="16"/>
        <v>0</v>
      </c>
      <c r="G365">
        <f t="shared" si="17"/>
        <v>0</v>
      </c>
      <c r="H365">
        <f t="shared" si="18"/>
        <v>0</v>
      </c>
    </row>
    <row r="366" spans="1:8" x14ac:dyDescent="0.2">
      <c r="A366" s="1">
        <v>119261</v>
      </c>
      <c r="B366" s="1">
        <v>159.12299999999999</v>
      </c>
      <c r="C366" s="1">
        <v>3</v>
      </c>
      <c r="D366" s="1">
        <v>1</v>
      </c>
      <c r="E366" s="1">
        <v>0</v>
      </c>
      <c r="F366">
        <f t="shared" si="16"/>
        <v>1</v>
      </c>
      <c r="G366">
        <f t="shared" si="17"/>
        <v>0</v>
      </c>
      <c r="H366">
        <f t="shared" si="18"/>
        <v>0</v>
      </c>
    </row>
    <row r="367" spans="1:8" x14ac:dyDescent="0.2">
      <c r="A367" s="1">
        <v>119533</v>
      </c>
      <c r="B367" s="1">
        <v>159.12299999999999</v>
      </c>
      <c r="C367" s="1">
        <v>4</v>
      </c>
      <c r="D367" s="1">
        <v>1</v>
      </c>
      <c r="E367" s="1">
        <v>-51</v>
      </c>
      <c r="F367">
        <f t="shared" si="16"/>
        <v>0</v>
      </c>
      <c r="G367">
        <f t="shared" si="17"/>
        <v>1</v>
      </c>
      <c r="H367">
        <f t="shared" si="18"/>
        <v>0</v>
      </c>
    </row>
    <row r="368" spans="1:8" x14ac:dyDescent="0.2">
      <c r="A368" s="1">
        <v>119549</v>
      </c>
      <c r="B368" s="1">
        <v>159.12299999999999</v>
      </c>
      <c r="C368" s="1">
        <v>5</v>
      </c>
      <c r="D368" s="1">
        <v>1</v>
      </c>
      <c r="E368" s="1">
        <v>0</v>
      </c>
      <c r="F368">
        <f t="shared" si="16"/>
        <v>1</v>
      </c>
      <c r="G368">
        <f t="shared" si="17"/>
        <v>0</v>
      </c>
      <c r="H368">
        <f t="shared" si="18"/>
        <v>159.12299999999999</v>
      </c>
    </row>
    <row r="369" spans="1:8" x14ac:dyDescent="0.2">
      <c r="A369" s="1">
        <v>119581</v>
      </c>
      <c r="B369" s="1">
        <v>236.18199999999999</v>
      </c>
      <c r="C369" s="1">
        <v>2</v>
      </c>
      <c r="D369" s="1">
        <v>0</v>
      </c>
      <c r="E369" s="1">
        <v>-43</v>
      </c>
      <c r="F369">
        <f t="shared" si="16"/>
        <v>0</v>
      </c>
      <c r="G369">
        <f t="shared" si="17"/>
        <v>0</v>
      </c>
      <c r="H369">
        <f t="shared" si="18"/>
        <v>0</v>
      </c>
    </row>
    <row r="370" spans="1:8" x14ac:dyDescent="0.2">
      <c r="A370" s="1">
        <v>119613</v>
      </c>
      <c r="B370" s="1">
        <v>236.18199999999999</v>
      </c>
      <c r="C370" s="1">
        <v>3</v>
      </c>
      <c r="D370" s="1">
        <v>1</v>
      </c>
      <c r="E370" s="1">
        <v>0</v>
      </c>
      <c r="F370">
        <f t="shared" si="16"/>
        <v>1</v>
      </c>
      <c r="G370">
        <f t="shared" si="17"/>
        <v>0</v>
      </c>
      <c r="H370">
        <f t="shared" si="18"/>
        <v>0</v>
      </c>
    </row>
    <row r="371" spans="1:8" x14ac:dyDescent="0.2">
      <c r="A371" s="1">
        <v>119869</v>
      </c>
      <c r="B371" s="1">
        <v>236.18199999999999</v>
      </c>
      <c r="C371" s="1">
        <v>4</v>
      </c>
      <c r="D371" s="1">
        <v>1</v>
      </c>
      <c r="E371" s="1">
        <v>-43</v>
      </c>
      <c r="F371">
        <f t="shared" si="16"/>
        <v>0</v>
      </c>
      <c r="G371">
        <f t="shared" si="17"/>
        <v>1</v>
      </c>
      <c r="H371">
        <f t="shared" si="18"/>
        <v>0</v>
      </c>
    </row>
    <row r="372" spans="1:8" x14ac:dyDescent="0.2">
      <c r="A372" s="1">
        <v>119901</v>
      </c>
      <c r="B372" s="1">
        <v>236.18199999999999</v>
      </c>
      <c r="C372" s="1">
        <v>5</v>
      </c>
      <c r="D372" s="1">
        <v>1</v>
      </c>
      <c r="E372" s="1">
        <v>0</v>
      </c>
      <c r="F372">
        <f t="shared" si="16"/>
        <v>1</v>
      </c>
      <c r="G372">
        <f t="shared" si="17"/>
        <v>0</v>
      </c>
      <c r="H372">
        <f t="shared" si="18"/>
        <v>236.18199999999999</v>
      </c>
    </row>
    <row r="373" spans="1:8" x14ac:dyDescent="0.2">
      <c r="A373" s="1">
        <v>121805</v>
      </c>
      <c r="B373" s="1">
        <v>233.148</v>
      </c>
      <c r="C373" s="1">
        <v>2</v>
      </c>
      <c r="D373" s="1">
        <v>0</v>
      </c>
      <c r="E373" s="1">
        <v>-55</v>
      </c>
      <c r="F373">
        <f t="shared" si="16"/>
        <v>0</v>
      </c>
      <c r="G373">
        <f t="shared" si="17"/>
        <v>0</v>
      </c>
      <c r="H373">
        <f t="shared" si="18"/>
        <v>0</v>
      </c>
    </row>
    <row r="374" spans="1:8" x14ac:dyDescent="0.2">
      <c r="A374" s="1">
        <v>121981</v>
      </c>
      <c r="B374" s="1">
        <v>233.148</v>
      </c>
      <c r="C374" s="1">
        <v>3</v>
      </c>
      <c r="D374" s="1">
        <v>2</v>
      </c>
      <c r="E374" s="1">
        <v>0</v>
      </c>
      <c r="F374">
        <f t="shared" si="16"/>
        <v>2</v>
      </c>
      <c r="G374">
        <f t="shared" si="17"/>
        <v>0</v>
      </c>
      <c r="H374">
        <f t="shared" si="18"/>
        <v>0</v>
      </c>
    </row>
    <row r="375" spans="1:8" x14ac:dyDescent="0.2">
      <c r="A375" s="1">
        <v>122220</v>
      </c>
      <c r="B375" s="1">
        <v>233.148</v>
      </c>
      <c r="C375" s="1">
        <v>4</v>
      </c>
      <c r="D375" s="1">
        <v>1</v>
      </c>
      <c r="E375" s="1">
        <v>-54</v>
      </c>
      <c r="F375">
        <f t="shared" si="16"/>
        <v>0</v>
      </c>
      <c r="G375">
        <f t="shared" si="17"/>
        <v>1</v>
      </c>
      <c r="H375">
        <f t="shared" si="18"/>
        <v>0</v>
      </c>
    </row>
    <row r="376" spans="1:8" x14ac:dyDescent="0.2">
      <c r="A376" s="1">
        <v>122237</v>
      </c>
      <c r="B376" s="1">
        <v>233.148</v>
      </c>
      <c r="C376" s="1">
        <v>5</v>
      </c>
      <c r="D376" s="1">
        <v>1</v>
      </c>
      <c r="E376" s="1">
        <v>0</v>
      </c>
      <c r="F376">
        <f t="shared" si="16"/>
        <v>1</v>
      </c>
      <c r="G376">
        <f t="shared" si="17"/>
        <v>0</v>
      </c>
      <c r="H376">
        <f t="shared" si="18"/>
        <v>233.148</v>
      </c>
    </row>
    <row r="377" spans="1:8" x14ac:dyDescent="0.2">
      <c r="A377" s="1">
        <v>123069</v>
      </c>
      <c r="B377" s="1">
        <v>107.131</v>
      </c>
      <c r="C377" s="1">
        <v>2</v>
      </c>
      <c r="D377" s="1">
        <v>0</v>
      </c>
      <c r="E377" s="1">
        <v>-54</v>
      </c>
      <c r="F377">
        <f t="shared" si="16"/>
        <v>0</v>
      </c>
      <c r="G377">
        <f t="shared" si="17"/>
        <v>0</v>
      </c>
      <c r="H377">
        <f t="shared" si="18"/>
        <v>0</v>
      </c>
    </row>
    <row r="378" spans="1:8" x14ac:dyDescent="0.2">
      <c r="A378" s="1">
        <v>123116</v>
      </c>
      <c r="B378" s="1">
        <v>107.131</v>
      </c>
      <c r="C378" s="1">
        <v>3</v>
      </c>
      <c r="D378" s="1">
        <v>1</v>
      </c>
      <c r="E378" s="1">
        <v>0</v>
      </c>
      <c r="F378">
        <f t="shared" si="16"/>
        <v>1</v>
      </c>
      <c r="G378">
        <f t="shared" si="17"/>
        <v>0</v>
      </c>
      <c r="H378">
        <f t="shared" si="18"/>
        <v>0</v>
      </c>
    </row>
    <row r="379" spans="1:8" x14ac:dyDescent="0.2">
      <c r="A379" s="1">
        <v>123341</v>
      </c>
      <c r="B379" s="1">
        <v>107.131</v>
      </c>
      <c r="C379" s="1">
        <v>4</v>
      </c>
      <c r="D379" s="1">
        <v>1</v>
      </c>
      <c r="E379" s="1">
        <v>-53</v>
      </c>
      <c r="F379">
        <f t="shared" si="16"/>
        <v>0</v>
      </c>
      <c r="G379">
        <f t="shared" si="17"/>
        <v>1</v>
      </c>
      <c r="H379">
        <f t="shared" si="18"/>
        <v>0</v>
      </c>
    </row>
    <row r="380" spans="1:8" x14ac:dyDescent="0.2">
      <c r="A380" s="1">
        <v>123356</v>
      </c>
      <c r="B380" s="1">
        <v>107.131</v>
      </c>
      <c r="C380" s="1">
        <v>5</v>
      </c>
      <c r="D380" s="1">
        <v>1</v>
      </c>
      <c r="E380" s="1">
        <v>0</v>
      </c>
      <c r="F380">
        <f t="shared" si="16"/>
        <v>1</v>
      </c>
      <c r="G380">
        <f t="shared" si="17"/>
        <v>0</v>
      </c>
      <c r="H380">
        <f t="shared" si="18"/>
        <v>107.131</v>
      </c>
    </row>
    <row r="381" spans="1:8" x14ac:dyDescent="0.2">
      <c r="A381" s="1">
        <v>123677</v>
      </c>
      <c r="B381" s="1">
        <v>159.12299999999999</v>
      </c>
      <c r="C381" s="1">
        <v>2</v>
      </c>
      <c r="D381" s="1">
        <v>0</v>
      </c>
      <c r="E381" s="1">
        <v>-52</v>
      </c>
      <c r="F381">
        <f t="shared" si="16"/>
        <v>0</v>
      </c>
      <c r="G381">
        <f t="shared" si="17"/>
        <v>0</v>
      </c>
      <c r="H381">
        <f t="shared" si="18"/>
        <v>0</v>
      </c>
    </row>
    <row r="382" spans="1:8" x14ac:dyDescent="0.2">
      <c r="A382" s="1">
        <v>123709</v>
      </c>
      <c r="B382" s="1">
        <v>159.12299999999999</v>
      </c>
      <c r="C382" s="1">
        <v>3</v>
      </c>
      <c r="D382" s="1">
        <v>1</v>
      </c>
      <c r="E382" s="1">
        <v>0</v>
      </c>
      <c r="F382">
        <f t="shared" si="16"/>
        <v>1</v>
      </c>
      <c r="G382">
        <f t="shared" si="17"/>
        <v>0</v>
      </c>
      <c r="H382">
        <f t="shared" si="18"/>
        <v>0</v>
      </c>
    </row>
    <row r="383" spans="1:8" x14ac:dyDescent="0.2">
      <c r="A383" s="1">
        <v>123980</v>
      </c>
      <c r="B383" s="1">
        <v>159.12299999999999</v>
      </c>
      <c r="C383" s="1">
        <v>4</v>
      </c>
      <c r="D383" s="1">
        <v>1</v>
      </c>
      <c r="E383" s="1">
        <v>-52</v>
      </c>
      <c r="F383">
        <f t="shared" si="16"/>
        <v>0</v>
      </c>
      <c r="G383">
        <f t="shared" si="17"/>
        <v>1</v>
      </c>
      <c r="H383">
        <f t="shared" si="18"/>
        <v>0</v>
      </c>
    </row>
    <row r="384" spans="1:8" x14ac:dyDescent="0.2">
      <c r="A384" s="1">
        <v>123996</v>
      </c>
      <c r="B384" s="1">
        <v>159.12299999999999</v>
      </c>
      <c r="C384" s="1">
        <v>5</v>
      </c>
      <c r="D384" s="1">
        <v>1</v>
      </c>
      <c r="E384" s="1">
        <v>0</v>
      </c>
      <c r="F384">
        <f t="shared" si="16"/>
        <v>1</v>
      </c>
      <c r="G384">
        <f t="shared" si="17"/>
        <v>0</v>
      </c>
      <c r="H384">
        <f t="shared" si="18"/>
        <v>159.12299999999999</v>
      </c>
    </row>
    <row r="385" spans="1:8" x14ac:dyDescent="0.2">
      <c r="A385" s="1">
        <v>124077</v>
      </c>
      <c r="B385" s="1">
        <v>236.18199999999999</v>
      </c>
      <c r="C385" s="1">
        <v>2</v>
      </c>
      <c r="D385" s="1">
        <v>0</v>
      </c>
      <c r="E385" s="1">
        <v>-45</v>
      </c>
      <c r="F385">
        <f t="shared" si="16"/>
        <v>0</v>
      </c>
      <c r="G385">
        <f t="shared" si="17"/>
        <v>0</v>
      </c>
      <c r="H385">
        <f t="shared" si="18"/>
        <v>0</v>
      </c>
    </row>
    <row r="386" spans="1:8" x14ac:dyDescent="0.2">
      <c r="A386" s="1">
        <v>124109</v>
      </c>
      <c r="B386" s="1">
        <v>236.18199999999999</v>
      </c>
      <c r="C386" s="1">
        <v>3</v>
      </c>
      <c r="D386" s="1">
        <v>1</v>
      </c>
      <c r="E386" s="1">
        <v>0</v>
      </c>
      <c r="F386">
        <f t="shared" ref="F386:F449" si="19">IF(OR(C386=3,C386=5),D386,0)</f>
        <v>1</v>
      </c>
      <c r="G386">
        <f t="shared" ref="G386:G449" si="20">IF(C386=4,D386,0)</f>
        <v>0</v>
      </c>
      <c r="H386">
        <f t="shared" ref="H386:H449" si="21">IF(C386=5,B386,0)</f>
        <v>0</v>
      </c>
    </row>
    <row r="387" spans="1:8" x14ac:dyDescent="0.2">
      <c r="A387" s="1">
        <v>124365</v>
      </c>
      <c r="B387" s="1">
        <v>236.18199999999999</v>
      </c>
      <c r="C387" s="1">
        <v>4</v>
      </c>
      <c r="D387" s="1">
        <v>1</v>
      </c>
      <c r="E387" s="1">
        <v>-45</v>
      </c>
      <c r="F387">
        <f t="shared" si="19"/>
        <v>0</v>
      </c>
      <c r="G387">
        <f t="shared" si="20"/>
        <v>1</v>
      </c>
      <c r="H387">
        <f t="shared" si="21"/>
        <v>0</v>
      </c>
    </row>
    <row r="388" spans="1:8" x14ac:dyDescent="0.2">
      <c r="A388" s="1">
        <v>124396</v>
      </c>
      <c r="B388" s="1">
        <v>236.18199999999999</v>
      </c>
      <c r="C388" s="1">
        <v>5</v>
      </c>
      <c r="D388" s="1">
        <v>1</v>
      </c>
      <c r="E388" s="1">
        <v>0</v>
      </c>
      <c r="F388">
        <f t="shared" si="19"/>
        <v>1</v>
      </c>
      <c r="G388">
        <f t="shared" si="20"/>
        <v>0</v>
      </c>
      <c r="H388">
        <f t="shared" si="21"/>
        <v>236.18199999999999</v>
      </c>
    </row>
    <row r="389" spans="1:8" x14ac:dyDescent="0.2">
      <c r="A389" s="1">
        <v>126109</v>
      </c>
      <c r="B389" s="1">
        <v>233.148</v>
      </c>
      <c r="C389" s="1">
        <v>2</v>
      </c>
      <c r="D389" s="1">
        <v>0</v>
      </c>
      <c r="E389" s="1">
        <v>-55</v>
      </c>
      <c r="F389">
        <f t="shared" si="19"/>
        <v>0</v>
      </c>
      <c r="G389">
        <f t="shared" si="20"/>
        <v>0</v>
      </c>
      <c r="H389">
        <f t="shared" si="21"/>
        <v>0</v>
      </c>
    </row>
    <row r="390" spans="1:8" x14ac:dyDescent="0.2">
      <c r="A390" s="1">
        <v>126125</v>
      </c>
      <c r="B390" s="1">
        <v>233.148</v>
      </c>
      <c r="C390" s="1">
        <v>3</v>
      </c>
      <c r="D390" s="1">
        <v>1</v>
      </c>
      <c r="E390" s="1">
        <v>0</v>
      </c>
      <c r="F390">
        <f t="shared" si="19"/>
        <v>1</v>
      </c>
      <c r="G390">
        <f t="shared" si="20"/>
        <v>0</v>
      </c>
      <c r="H390">
        <f t="shared" si="21"/>
        <v>0</v>
      </c>
    </row>
    <row r="391" spans="1:8" x14ac:dyDescent="0.2">
      <c r="A391" s="1">
        <v>126381</v>
      </c>
      <c r="B391" s="1">
        <v>233.148</v>
      </c>
      <c r="C391" s="1">
        <v>4</v>
      </c>
      <c r="D391" s="1">
        <v>1</v>
      </c>
      <c r="E391" s="1">
        <v>-55</v>
      </c>
      <c r="F391">
        <f t="shared" si="19"/>
        <v>0</v>
      </c>
      <c r="G391">
        <f t="shared" si="20"/>
        <v>1</v>
      </c>
      <c r="H391">
        <f t="shared" si="21"/>
        <v>0</v>
      </c>
    </row>
    <row r="392" spans="1:8" x14ac:dyDescent="0.2">
      <c r="A392" s="1">
        <v>126413</v>
      </c>
      <c r="B392" s="1">
        <v>233.148</v>
      </c>
      <c r="C392" s="1">
        <v>5</v>
      </c>
      <c r="D392" s="1">
        <v>1</v>
      </c>
      <c r="E392" s="1">
        <v>0</v>
      </c>
      <c r="F392">
        <f t="shared" si="19"/>
        <v>1</v>
      </c>
      <c r="G392">
        <f t="shared" si="20"/>
        <v>0</v>
      </c>
      <c r="H392">
        <f t="shared" si="21"/>
        <v>233.148</v>
      </c>
    </row>
    <row r="393" spans="1:8" x14ac:dyDescent="0.2">
      <c r="A393" s="1">
        <v>127226</v>
      </c>
      <c r="B393" s="1">
        <v>107.131</v>
      </c>
      <c r="C393" s="1">
        <v>2</v>
      </c>
      <c r="D393" s="1">
        <v>0</v>
      </c>
      <c r="E393" s="1">
        <v>-54</v>
      </c>
      <c r="F393">
        <f t="shared" si="19"/>
        <v>0</v>
      </c>
      <c r="G393">
        <f t="shared" si="20"/>
        <v>0</v>
      </c>
      <c r="H393">
        <f t="shared" si="21"/>
        <v>0</v>
      </c>
    </row>
    <row r="394" spans="1:8" x14ac:dyDescent="0.2">
      <c r="A394" s="1">
        <v>127388</v>
      </c>
      <c r="B394" s="1">
        <v>107.131</v>
      </c>
      <c r="C394" s="1">
        <v>3</v>
      </c>
      <c r="D394" s="1">
        <v>2</v>
      </c>
      <c r="E394" s="1">
        <v>0</v>
      </c>
      <c r="F394">
        <f t="shared" si="19"/>
        <v>2</v>
      </c>
      <c r="G394">
        <f t="shared" si="20"/>
        <v>0</v>
      </c>
      <c r="H394">
        <f t="shared" si="21"/>
        <v>0</v>
      </c>
    </row>
    <row r="395" spans="1:8" x14ac:dyDescent="0.2">
      <c r="A395" s="1">
        <v>127645</v>
      </c>
      <c r="B395" s="1">
        <v>107.131</v>
      </c>
      <c r="C395" s="1">
        <v>4</v>
      </c>
      <c r="D395" s="1">
        <v>1</v>
      </c>
      <c r="E395" s="1">
        <v>-53</v>
      </c>
      <c r="F395">
        <f t="shared" si="19"/>
        <v>0</v>
      </c>
      <c r="G395">
        <f t="shared" si="20"/>
        <v>1</v>
      </c>
      <c r="H395">
        <f t="shared" si="21"/>
        <v>0</v>
      </c>
    </row>
    <row r="396" spans="1:8" x14ac:dyDescent="0.2">
      <c r="A396" s="1">
        <v>127660</v>
      </c>
      <c r="B396" s="1">
        <v>107.131</v>
      </c>
      <c r="C396" s="1">
        <v>5</v>
      </c>
      <c r="D396" s="1">
        <v>1</v>
      </c>
      <c r="E396" s="1">
        <v>0</v>
      </c>
      <c r="F396">
        <f t="shared" si="19"/>
        <v>1</v>
      </c>
      <c r="G396">
        <f t="shared" si="20"/>
        <v>0</v>
      </c>
      <c r="H396">
        <f t="shared" si="21"/>
        <v>107.131</v>
      </c>
    </row>
    <row r="397" spans="1:8" x14ac:dyDescent="0.2">
      <c r="A397" s="1">
        <v>127981</v>
      </c>
      <c r="B397" s="1">
        <v>159.12299999999999</v>
      </c>
      <c r="C397" s="1">
        <v>2</v>
      </c>
      <c r="D397" s="1">
        <v>0</v>
      </c>
      <c r="E397" s="1">
        <v>-56</v>
      </c>
      <c r="F397">
        <f t="shared" si="19"/>
        <v>0</v>
      </c>
      <c r="G397">
        <f t="shared" si="20"/>
        <v>0</v>
      </c>
      <c r="H397">
        <f t="shared" si="21"/>
        <v>0</v>
      </c>
    </row>
    <row r="398" spans="1:8" x14ac:dyDescent="0.2">
      <c r="A398" s="1">
        <v>128012</v>
      </c>
      <c r="B398" s="1">
        <v>159.12299999999999</v>
      </c>
      <c r="C398" s="1">
        <v>3</v>
      </c>
      <c r="D398" s="1">
        <v>1</v>
      </c>
      <c r="E398" s="1">
        <v>0</v>
      </c>
      <c r="F398">
        <f t="shared" si="19"/>
        <v>1</v>
      </c>
      <c r="G398">
        <f t="shared" si="20"/>
        <v>0</v>
      </c>
      <c r="H398">
        <f t="shared" si="21"/>
        <v>0</v>
      </c>
    </row>
    <row r="399" spans="1:8" x14ac:dyDescent="0.2">
      <c r="A399" s="1">
        <v>128285</v>
      </c>
      <c r="B399" s="1">
        <v>159.12299999999999</v>
      </c>
      <c r="C399" s="1">
        <v>4</v>
      </c>
      <c r="D399" s="1">
        <v>1</v>
      </c>
      <c r="E399" s="1">
        <v>-54</v>
      </c>
      <c r="F399">
        <f t="shared" si="19"/>
        <v>0</v>
      </c>
      <c r="G399">
        <f t="shared" si="20"/>
        <v>1</v>
      </c>
      <c r="H399">
        <f t="shared" si="21"/>
        <v>0</v>
      </c>
    </row>
    <row r="400" spans="1:8" x14ac:dyDescent="0.2">
      <c r="A400" s="1">
        <v>128301</v>
      </c>
      <c r="B400" s="1">
        <v>159.12299999999999</v>
      </c>
      <c r="C400" s="1">
        <v>5</v>
      </c>
      <c r="D400" s="1">
        <v>1</v>
      </c>
      <c r="E400" s="1">
        <v>0</v>
      </c>
      <c r="F400">
        <f t="shared" si="19"/>
        <v>1</v>
      </c>
      <c r="G400">
        <f t="shared" si="20"/>
        <v>0</v>
      </c>
      <c r="H400">
        <f t="shared" si="21"/>
        <v>159.12299999999999</v>
      </c>
    </row>
    <row r="401" spans="1:8" x14ac:dyDescent="0.2">
      <c r="A401" s="1">
        <v>128861</v>
      </c>
      <c r="B401" s="1">
        <v>236.18199999999999</v>
      </c>
      <c r="C401" s="1">
        <v>2</v>
      </c>
      <c r="D401" s="1">
        <v>0</v>
      </c>
      <c r="E401" s="1">
        <v>-44</v>
      </c>
      <c r="F401">
        <f t="shared" si="19"/>
        <v>0</v>
      </c>
      <c r="G401">
        <f t="shared" si="20"/>
        <v>0</v>
      </c>
      <c r="H401">
        <f t="shared" si="21"/>
        <v>0</v>
      </c>
    </row>
    <row r="402" spans="1:8" x14ac:dyDescent="0.2">
      <c r="A402" s="1">
        <v>128876</v>
      </c>
      <c r="B402" s="1">
        <v>236.18199999999999</v>
      </c>
      <c r="C402" s="1">
        <v>3</v>
      </c>
      <c r="D402" s="1">
        <v>1</v>
      </c>
      <c r="E402" s="1">
        <v>0</v>
      </c>
      <c r="F402">
        <f t="shared" si="19"/>
        <v>1</v>
      </c>
      <c r="G402">
        <f t="shared" si="20"/>
        <v>0</v>
      </c>
      <c r="H402">
        <f t="shared" si="21"/>
        <v>0</v>
      </c>
    </row>
    <row r="403" spans="1:8" x14ac:dyDescent="0.2">
      <c r="A403" s="1">
        <v>129149</v>
      </c>
      <c r="B403" s="1">
        <v>236.18199999999999</v>
      </c>
      <c r="C403" s="1">
        <v>4</v>
      </c>
      <c r="D403" s="1">
        <v>1</v>
      </c>
      <c r="E403" s="1">
        <v>-45</v>
      </c>
      <c r="F403">
        <f t="shared" si="19"/>
        <v>0</v>
      </c>
      <c r="G403">
        <f t="shared" si="20"/>
        <v>1</v>
      </c>
      <c r="H403">
        <f t="shared" si="21"/>
        <v>0</v>
      </c>
    </row>
    <row r="404" spans="1:8" x14ac:dyDescent="0.2">
      <c r="A404" s="1">
        <v>129180</v>
      </c>
      <c r="B404" s="1">
        <v>236.18199999999999</v>
      </c>
      <c r="C404" s="1">
        <v>5</v>
      </c>
      <c r="D404" s="1">
        <v>1</v>
      </c>
      <c r="E404" s="1">
        <v>0</v>
      </c>
      <c r="F404">
        <f t="shared" si="19"/>
        <v>1</v>
      </c>
      <c r="G404">
        <f t="shared" si="20"/>
        <v>0</v>
      </c>
      <c r="H404">
        <f t="shared" si="21"/>
        <v>236.18199999999999</v>
      </c>
    </row>
    <row r="405" spans="1:8" x14ac:dyDescent="0.2">
      <c r="A405" s="1">
        <v>130269</v>
      </c>
      <c r="B405" s="1">
        <v>233.148</v>
      </c>
      <c r="C405" s="1">
        <v>2</v>
      </c>
      <c r="D405" s="1">
        <v>0</v>
      </c>
      <c r="E405" s="1">
        <v>-55</v>
      </c>
      <c r="F405">
        <f t="shared" si="19"/>
        <v>0</v>
      </c>
      <c r="G405">
        <f t="shared" si="20"/>
        <v>0</v>
      </c>
      <c r="H405">
        <f t="shared" si="21"/>
        <v>0</v>
      </c>
    </row>
    <row r="406" spans="1:8" x14ac:dyDescent="0.2">
      <c r="A406" s="1">
        <v>130284</v>
      </c>
      <c r="B406" s="1">
        <v>233.148</v>
      </c>
      <c r="C406" s="1">
        <v>3</v>
      </c>
      <c r="D406" s="1">
        <v>1</v>
      </c>
      <c r="E406" s="1">
        <v>0</v>
      </c>
      <c r="F406">
        <f t="shared" si="19"/>
        <v>1</v>
      </c>
      <c r="G406">
        <f t="shared" si="20"/>
        <v>0</v>
      </c>
      <c r="H406">
        <f t="shared" si="21"/>
        <v>0</v>
      </c>
    </row>
    <row r="407" spans="1:8" x14ac:dyDescent="0.2">
      <c r="A407" s="1">
        <v>130541</v>
      </c>
      <c r="B407" s="1">
        <v>233.148</v>
      </c>
      <c r="C407" s="1">
        <v>4</v>
      </c>
      <c r="D407" s="1">
        <v>1</v>
      </c>
      <c r="E407" s="1">
        <v>-54</v>
      </c>
      <c r="F407">
        <f t="shared" si="19"/>
        <v>0</v>
      </c>
      <c r="G407">
        <f t="shared" si="20"/>
        <v>1</v>
      </c>
      <c r="H407">
        <f t="shared" si="21"/>
        <v>0</v>
      </c>
    </row>
    <row r="408" spans="1:8" x14ac:dyDescent="0.2">
      <c r="A408" s="1">
        <v>130557</v>
      </c>
      <c r="B408" s="1">
        <v>233.148</v>
      </c>
      <c r="C408" s="1">
        <v>5</v>
      </c>
      <c r="D408" s="1">
        <v>1</v>
      </c>
      <c r="E408" s="1">
        <v>0</v>
      </c>
      <c r="F408">
        <f t="shared" si="19"/>
        <v>1</v>
      </c>
      <c r="G408">
        <f t="shared" si="20"/>
        <v>0</v>
      </c>
      <c r="H408">
        <f t="shared" si="21"/>
        <v>233.148</v>
      </c>
    </row>
    <row r="409" spans="1:8" x14ac:dyDescent="0.2">
      <c r="A409" s="1">
        <v>131629</v>
      </c>
      <c r="B409" s="1">
        <v>107.131</v>
      </c>
      <c r="C409" s="1">
        <v>2</v>
      </c>
      <c r="D409" s="1">
        <v>0</v>
      </c>
      <c r="E409" s="1">
        <v>-53</v>
      </c>
      <c r="F409">
        <f t="shared" si="19"/>
        <v>0</v>
      </c>
      <c r="G409">
        <f t="shared" si="20"/>
        <v>0</v>
      </c>
      <c r="H409">
        <f t="shared" si="21"/>
        <v>0</v>
      </c>
    </row>
    <row r="410" spans="1:8" x14ac:dyDescent="0.2">
      <c r="A410" s="1">
        <v>131693</v>
      </c>
      <c r="B410" s="1">
        <v>107.131</v>
      </c>
      <c r="C410" s="1">
        <v>3</v>
      </c>
      <c r="D410" s="1">
        <v>1</v>
      </c>
      <c r="E410" s="1">
        <v>0</v>
      </c>
      <c r="F410">
        <f t="shared" si="19"/>
        <v>1</v>
      </c>
      <c r="G410">
        <f t="shared" si="20"/>
        <v>0</v>
      </c>
      <c r="H410">
        <f t="shared" si="21"/>
        <v>0</v>
      </c>
    </row>
    <row r="411" spans="1:8" x14ac:dyDescent="0.2">
      <c r="A411" s="1">
        <v>131900</v>
      </c>
      <c r="B411" s="1">
        <v>107.131</v>
      </c>
      <c r="C411" s="1">
        <v>4</v>
      </c>
      <c r="D411" s="1">
        <v>1</v>
      </c>
      <c r="E411" s="1">
        <v>-53</v>
      </c>
      <c r="F411">
        <f t="shared" si="19"/>
        <v>0</v>
      </c>
      <c r="G411">
        <f t="shared" si="20"/>
        <v>1</v>
      </c>
      <c r="H411">
        <f t="shared" si="21"/>
        <v>0</v>
      </c>
    </row>
    <row r="412" spans="1:8" x14ac:dyDescent="0.2">
      <c r="A412" s="1">
        <v>131933</v>
      </c>
      <c r="B412" s="1">
        <v>107.131</v>
      </c>
      <c r="C412" s="1">
        <v>5</v>
      </c>
      <c r="D412" s="1">
        <v>1</v>
      </c>
      <c r="E412" s="1">
        <v>0</v>
      </c>
      <c r="F412">
        <f t="shared" si="19"/>
        <v>1</v>
      </c>
      <c r="G412">
        <f t="shared" si="20"/>
        <v>0</v>
      </c>
      <c r="H412">
        <f t="shared" si="21"/>
        <v>107.131</v>
      </c>
    </row>
    <row r="413" spans="1:8" x14ac:dyDescent="0.2">
      <c r="A413" s="1">
        <v>132365</v>
      </c>
      <c r="B413" s="1">
        <v>159.12299999999999</v>
      </c>
      <c r="C413" s="1">
        <v>2</v>
      </c>
      <c r="D413" s="1">
        <v>0</v>
      </c>
      <c r="E413" s="1">
        <v>-51</v>
      </c>
      <c r="F413">
        <f t="shared" si="19"/>
        <v>0</v>
      </c>
      <c r="G413">
        <f t="shared" si="20"/>
        <v>0</v>
      </c>
      <c r="H413">
        <f t="shared" si="21"/>
        <v>0</v>
      </c>
    </row>
    <row r="414" spans="1:8" x14ac:dyDescent="0.2">
      <c r="A414" s="1">
        <v>132396</v>
      </c>
      <c r="B414" s="1">
        <v>159.12299999999999</v>
      </c>
      <c r="C414" s="1">
        <v>3</v>
      </c>
      <c r="D414" s="1">
        <v>1</v>
      </c>
      <c r="E414" s="1">
        <v>0</v>
      </c>
      <c r="F414">
        <f t="shared" si="19"/>
        <v>1</v>
      </c>
      <c r="G414">
        <f t="shared" si="20"/>
        <v>0</v>
      </c>
      <c r="H414">
        <f t="shared" si="21"/>
        <v>0</v>
      </c>
    </row>
    <row r="415" spans="1:8" x14ac:dyDescent="0.2">
      <c r="A415" s="1">
        <v>132668</v>
      </c>
      <c r="B415" s="1">
        <v>159.12299999999999</v>
      </c>
      <c r="C415" s="1">
        <v>4</v>
      </c>
      <c r="D415" s="1">
        <v>1</v>
      </c>
      <c r="E415" s="1">
        <v>-53</v>
      </c>
      <c r="F415">
        <f t="shared" si="19"/>
        <v>0</v>
      </c>
      <c r="G415">
        <f t="shared" si="20"/>
        <v>1</v>
      </c>
      <c r="H415">
        <f t="shared" si="21"/>
        <v>0</v>
      </c>
    </row>
    <row r="416" spans="1:8" x14ac:dyDescent="0.2">
      <c r="A416" s="1">
        <v>132685</v>
      </c>
      <c r="B416" s="1">
        <v>159.12299999999999</v>
      </c>
      <c r="C416" s="1">
        <v>5</v>
      </c>
      <c r="D416" s="1">
        <v>1</v>
      </c>
      <c r="E416" s="1">
        <v>0</v>
      </c>
      <c r="F416">
        <f t="shared" si="19"/>
        <v>1</v>
      </c>
      <c r="G416">
        <f t="shared" si="20"/>
        <v>0</v>
      </c>
      <c r="H416">
        <f t="shared" si="21"/>
        <v>159.12299999999999</v>
      </c>
    </row>
    <row r="417" spans="1:8" x14ac:dyDescent="0.2">
      <c r="A417" s="1">
        <v>133245</v>
      </c>
      <c r="B417" s="1">
        <v>236.18199999999999</v>
      </c>
      <c r="C417" s="1">
        <v>2</v>
      </c>
      <c r="D417" s="1">
        <v>0</v>
      </c>
      <c r="E417" s="1">
        <v>-43</v>
      </c>
      <c r="F417">
        <f t="shared" si="19"/>
        <v>0</v>
      </c>
      <c r="G417">
        <f t="shared" si="20"/>
        <v>0</v>
      </c>
      <c r="H417">
        <f t="shared" si="21"/>
        <v>0</v>
      </c>
    </row>
    <row r="418" spans="1:8" x14ac:dyDescent="0.2">
      <c r="A418" s="1">
        <v>133277</v>
      </c>
      <c r="B418" s="1">
        <v>236.18199999999999</v>
      </c>
      <c r="C418" s="1">
        <v>3</v>
      </c>
      <c r="D418" s="1">
        <v>1</v>
      </c>
      <c r="E418" s="1">
        <v>0</v>
      </c>
      <c r="F418">
        <f t="shared" si="19"/>
        <v>1</v>
      </c>
      <c r="G418">
        <f t="shared" si="20"/>
        <v>0</v>
      </c>
      <c r="H418">
        <f t="shared" si="21"/>
        <v>0</v>
      </c>
    </row>
    <row r="419" spans="1:8" x14ac:dyDescent="0.2">
      <c r="A419" s="1">
        <v>133532</v>
      </c>
      <c r="B419" s="1">
        <v>236.18199999999999</v>
      </c>
      <c r="C419" s="1">
        <v>4</v>
      </c>
      <c r="D419" s="1">
        <v>1</v>
      </c>
      <c r="E419" s="1">
        <v>-43</v>
      </c>
      <c r="F419">
        <f t="shared" si="19"/>
        <v>0</v>
      </c>
      <c r="G419">
        <f t="shared" si="20"/>
        <v>1</v>
      </c>
      <c r="H419">
        <f t="shared" si="21"/>
        <v>0</v>
      </c>
    </row>
    <row r="420" spans="1:8" x14ac:dyDescent="0.2">
      <c r="A420" s="1">
        <v>133565</v>
      </c>
      <c r="B420" s="1">
        <v>236.18199999999999</v>
      </c>
      <c r="C420" s="1">
        <v>5</v>
      </c>
      <c r="D420" s="1">
        <v>1</v>
      </c>
      <c r="E420" s="1">
        <v>0</v>
      </c>
      <c r="F420">
        <f t="shared" si="19"/>
        <v>1</v>
      </c>
      <c r="G420">
        <f t="shared" si="20"/>
        <v>0</v>
      </c>
      <c r="H420">
        <f t="shared" si="21"/>
        <v>236.18199999999999</v>
      </c>
    </row>
    <row r="421" spans="1:8" x14ac:dyDescent="0.2">
      <c r="A421" s="1">
        <v>134525</v>
      </c>
      <c r="B421" s="1">
        <v>233.148</v>
      </c>
      <c r="C421" s="1">
        <v>2</v>
      </c>
      <c r="D421" s="1">
        <v>0</v>
      </c>
      <c r="E421" s="1">
        <v>-56</v>
      </c>
      <c r="F421">
        <f t="shared" si="19"/>
        <v>0</v>
      </c>
      <c r="G421">
        <f t="shared" si="20"/>
        <v>0</v>
      </c>
      <c r="H421">
        <f t="shared" si="21"/>
        <v>0</v>
      </c>
    </row>
    <row r="422" spans="1:8" x14ac:dyDescent="0.2">
      <c r="A422" s="1">
        <v>134685</v>
      </c>
      <c r="B422" s="1">
        <v>233.148</v>
      </c>
      <c r="C422" s="1">
        <v>3</v>
      </c>
      <c r="D422" s="1">
        <v>2</v>
      </c>
      <c r="E422" s="1">
        <v>0</v>
      </c>
      <c r="F422">
        <f t="shared" si="19"/>
        <v>2</v>
      </c>
      <c r="G422">
        <f t="shared" si="20"/>
        <v>0</v>
      </c>
      <c r="H422">
        <f t="shared" si="21"/>
        <v>0</v>
      </c>
    </row>
    <row r="423" spans="1:8" x14ac:dyDescent="0.2">
      <c r="A423" s="1">
        <v>134941</v>
      </c>
      <c r="B423" s="1">
        <v>233.148</v>
      </c>
      <c r="C423" s="1">
        <v>4</v>
      </c>
      <c r="D423" s="1">
        <v>1</v>
      </c>
      <c r="E423" s="1">
        <v>-55</v>
      </c>
      <c r="F423">
        <f t="shared" si="19"/>
        <v>0</v>
      </c>
      <c r="G423">
        <f t="shared" si="20"/>
        <v>1</v>
      </c>
      <c r="H423">
        <f t="shared" si="21"/>
        <v>0</v>
      </c>
    </row>
    <row r="424" spans="1:8" x14ac:dyDescent="0.2">
      <c r="A424" s="1">
        <v>134957</v>
      </c>
      <c r="B424" s="1">
        <v>233.148</v>
      </c>
      <c r="C424" s="1">
        <v>5</v>
      </c>
      <c r="D424" s="1">
        <v>1</v>
      </c>
      <c r="E424" s="1">
        <v>0</v>
      </c>
      <c r="F424">
        <f t="shared" si="19"/>
        <v>1</v>
      </c>
      <c r="G424">
        <f t="shared" si="20"/>
        <v>0</v>
      </c>
      <c r="H424">
        <f t="shared" si="21"/>
        <v>233.148</v>
      </c>
    </row>
    <row r="425" spans="1:8" x14ac:dyDescent="0.2">
      <c r="A425" s="1">
        <v>135789</v>
      </c>
      <c r="B425" s="1">
        <v>107.131</v>
      </c>
      <c r="C425" s="1">
        <v>2</v>
      </c>
      <c r="D425" s="1">
        <v>0</v>
      </c>
      <c r="E425" s="1">
        <v>-53</v>
      </c>
      <c r="F425">
        <f t="shared" si="19"/>
        <v>0</v>
      </c>
      <c r="G425">
        <f t="shared" si="20"/>
        <v>0</v>
      </c>
      <c r="H425">
        <f t="shared" si="21"/>
        <v>0</v>
      </c>
    </row>
    <row r="426" spans="1:8" x14ac:dyDescent="0.2">
      <c r="A426" s="1">
        <v>135837</v>
      </c>
      <c r="B426" s="1">
        <v>107.131</v>
      </c>
      <c r="C426" s="1">
        <v>3</v>
      </c>
      <c r="D426" s="1">
        <v>1</v>
      </c>
      <c r="E426" s="1">
        <v>0</v>
      </c>
      <c r="F426">
        <f t="shared" si="19"/>
        <v>1</v>
      </c>
      <c r="G426">
        <f t="shared" si="20"/>
        <v>0</v>
      </c>
      <c r="H426">
        <f t="shared" si="21"/>
        <v>0</v>
      </c>
    </row>
    <row r="427" spans="1:8" x14ac:dyDescent="0.2">
      <c r="A427" s="1">
        <v>136221</v>
      </c>
      <c r="B427" s="1">
        <v>107.131</v>
      </c>
      <c r="C427" s="1">
        <v>4</v>
      </c>
      <c r="D427" s="1">
        <v>1</v>
      </c>
      <c r="E427" s="1">
        <v>-53</v>
      </c>
      <c r="F427">
        <f t="shared" si="19"/>
        <v>0</v>
      </c>
      <c r="G427">
        <f t="shared" si="20"/>
        <v>1</v>
      </c>
      <c r="H427">
        <f t="shared" si="21"/>
        <v>0</v>
      </c>
    </row>
    <row r="428" spans="1:8" x14ac:dyDescent="0.2">
      <c r="A428" s="1">
        <v>136253</v>
      </c>
      <c r="B428" s="1">
        <v>107.131</v>
      </c>
      <c r="C428" s="1">
        <v>5</v>
      </c>
      <c r="D428" s="1">
        <v>1</v>
      </c>
      <c r="E428" s="1">
        <v>0</v>
      </c>
      <c r="F428">
        <f t="shared" si="19"/>
        <v>1</v>
      </c>
      <c r="G428">
        <f t="shared" si="20"/>
        <v>0</v>
      </c>
      <c r="H428">
        <f t="shared" si="21"/>
        <v>107.131</v>
      </c>
    </row>
    <row r="429" spans="1:8" x14ac:dyDescent="0.2">
      <c r="A429" s="1">
        <v>136589</v>
      </c>
      <c r="B429" s="1">
        <v>159.12299999999999</v>
      </c>
      <c r="C429" s="1">
        <v>2</v>
      </c>
      <c r="D429" s="1">
        <v>0</v>
      </c>
      <c r="E429" s="1">
        <v>-51</v>
      </c>
      <c r="F429">
        <f t="shared" si="19"/>
        <v>0</v>
      </c>
      <c r="G429">
        <f t="shared" si="20"/>
        <v>0</v>
      </c>
      <c r="H429">
        <f t="shared" si="21"/>
        <v>0</v>
      </c>
    </row>
    <row r="430" spans="1:8" x14ac:dyDescent="0.2">
      <c r="A430" s="1">
        <v>136621</v>
      </c>
      <c r="B430" s="1">
        <v>159.12299999999999</v>
      </c>
      <c r="C430" s="1">
        <v>3</v>
      </c>
      <c r="D430" s="1">
        <v>1</v>
      </c>
      <c r="E430" s="1">
        <v>0</v>
      </c>
      <c r="F430">
        <f t="shared" si="19"/>
        <v>1</v>
      </c>
      <c r="G430">
        <f t="shared" si="20"/>
        <v>0</v>
      </c>
      <c r="H430">
        <f t="shared" si="21"/>
        <v>0</v>
      </c>
    </row>
    <row r="431" spans="1:8" x14ac:dyDescent="0.2">
      <c r="A431" s="1">
        <v>136893</v>
      </c>
      <c r="B431" s="1">
        <v>159.12299999999999</v>
      </c>
      <c r="C431" s="1">
        <v>4</v>
      </c>
      <c r="D431" s="1">
        <v>1</v>
      </c>
      <c r="E431" s="1">
        <v>-52</v>
      </c>
      <c r="F431">
        <f t="shared" si="19"/>
        <v>0</v>
      </c>
      <c r="G431">
        <f t="shared" si="20"/>
        <v>1</v>
      </c>
      <c r="H431">
        <f t="shared" si="21"/>
        <v>0</v>
      </c>
    </row>
    <row r="432" spans="1:8" x14ac:dyDescent="0.2">
      <c r="A432" s="1">
        <v>136908</v>
      </c>
      <c r="B432" s="1">
        <v>159.12299999999999</v>
      </c>
      <c r="C432" s="1">
        <v>5</v>
      </c>
      <c r="D432" s="1">
        <v>1</v>
      </c>
      <c r="E432" s="1">
        <v>0</v>
      </c>
      <c r="F432">
        <f t="shared" si="19"/>
        <v>1</v>
      </c>
      <c r="G432">
        <f t="shared" si="20"/>
        <v>0</v>
      </c>
      <c r="H432">
        <f t="shared" si="21"/>
        <v>159.12299999999999</v>
      </c>
    </row>
    <row r="433" spans="1:8" x14ac:dyDescent="0.2">
      <c r="A433" s="1">
        <v>137485</v>
      </c>
      <c r="B433" s="1">
        <v>236.18199999999999</v>
      </c>
      <c r="C433" s="1">
        <v>2</v>
      </c>
      <c r="D433" s="1">
        <v>0</v>
      </c>
      <c r="E433" s="1">
        <v>-43</v>
      </c>
      <c r="F433">
        <f t="shared" si="19"/>
        <v>0</v>
      </c>
      <c r="G433">
        <f t="shared" si="20"/>
        <v>0</v>
      </c>
      <c r="H433">
        <f t="shared" si="21"/>
        <v>0</v>
      </c>
    </row>
    <row r="434" spans="1:8" x14ac:dyDescent="0.2">
      <c r="A434" s="1">
        <v>137613</v>
      </c>
      <c r="B434" s="1">
        <v>236.18199999999999</v>
      </c>
      <c r="C434" s="1">
        <v>3</v>
      </c>
      <c r="D434" s="1">
        <v>1</v>
      </c>
      <c r="E434" s="1">
        <v>0</v>
      </c>
      <c r="F434">
        <f t="shared" si="19"/>
        <v>1</v>
      </c>
      <c r="G434">
        <f t="shared" si="20"/>
        <v>0</v>
      </c>
      <c r="H434">
        <f t="shared" si="21"/>
        <v>0</v>
      </c>
    </row>
    <row r="435" spans="1:8" x14ac:dyDescent="0.2">
      <c r="A435" s="1">
        <v>137869</v>
      </c>
      <c r="B435" s="1">
        <v>236.18199999999999</v>
      </c>
      <c r="C435" s="1">
        <v>4</v>
      </c>
      <c r="D435" s="1">
        <v>1</v>
      </c>
      <c r="E435" s="1">
        <v>-43</v>
      </c>
      <c r="F435">
        <f t="shared" si="19"/>
        <v>0</v>
      </c>
      <c r="G435">
        <f t="shared" si="20"/>
        <v>1</v>
      </c>
      <c r="H435">
        <f t="shared" si="21"/>
        <v>0</v>
      </c>
    </row>
    <row r="436" spans="1:8" x14ac:dyDescent="0.2">
      <c r="A436" s="1">
        <v>137901</v>
      </c>
      <c r="B436" s="1">
        <v>236.18199999999999</v>
      </c>
      <c r="C436" s="1">
        <v>5</v>
      </c>
      <c r="D436" s="1">
        <v>1</v>
      </c>
      <c r="E436" s="1">
        <v>0</v>
      </c>
      <c r="F436">
        <f t="shared" si="19"/>
        <v>1</v>
      </c>
      <c r="G436">
        <f t="shared" si="20"/>
        <v>0</v>
      </c>
      <c r="H436">
        <f t="shared" si="21"/>
        <v>236.18199999999999</v>
      </c>
    </row>
    <row r="437" spans="1:8" x14ac:dyDescent="0.2">
      <c r="A437" s="1">
        <v>138861</v>
      </c>
      <c r="B437" s="1">
        <v>233.148</v>
      </c>
      <c r="C437" s="1">
        <v>2</v>
      </c>
      <c r="D437" s="1">
        <v>0</v>
      </c>
      <c r="E437" s="1">
        <v>-56</v>
      </c>
      <c r="F437">
        <f t="shared" si="19"/>
        <v>0</v>
      </c>
      <c r="G437">
        <f t="shared" si="20"/>
        <v>0</v>
      </c>
      <c r="H437">
        <f t="shared" si="21"/>
        <v>0</v>
      </c>
    </row>
    <row r="438" spans="1:8" x14ac:dyDescent="0.2">
      <c r="A438" s="1">
        <v>138877</v>
      </c>
      <c r="B438" s="1">
        <v>233.148</v>
      </c>
      <c r="C438" s="1">
        <v>3</v>
      </c>
      <c r="D438" s="1">
        <v>1</v>
      </c>
      <c r="E438" s="1">
        <v>0</v>
      </c>
      <c r="F438">
        <f t="shared" si="19"/>
        <v>1</v>
      </c>
      <c r="G438">
        <f t="shared" si="20"/>
        <v>0</v>
      </c>
      <c r="H438">
        <f t="shared" si="21"/>
        <v>0</v>
      </c>
    </row>
    <row r="439" spans="1:8" x14ac:dyDescent="0.2">
      <c r="A439" s="1">
        <v>139133</v>
      </c>
      <c r="B439" s="1">
        <v>233.148</v>
      </c>
      <c r="C439" s="1">
        <v>4</v>
      </c>
      <c r="D439" s="1">
        <v>1</v>
      </c>
      <c r="E439" s="1">
        <v>-55</v>
      </c>
      <c r="F439">
        <f t="shared" si="19"/>
        <v>0</v>
      </c>
      <c r="G439">
        <f t="shared" si="20"/>
        <v>1</v>
      </c>
      <c r="H439">
        <f t="shared" si="21"/>
        <v>0</v>
      </c>
    </row>
    <row r="440" spans="1:8" x14ac:dyDescent="0.2">
      <c r="A440" s="1">
        <v>139149</v>
      </c>
      <c r="B440" s="1">
        <v>233.148</v>
      </c>
      <c r="C440" s="1">
        <v>5</v>
      </c>
      <c r="D440" s="1">
        <v>1</v>
      </c>
      <c r="E440" s="1">
        <v>0</v>
      </c>
      <c r="F440">
        <f t="shared" si="19"/>
        <v>1</v>
      </c>
      <c r="G440">
        <f t="shared" si="20"/>
        <v>0</v>
      </c>
      <c r="H440">
        <f t="shared" si="21"/>
        <v>233.148</v>
      </c>
    </row>
    <row r="441" spans="1:8" x14ac:dyDescent="0.2">
      <c r="A441" s="1">
        <v>140093</v>
      </c>
      <c r="B441" s="1">
        <v>107.131</v>
      </c>
      <c r="C441" s="1">
        <v>2</v>
      </c>
      <c r="D441" s="1">
        <v>0</v>
      </c>
      <c r="E441" s="1">
        <v>-53</v>
      </c>
      <c r="F441">
        <f t="shared" si="19"/>
        <v>0</v>
      </c>
      <c r="G441">
        <f t="shared" si="20"/>
        <v>0</v>
      </c>
      <c r="H441">
        <f t="shared" si="21"/>
        <v>0</v>
      </c>
    </row>
    <row r="442" spans="1:8" x14ac:dyDescent="0.2">
      <c r="A442" s="1">
        <v>140109</v>
      </c>
      <c r="B442" s="1">
        <v>107.131</v>
      </c>
      <c r="C442" s="1">
        <v>3</v>
      </c>
      <c r="D442" s="1">
        <v>1</v>
      </c>
      <c r="E442" s="1">
        <v>0</v>
      </c>
      <c r="F442">
        <f t="shared" si="19"/>
        <v>1</v>
      </c>
      <c r="G442">
        <f t="shared" si="20"/>
        <v>0</v>
      </c>
      <c r="H442">
        <f t="shared" si="21"/>
        <v>0</v>
      </c>
    </row>
    <row r="443" spans="1:8" x14ac:dyDescent="0.2">
      <c r="A443" s="1">
        <v>140365</v>
      </c>
      <c r="B443" s="1">
        <v>107.131</v>
      </c>
      <c r="C443" s="1">
        <v>4</v>
      </c>
      <c r="D443" s="1">
        <v>1</v>
      </c>
      <c r="E443" s="1">
        <v>-52</v>
      </c>
      <c r="F443">
        <f t="shared" si="19"/>
        <v>0</v>
      </c>
      <c r="G443">
        <f t="shared" si="20"/>
        <v>1</v>
      </c>
      <c r="H443">
        <f t="shared" si="21"/>
        <v>0</v>
      </c>
    </row>
    <row r="444" spans="1:8" x14ac:dyDescent="0.2">
      <c r="A444" s="1">
        <v>140445</v>
      </c>
      <c r="B444" s="1">
        <v>107.131</v>
      </c>
      <c r="C444" s="1">
        <v>5</v>
      </c>
      <c r="D444" s="1">
        <v>1</v>
      </c>
      <c r="E444" s="1">
        <v>0</v>
      </c>
      <c r="F444">
        <f t="shared" si="19"/>
        <v>1</v>
      </c>
      <c r="G444">
        <f t="shared" si="20"/>
        <v>0</v>
      </c>
      <c r="H444">
        <f t="shared" si="21"/>
        <v>107.131</v>
      </c>
    </row>
    <row r="445" spans="1:8" x14ac:dyDescent="0.2">
      <c r="A445" s="1">
        <v>141933</v>
      </c>
      <c r="B445" s="1">
        <v>159.12299999999999</v>
      </c>
      <c r="C445" s="1">
        <v>2</v>
      </c>
      <c r="D445" s="1">
        <v>0</v>
      </c>
      <c r="E445" s="1">
        <v>-51</v>
      </c>
      <c r="F445">
        <f t="shared" si="19"/>
        <v>0</v>
      </c>
      <c r="G445">
        <f t="shared" si="20"/>
        <v>0</v>
      </c>
      <c r="H445">
        <f t="shared" si="21"/>
        <v>0</v>
      </c>
    </row>
    <row r="446" spans="1:8" x14ac:dyDescent="0.2">
      <c r="A446" s="1">
        <v>141965</v>
      </c>
      <c r="B446" s="1">
        <v>159.12299999999999</v>
      </c>
      <c r="C446" s="1">
        <v>3</v>
      </c>
      <c r="D446" s="1">
        <v>1</v>
      </c>
      <c r="E446" s="1">
        <v>0</v>
      </c>
      <c r="F446">
        <f t="shared" si="19"/>
        <v>1</v>
      </c>
      <c r="G446">
        <f t="shared" si="20"/>
        <v>0</v>
      </c>
      <c r="H446">
        <f t="shared" si="21"/>
        <v>0</v>
      </c>
    </row>
    <row r="447" spans="1:8" x14ac:dyDescent="0.2">
      <c r="A447" s="1">
        <v>142237</v>
      </c>
      <c r="B447" s="1">
        <v>159.12299999999999</v>
      </c>
      <c r="C447" s="1">
        <v>4</v>
      </c>
      <c r="D447" s="1">
        <v>1</v>
      </c>
      <c r="E447" s="1">
        <v>-52</v>
      </c>
      <c r="F447">
        <f t="shared" si="19"/>
        <v>0</v>
      </c>
      <c r="G447">
        <f t="shared" si="20"/>
        <v>1</v>
      </c>
      <c r="H447">
        <f t="shared" si="21"/>
        <v>0</v>
      </c>
    </row>
    <row r="448" spans="1:8" x14ac:dyDescent="0.2">
      <c r="A448" s="1">
        <v>142252</v>
      </c>
      <c r="B448" s="1">
        <v>159.12299999999999</v>
      </c>
      <c r="C448" s="1">
        <v>5</v>
      </c>
      <c r="D448" s="1">
        <v>1</v>
      </c>
      <c r="E448" s="1">
        <v>0</v>
      </c>
      <c r="F448">
        <f t="shared" si="19"/>
        <v>1</v>
      </c>
      <c r="G448">
        <f t="shared" si="20"/>
        <v>0</v>
      </c>
      <c r="H448">
        <f t="shared" si="21"/>
        <v>159.12299999999999</v>
      </c>
    </row>
    <row r="449" spans="1:8" x14ac:dyDescent="0.2">
      <c r="A449" s="1">
        <v>142301</v>
      </c>
      <c r="B449" s="1">
        <v>236.18199999999999</v>
      </c>
      <c r="C449" s="1">
        <v>2</v>
      </c>
      <c r="D449" s="1">
        <v>0</v>
      </c>
      <c r="E449" s="1">
        <v>-43</v>
      </c>
      <c r="F449">
        <f t="shared" si="19"/>
        <v>0</v>
      </c>
      <c r="G449">
        <f t="shared" si="20"/>
        <v>0</v>
      </c>
      <c r="H449">
        <f t="shared" si="21"/>
        <v>0</v>
      </c>
    </row>
    <row r="450" spans="1:8" x14ac:dyDescent="0.2">
      <c r="A450" s="1">
        <v>142316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2">IF(OR(C450=3,C450=5),D450,0)</f>
        <v>1</v>
      </c>
      <c r="G450">
        <f t="shared" ref="G450:G513" si="23">IF(C450=4,D450,0)</f>
        <v>0</v>
      </c>
      <c r="H450">
        <f t="shared" ref="H450:H513" si="24">IF(C450=5,B450,0)</f>
        <v>0</v>
      </c>
    </row>
    <row r="451" spans="1:8" x14ac:dyDescent="0.2">
      <c r="A451" s="1">
        <v>142588</v>
      </c>
      <c r="B451" s="1">
        <v>236.18199999999999</v>
      </c>
      <c r="C451" s="1">
        <v>4</v>
      </c>
      <c r="D451" s="1">
        <v>1</v>
      </c>
      <c r="E451" s="1">
        <v>-44</v>
      </c>
      <c r="F451">
        <f t="shared" si="22"/>
        <v>0</v>
      </c>
      <c r="G451">
        <f t="shared" si="23"/>
        <v>1</v>
      </c>
      <c r="H451">
        <f t="shared" si="24"/>
        <v>0</v>
      </c>
    </row>
    <row r="452" spans="1:8" x14ac:dyDescent="0.2">
      <c r="A452" s="1">
        <v>142620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2"/>
        <v>1</v>
      </c>
      <c r="G452">
        <f t="shared" si="23"/>
        <v>0</v>
      </c>
      <c r="H452">
        <f t="shared" si="24"/>
        <v>236.18199999999999</v>
      </c>
    </row>
    <row r="453" spans="1:8" x14ac:dyDescent="0.2">
      <c r="A453" s="1">
        <v>143101</v>
      </c>
      <c r="B453" s="1">
        <v>233.148</v>
      </c>
      <c r="C453" s="1">
        <v>2</v>
      </c>
      <c r="D453" s="1">
        <v>0</v>
      </c>
      <c r="E453" s="1">
        <v>-55</v>
      </c>
      <c r="F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2">
      <c r="A454" s="1">
        <v>143117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2"/>
        <v>1</v>
      </c>
      <c r="G454">
        <f t="shared" si="23"/>
        <v>0</v>
      </c>
      <c r="H454">
        <f t="shared" si="24"/>
        <v>0</v>
      </c>
    </row>
    <row r="455" spans="1:8" x14ac:dyDescent="0.2">
      <c r="A455" s="1">
        <v>143373</v>
      </c>
      <c r="B455" s="1">
        <v>233.148</v>
      </c>
      <c r="C455" s="1">
        <v>4</v>
      </c>
      <c r="D455" s="1">
        <v>1</v>
      </c>
      <c r="E455" s="1">
        <v>-55</v>
      </c>
      <c r="F455">
        <f t="shared" si="22"/>
        <v>0</v>
      </c>
      <c r="G455">
        <f t="shared" si="23"/>
        <v>1</v>
      </c>
      <c r="H455">
        <f t="shared" si="24"/>
        <v>0</v>
      </c>
    </row>
    <row r="456" spans="1:8" x14ac:dyDescent="0.2">
      <c r="A456" s="1">
        <v>143437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2"/>
        <v>1</v>
      </c>
      <c r="G456">
        <f t="shared" si="23"/>
        <v>0</v>
      </c>
      <c r="H456">
        <f t="shared" si="24"/>
        <v>233.148</v>
      </c>
    </row>
    <row r="457" spans="1:8" x14ac:dyDescent="0.2">
      <c r="A457" s="1">
        <v>144246</v>
      </c>
      <c r="B457" s="1">
        <v>107.131</v>
      </c>
      <c r="C457" s="1">
        <v>2</v>
      </c>
      <c r="D457" s="1">
        <v>0</v>
      </c>
      <c r="E457" s="1">
        <v>-53</v>
      </c>
      <c r="F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2">
      <c r="A458" s="1">
        <v>144397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2"/>
        <v>2</v>
      </c>
      <c r="G458">
        <f t="shared" si="23"/>
        <v>0</v>
      </c>
      <c r="H458">
        <f t="shared" si="24"/>
        <v>0</v>
      </c>
    </row>
    <row r="459" spans="1:8" x14ac:dyDescent="0.2">
      <c r="A459" s="1">
        <v>144652</v>
      </c>
      <c r="B459" s="1">
        <v>107.131</v>
      </c>
      <c r="C459" s="1">
        <v>4</v>
      </c>
      <c r="D459" s="1">
        <v>1</v>
      </c>
      <c r="E459" s="1">
        <v>-52</v>
      </c>
      <c r="F459">
        <f t="shared" si="22"/>
        <v>0</v>
      </c>
      <c r="G459">
        <f t="shared" si="23"/>
        <v>1</v>
      </c>
      <c r="H459">
        <f t="shared" si="24"/>
        <v>0</v>
      </c>
    </row>
    <row r="460" spans="1:8" x14ac:dyDescent="0.2">
      <c r="A460" s="1">
        <v>144685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2"/>
        <v>1</v>
      </c>
      <c r="G460">
        <f t="shared" si="23"/>
        <v>0</v>
      </c>
      <c r="H460">
        <f t="shared" si="24"/>
        <v>107.131</v>
      </c>
    </row>
    <row r="461" spans="1:8" x14ac:dyDescent="0.2">
      <c r="A461" s="1">
        <v>146285</v>
      </c>
      <c r="B461" s="1">
        <v>159.12299999999999</v>
      </c>
      <c r="C461" s="1">
        <v>2</v>
      </c>
      <c r="D461" s="1">
        <v>0</v>
      </c>
      <c r="E461" s="1">
        <v>-56</v>
      </c>
      <c r="F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2">
      <c r="A462" s="1">
        <v>146317</v>
      </c>
      <c r="B462" s="1">
        <v>159.12299999999999</v>
      </c>
      <c r="C462" s="1">
        <v>3</v>
      </c>
      <c r="D462" s="1">
        <v>1</v>
      </c>
      <c r="E462" s="1">
        <v>0</v>
      </c>
      <c r="F462">
        <f t="shared" si="22"/>
        <v>1</v>
      </c>
      <c r="G462">
        <f t="shared" si="23"/>
        <v>0</v>
      </c>
      <c r="H462">
        <f t="shared" si="24"/>
        <v>0</v>
      </c>
    </row>
    <row r="463" spans="1:8" x14ac:dyDescent="0.2">
      <c r="A463" s="1">
        <v>146589</v>
      </c>
      <c r="B463" s="1">
        <v>159.12299999999999</v>
      </c>
      <c r="C463" s="1">
        <v>4</v>
      </c>
      <c r="D463" s="1">
        <v>1</v>
      </c>
      <c r="E463" s="1">
        <v>-57</v>
      </c>
      <c r="F463">
        <f t="shared" si="22"/>
        <v>0</v>
      </c>
      <c r="G463">
        <f t="shared" si="23"/>
        <v>1</v>
      </c>
      <c r="H463">
        <f t="shared" si="24"/>
        <v>0</v>
      </c>
    </row>
    <row r="464" spans="1:8" x14ac:dyDescent="0.2">
      <c r="A464" s="1">
        <v>146605</v>
      </c>
      <c r="B464" s="1">
        <v>159.12299999999999</v>
      </c>
      <c r="C464" s="1">
        <v>5</v>
      </c>
      <c r="D464" s="1">
        <v>1</v>
      </c>
      <c r="E464" s="1">
        <v>0</v>
      </c>
      <c r="F464">
        <f t="shared" si="22"/>
        <v>1</v>
      </c>
      <c r="G464">
        <f t="shared" si="23"/>
        <v>0</v>
      </c>
      <c r="H464">
        <f t="shared" si="24"/>
        <v>159.12299999999999</v>
      </c>
    </row>
    <row r="465" spans="1:8" x14ac:dyDescent="0.2">
      <c r="A465" s="1">
        <v>147133</v>
      </c>
      <c r="B465" s="1">
        <v>236.18199999999999</v>
      </c>
      <c r="C465" s="1">
        <v>2</v>
      </c>
      <c r="D465" s="1">
        <v>0</v>
      </c>
      <c r="E465" s="1">
        <v>-42</v>
      </c>
      <c r="F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2">
      <c r="A466" s="1">
        <v>147149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2"/>
        <v>1</v>
      </c>
      <c r="G466">
        <f t="shared" si="23"/>
        <v>0</v>
      </c>
      <c r="H466">
        <f t="shared" si="24"/>
        <v>0</v>
      </c>
    </row>
    <row r="467" spans="1:8" x14ac:dyDescent="0.2">
      <c r="A467" s="1">
        <v>147421</v>
      </c>
      <c r="B467" s="1">
        <v>236.18199999999999</v>
      </c>
      <c r="C467" s="1">
        <v>4</v>
      </c>
      <c r="D467" s="1">
        <v>1</v>
      </c>
      <c r="E467" s="1">
        <v>-42</v>
      </c>
      <c r="F467">
        <f t="shared" si="22"/>
        <v>0</v>
      </c>
      <c r="G467">
        <f t="shared" si="23"/>
        <v>1</v>
      </c>
      <c r="H467">
        <f t="shared" si="24"/>
        <v>0</v>
      </c>
    </row>
    <row r="468" spans="1:8" x14ac:dyDescent="0.2">
      <c r="A468" s="1">
        <v>147453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2"/>
        <v>1</v>
      </c>
      <c r="G468">
        <f t="shared" si="23"/>
        <v>0</v>
      </c>
      <c r="H468">
        <f t="shared" si="24"/>
        <v>236.18199999999999</v>
      </c>
    </row>
    <row r="469" spans="1:8" x14ac:dyDescent="0.2">
      <c r="A469" s="1">
        <v>147517</v>
      </c>
      <c r="B469" s="1">
        <v>233.148</v>
      </c>
      <c r="C469" s="1">
        <v>2</v>
      </c>
      <c r="D469" s="1">
        <v>0</v>
      </c>
      <c r="E469" s="1">
        <v>-55</v>
      </c>
      <c r="F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2">
      <c r="A470" s="1">
        <v>147532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2"/>
        <v>1</v>
      </c>
      <c r="G470">
        <f t="shared" si="23"/>
        <v>0</v>
      </c>
      <c r="H470">
        <f t="shared" si="24"/>
        <v>0</v>
      </c>
    </row>
    <row r="471" spans="1:8" x14ac:dyDescent="0.2">
      <c r="A471" s="1">
        <v>147805</v>
      </c>
      <c r="B471" s="1">
        <v>233.148</v>
      </c>
      <c r="C471" s="1">
        <v>4</v>
      </c>
      <c r="D471" s="1">
        <v>1</v>
      </c>
      <c r="E471" s="1">
        <v>-55</v>
      </c>
      <c r="F471">
        <f t="shared" si="22"/>
        <v>0</v>
      </c>
      <c r="G471">
        <f t="shared" si="23"/>
        <v>1</v>
      </c>
      <c r="H471">
        <f t="shared" si="24"/>
        <v>0</v>
      </c>
    </row>
    <row r="472" spans="1:8" x14ac:dyDescent="0.2">
      <c r="A472" s="1">
        <v>147868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2"/>
        <v>1</v>
      </c>
      <c r="G472">
        <f t="shared" si="23"/>
        <v>0</v>
      </c>
      <c r="H472">
        <f t="shared" si="24"/>
        <v>233.148</v>
      </c>
    </row>
    <row r="473" spans="1:8" x14ac:dyDescent="0.2">
      <c r="A473" s="1">
        <v>148589</v>
      </c>
      <c r="B473" s="1">
        <v>107.131</v>
      </c>
      <c r="C473" s="1">
        <v>2</v>
      </c>
      <c r="D473" s="1">
        <v>0</v>
      </c>
      <c r="E473" s="1">
        <v>-53</v>
      </c>
      <c r="F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2">
      <c r="A474" s="1">
        <v>148748</v>
      </c>
      <c r="B474" s="1">
        <v>107.131</v>
      </c>
      <c r="C474" s="1">
        <v>3</v>
      </c>
      <c r="D474" s="1">
        <v>2</v>
      </c>
      <c r="E474" s="1">
        <v>0</v>
      </c>
      <c r="F474">
        <f t="shared" si="22"/>
        <v>2</v>
      </c>
      <c r="G474">
        <f t="shared" si="23"/>
        <v>0</v>
      </c>
      <c r="H474">
        <f t="shared" si="24"/>
        <v>0</v>
      </c>
    </row>
    <row r="475" spans="1:8" x14ac:dyDescent="0.2">
      <c r="A475" s="1">
        <v>149228</v>
      </c>
      <c r="B475" s="1">
        <v>107.131</v>
      </c>
      <c r="C475" s="1">
        <v>4</v>
      </c>
      <c r="D475" s="1">
        <v>1</v>
      </c>
      <c r="E475" s="1">
        <v>-52</v>
      </c>
      <c r="F475">
        <f t="shared" si="22"/>
        <v>0</v>
      </c>
      <c r="G475">
        <f t="shared" si="23"/>
        <v>1</v>
      </c>
      <c r="H475">
        <f t="shared" si="24"/>
        <v>0</v>
      </c>
    </row>
    <row r="476" spans="1:8" x14ac:dyDescent="0.2">
      <c r="A476" s="1">
        <v>149244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2"/>
        <v>1</v>
      </c>
      <c r="G476">
        <f t="shared" si="23"/>
        <v>0</v>
      </c>
      <c r="H476">
        <f t="shared" si="24"/>
        <v>107.131</v>
      </c>
    </row>
    <row r="477" spans="1:8" x14ac:dyDescent="0.2">
      <c r="A477" s="1">
        <v>150621</v>
      </c>
      <c r="B477" s="1">
        <v>159.12299999999999</v>
      </c>
      <c r="C477" s="1">
        <v>2</v>
      </c>
      <c r="D477" s="1">
        <v>0</v>
      </c>
      <c r="E477" s="1">
        <v>-60</v>
      </c>
      <c r="F477">
        <f t="shared" si="22"/>
        <v>0</v>
      </c>
      <c r="G477">
        <f t="shared" si="23"/>
        <v>0</v>
      </c>
      <c r="H477">
        <f t="shared" si="24"/>
        <v>0</v>
      </c>
    </row>
    <row r="478" spans="1:8" x14ac:dyDescent="0.2">
      <c r="A478" s="1">
        <v>150669</v>
      </c>
      <c r="B478" s="1">
        <v>159.12299999999999</v>
      </c>
      <c r="C478" s="1">
        <v>3</v>
      </c>
      <c r="D478" s="1">
        <v>1</v>
      </c>
      <c r="E478" s="1">
        <v>0</v>
      </c>
      <c r="F478">
        <f t="shared" si="22"/>
        <v>1</v>
      </c>
      <c r="G478">
        <f t="shared" si="23"/>
        <v>0</v>
      </c>
      <c r="H478">
        <f t="shared" si="24"/>
        <v>0</v>
      </c>
    </row>
    <row r="479" spans="1:8" x14ac:dyDescent="0.2">
      <c r="A479" s="1">
        <v>150941</v>
      </c>
      <c r="B479" s="1">
        <v>159.12299999999999</v>
      </c>
      <c r="C479" s="1">
        <v>4</v>
      </c>
      <c r="D479" s="1">
        <v>1</v>
      </c>
      <c r="E479" s="1">
        <v>-59</v>
      </c>
      <c r="F479">
        <f t="shared" si="22"/>
        <v>0</v>
      </c>
      <c r="G479">
        <f t="shared" si="23"/>
        <v>1</v>
      </c>
      <c r="H479">
        <f t="shared" si="24"/>
        <v>0</v>
      </c>
    </row>
    <row r="480" spans="1:8" x14ac:dyDescent="0.2">
      <c r="A480" s="1">
        <v>150956</v>
      </c>
      <c r="B480" s="1">
        <v>159.12299999999999</v>
      </c>
      <c r="C480" s="1">
        <v>5</v>
      </c>
      <c r="D480" s="1">
        <v>1</v>
      </c>
      <c r="E480" s="1">
        <v>0</v>
      </c>
      <c r="F480">
        <f t="shared" si="22"/>
        <v>1</v>
      </c>
      <c r="G480">
        <f t="shared" si="23"/>
        <v>0</v>
      </c>
      <c r="H480">
        <f t="shared" si="24"/>
        <v>159.12299999999999</v>
      </c>
    </row>
    <row r="481" spans="1:8" x14ac:dyDescent="0.2">
      <c r="A481" s="1">
        <v>151820</v>
      </c>
      <c r="B481" s="1">
        <v>233.148</v>
      </c>
      <c r="C481" s="1">
        <v>2</v>
      </c>
      <c r="D481" s="1">
        <v>0</v>
      </c>
      <c r="E481" s="1">
        <v>-55</v>
      </c>
      <c r="F481">
        <f t="shared" si="22"/>
        <v>0</v>
      </c>
      <c r="G481">
        <f t="shared" si="23"/>
        <v>0</v>
      </c>
      <c r="H481">
        <f t="shared" si="24"/>
        <v>0</v>
      </c>
    </row>
    <row r="482" spans="1:8" x14ac:dyDescent="0.2">
      <c r="A482" s="1">
        <v>151836</v>
      </c>
      <c r="B482" s="1">
        <v>233.148</v>
      </c>
      <c r="C482" s="1">
        <v>3</v>
      </c>
      <c r="D482" s="1">
        <v>1</v>
      </c>
      <c r="E482" s="1">
        <v>0</v>
      </c>
      <c r="F482">
        <f t="shared" si="22"/>
        <v>1</v>
      </c>
      <c r="G482">
        <f t="shared" si="23"/>
        <v>0</v>
      </c>
      <c r="H482">
        <f t="shared" si="24"/>
        <v>0</v>
      </c>
    </row>
    <row r="483" spans="1:8" x14ac:dyDescent="0.2">
      <c r="A483" s="1">
        <v>152093</v>
      </c>
      <c r="B483" s="1">
        <v>233.148</v>
      </c>
      <c r="C483" s="1">
        <v>4</v>
      </c>
      <c r="D483" s="1">
        <v>1</v>
      </c>
      <c r="E483" s="1">
        <v>-55</v>
      </c>
      <c r="F483">
        <f t="shared" si="22"/>
        <v>0</v>
      </c>
      <c r="G483">
        <f t="shared" si="23"/>
        <v>1</v>
      </c>
      <c r="H483">
        <f t="shared" si="24"/>
        <v>0</v>
      </c>
    </row>
    <row r="484" spans="1:8" x14ac:dyDescent="0.2">
      <c r="A484" s="1">
        <v>152108</v>
      </c>
      <c r="B484" s="1">
        <v>233.148</v>
      </c>
      <c r="C484" s="1">
        <v>5</v>
      </c>
      <c r="D484" s="1">
        <v>1</v>
      </c>
      <c r="E484" s="1">
        <v>0</v>
      </c>
      <c r="F484">
        <f t="shared" si="22"/>
        <v>1</v>
      </c>
      <c r="G484">
        <f t="shared" si="23"/>
        <v>0</v>
      </c>
      <c r="H484">
        <f t="shared" si="24"/>
        <v>233.148</v>
      </c>
    </row>
    <row r="485" spans="1:8" x14ac:dyDescent="0.2">
      <c r="A485" s="1">
        <v>152541</v>
      </c>
      <c r="B485" s="1">
        <v>236.18199999999999</v>
      </c>
      <c r="C485" s="1">
        <v>2</v>
      </c>
      <c r="D485" s="1">
        <v>0</v>
      </c>
      <c r="E485" s="1">
        <v>-43</v>
      </c>
      <c r="F485">
        <f t="shared" si="22"/>
        <v>0</v>
      </c>
      <c r="G485">
        <f t="shared" si="23"/>
        <v>0</v>
      </c>
      <c r="H485">
        <f t="shared" si="24"/>
        <v>0</v>
      </c>
    </row>
    <row r="486" spans="1:8" x14ac:dyDescent="0.2">
      <c r="A486" s="1">
        <v>152556</v>
      </c>
      <c r="B486" s="1">
        <v>236.18199999999999</v>
      </c>
      <c r="C486" s="1">
        <v>3</v>
      </c>
      <c r="D486" s="1">
        <v>1</v>
      </c>
      <c r="E486" s="1">
        <v>0</v>
      </c>
      <c r="F486">
        <f t="shared" si="22"/>
        <v>1</v>
      </c>
      <c r="G486">
        <f t="shared" si="23"/>
        <v>0</v>
      </c>
      <c r="H486">
        <f t="shared" si="24"/>
        <v>0</v>
      </c>
    </row>
    <row r="487" spans="1:8" x14ac:dyDescent="0.2">
      <c r="A487" s="1">
        <v>152828</v>
      </c>
      <c r="B487" s="1">
        <v>236.18199999999999</v>
      </c>
      <c r="C487" s="1">
        <v>4</v>
      </c>
      <c r="D487" s="1">
        <v>1</v>
      </c>
      <c r="E487" s="1">
        <v>-43</v>
      </c>
      <c r="F487">
        <f t="shared" si="22"/>
        <v>0</v>
      </c>
      <c r="G487">
        <f t="shared" si="23"/>
        <v>1</v>
      </c>
      <c r="H487">
        <f t="shared" si="24"/>
        <v>0</v>
      </c>
    </row>
    <row r="488" spans="1:8" x14ac:dyDescent="0.2">
      <c r="A488" s="1">
        <v>152860</v>
      </c>
      <c r="B488" s="1">
        <v>236.18199999999999</v>
      </c>
      <c r="C488" s="1">
        <v>5</v>
      </c>
      <c r="D488" s="1">
        <v>1</v>
      </c>
      <c r="E488" s="1">
        <v>0</v>
      </c>
      <c r="F488">
        <f t="shared" si="22"/>
        <v>1</v>
      </c>
      <c r="G488">
        <f t="shared" si="23"/>
        <v>0</v>
      </c>
      <c r="H488">
        <f t="shared" si="24"/>
        <v>236.18199999999999</v>
      </c>
    </row>
    <row r="489" spans="1:8" x14ac:dyDescent="0.2">
      <c r="A489" s="1">
        <v>153293</v>
      </c>
      <c r="B489" s="1">
        <v>107.131</v>
      </c>
      <c r="C489" s="1">
        <v>2</v>
      </c>
      <c r="D489" s="1">
        <v>0</v>
      </c>
      <c r="E489" s="1">
        <v>-53</v>
      </c>
      <c r="F489">
        <f t="shared" si="22"/>
        <v>0</v>
      </c>
      <c r="G489">
        <f t="shared" si="23"/>
        <v>0</v>
      </c>
      <c r="H489">
        <f t="shared" si="24"/>
        <v>0</v>
      </c>
    </row>
    <row r="490" spans="1:8" x14ac:dyDescent="0.2">
      <c r="A490" s="1">
        <v>153295</v>
      </c>
      <c r="B490" s="1">
        <v>107.131</v>
      </c>
      <c r="C490" s="1">
        <v>2</v>
      </c>
      <c r="D490" s="1">
        <v>0</v>
      </c>
      <c r="E490" s="1">
        <v>-52</v>
      </c>
      <c r="F490">
        <f t="shared" si="22"/>
        <v>0</v>
      </c>
      <c r="G490">
        <f t="shared" si="23"/>
        <v>0</v>
      </c>
      <c r="H490">
        <f t="shared" si="24"/>
        <v>0</v>
      </c>
    </row>
    <row r="491" spans="1:8" x14ac:dyDescent="0.2">
      <c r="A491" s="1">
        <v>153453</v>
      </c>
      <c r="B491" s="1">
        <v>107.131</v>
      </c>
      <c r="C491" s="1">
        <v>3</v>
      </c>
      <c r="D491" s="1">
        <v>2</v>
      </c>
      <c r="E491" s="1">
        <v>0</v>
      </c>
      <c r="F491">
        <f t="shared" si="22"/>
        <v>2</v>
      </c>
      <c r="G491">
        <f t="shared" si="23"/>
        <v>0</v>
      </c>
      <c r="H491">
        <f t="shared" si="24"/>
        <v>0</v>
      </c>
    </row>
    <row r="492" spans="1:8" x14ac:dyDescent="0.2">
      <c r="A492" s="1">
        <v>153965</v>
      </c>
      <c r="B492" s="1">
        <v>107.131</v>
      </c>
      <c r="C492" s="1">
        <v>4</v>
      </c>
      <c r="D492" s="1">
        <v>1</v>
      </c>
      <c r="E492" s="1">
        <v>-52</v>
      </c>
      <c r="F492">
        <f t="shared" si="22"/>
        <v>0</v>
      </c>
      <c r="G492">
        <f t="shared" si="23"/>
        <v>1</v>
      </c>
      <c r="H492">
        <f t="shared" si="24"/>
        <v>0</v>
      </c>
    </row>
    <row r="493" spans="1:8" x14ac:dyDescent="0.2">
      <c r="A493" s="1">
        <v>154013</v>
      </c>
      <c r="B493" s="1">
        <v>107.131</v>
      </c>
      <c r="C493" s="1">
        <v>5</v>
      </c>
      <c r="D493" s="1">
        <v>1</v>
      </c>
      <c r="E493" s="1">
        <v>0</v>
      </c>
      <c r="F493">
        <f t="shared" si="22"/>
        <v>1</v>
      </c>
      <c r="G493">
        <f t="shared" si="23"/>
        <v>0</v>
      </c>
      <c r="H493">
        <f t="shared" si="24"/>
        <v>107.131</v>
      </c>
    </row>
    <row r="494" spans="1:8" x14ac:dyDescent="0.2">
      <c r="A494" s="1">
        <v>154845</v>
      </c>
      <c r="B494" s="1">
        <v>159.12299999999999</v>
      </c>
      <c r="C494" s="1">
        <v>2</v>
      </c>
      <c r="D494" s="1">
        <v>0</v>
      </c>
      <c r="E494" s="1">
        <v>-53</v>
      </c>
      <c r="F494">
        <f t="shared" si="22"/>
        <v>0</v>
      </c>
      <c r="G494">
        <f t="shared" si="23"/>
        <v>0</v>
      </c>
      <c r="H494">
        <f t="shared" si="24"/>
        <v>0</v>
      </c>
    </row>
    <row r="495" spans="1:8" x14ac:dyDescent="0.2">
      <c r="A495" s="1">
        <v>154877</v>
      </c>
      <c r="B495" s="1">
        <v>159.12299999999999</v>
      </c>
      <c r="C495" s="1">
        <v>3</v>
      </c>
      <c r="D495" s="1">
        <v>1</v>
      </c>
      <c r="E495" s="1">
        <v>0</v>
      </c>
      <c r="F495">
        <f t="shared" si="22"/>
        <v>1</v>
      </c>
      <c r="G495">
        <f t="shared" si="23"/>
        <v>0</v>
      </c>
      <c r="H495">
        <f t="shared" si="24"/>
        <v>0</v>
      </c>
    </row>
    <row r="496" spans="1:8" x14ac:dyDescent="0.2">
      <c r="A496" s="1">
        <v>155149</v>
      </c>
      <c r="B496" s="1">
        <v>159.12299999999999</v>
      </c>
      <c r="C496" s="1">
        <v>4</v>
      </c>
      <c r="D496" s="1">
        <v>1</v>
      </c>
      <c r="E496" s="1">
        <v>-59</v>
      </c>
      <c r="F496">
        <f t="shared" si="22"/>
        <v>0</v>
      </c>
      <c r="G496">
        <f t="shared" si="23"/>
        <v>1</v>
      </c>
      <c r="H496">
        <f t="shared" si="24"/>
        <v>0</v>
      </c>
    </row>
    <row r="497" spans="1:8" x14ac:dyDescent="0.2">
      <c r="A497" s="1">
        <v>155165</v>
      </c>
      <c r="B497" s="1">
        <v>159.12299999999999</v>
      </c>
      <c r="C497" s="1">
        <v>5</v>
      </c>
      <c r="D497" s="1">
        <v>1</v>
      </c>
      <c r="E497" s="1">
        <v>0</v>
      </c>
      <c r="F497">
        <f t="shared" si="22"/>
        <v>1</v>
      </c>
      <c r="G497">
        <f t="shared" si="23"/>
        <v>0</v>
      </c>
      <c r="H497">
        <f t="shared" si="24"/>
        <v>159.12299999999999</v>
      </c>
    </row>
    <row r="498" spans="1:8" x14ac:dyDescent="0.2">
      <c r="A498" s="1">
        <v>155980</v>
      </c>
      <c r="B498" s="1">
        <v>233.148</v>
      </c>
      <c r="C498" s="1">
        <v>2</v>
      </c>
      <c r="D498" s="1">
        <v>0</v>
      </c>
      <c r="E498" s="1">
        <v>-55</v>
      </c>
      <c r="F498">
        <f t="shared" si="22"/>
        <v>0</v>
      </c>
      <c r="G498">
        <f t="shared" si="23"/>
        <v>0</v>
      </c>
      <c r="H498">
        <f t="shared" si="24"/>
        <v>0</v>
      </c>
    </row>
    <row r="499" spans="1:8" x14ac:dyDescent="0.2">
      <c r="A499" s="1">
        <v>155997</v>
      </c>
      <c r="B499" s="1">
        <v>233.148</v>
      </c>
      <c r="C499" s="1">
        <v>3</v>
      </c>
      <c r="D499" s="1">
        <v>1</v>
      </c>
      <c r="E499" s="1">
        <v>0</v>
      </c>
      <c r="F499">
        <f t="shared" si="22"/>
        <v>1</v>
      </c>
      <c r="G499">
        <f t="shared" si="23"/>
        <v>0</v>
      </c>
      <c r="H499">
        <f t="shared" si="24"/>
        <v>0</v>
      </c>
    </row>
    <row r="500" spans="1:8" x14ac:dyDescent="0.2">
      <c r="A500" s="1">
        <v>156397</v>
      </c>
      <c r="B500" s="1">
        <v>233.148</v>
      </c>
      <c r="C500" s="1">
        <v>4</v>
      </c>
      <c r="D500" s="1">
        <v>1</v>
      </c>
      <c r="E500" s="1">
        <v>-54</v>
      </c>
      <c r="F500">
        <f t="shared" si="22"/>
        <v>0</v>
      </c>
      <c r="G500">
        <f t="shared" si="23"/>
        <v>1</v>
      </c>
      <c r="H500">
        <f t="shared" si="24"/>
        <v>0</v>
      </c>
    </row>
    <row r="501" spans="1:8" x14ac:dyDescent="0.2">
      <c r="A501" s="1">
        <v>156429</v>
      </c>
      <c r="B501" s="1">
        <v>233.148</v>
      </c>
      <c r="C501" s="1">
        <v>5</v>
      </c>
      <c r="D501" s="1">
        <v>1</v>
      </c>
      <c r="E501" s="1">
        <v>0</v>
      </c>
      <c r="F501">
        <f t="shared" si="22"/>
        <v>1</v>
      </c>
      <c r="G501">
        <f t="shared" si="23"/>
        <v>0</v>
      </c>
      <c r="H501">
        <f t="shared" si="24"/>
        <v>233.148</v>
      </c>
    </row>
    <row r="502" spans="1:8" x14ac:dyDescent="0.2">
      <c r="A502" s="1">
        <v>157117</v>
      </c>
      <c r="B502" s="1">
        <v>236.18199999999999</v>
      </c>
      <c r="C502" s="1">
        <v>2</v>
      </c>
      <c r="D502" s="1">
        <v>0</v>
      </c>
      <c r="E502" s="1">
        <v>-43</v>
      </c>
      <c r="F502">
        <f t="shared" si="22"/>
        <v>0</v>
      </c>
      <c r="G502">
        <f t="shared" si="23"/>
        <v>0</v>
      </c>
      <c r="H502">
        <f t="shared" si="24"/>
        <v>0</v>
      </c>
    </row>
    <row r="503" spans="1:8" x14ac:dyDescent="0.2">
      <c r="A503" s="1">
        <v>157133</v>
      </c>
      <c r="B503" s="1">
        <v>236.18199999999999</v>
      </c>
      <c r="C503" s="1">
        <v>3</v>
      </c>
      <c r="D503" s="1">
        <v>1</v>
      </c>
      <c r="E503" s="1">
        <v>0</v>
      </c>
      <c r="F503">
        <f t="shared" si="22"/>
        <v>1</v>
      </c>
      <c r="G503">
        <f t="shared" si="23"/>
        <v>0</v>
      </c>
      <c r="H503">
        <f t="shared" si="24"/>
        <v>0</v>
      </c>
    </row>
    <row r="504" spans="1:8" x14ac:dyDescent="0.2">
      <c r="A504" s="1">
        <v>157421</v>
      </c>
      <c r="B504" s="1">
        <v>236.18199999999999</v>
      </c>
      <c r="C504" s="1">
        <v>4</v>
      </c>
      <c r="D504" s="1">
        <v>1</v>
      </c>
      <c r="E504" s="1">
        <v>-43</v>
      </c>
      <c r="F504">
        <f t="shared" si="22"/>
        <v>0</v>
      </c>
      <c r="G504">
        <f t="shared" si="23"/>
        <v>1</v>
      </c>
      <c r="H504">
        <f t="shared" si="24"/>
        <v>0</v>
      </c>
    </row>
    <row r="505" spans="1:8" x14ac:dyDescent="0.2">
      <c r="A505" s="1">
        <v>157453</v>
      </c>
      <c r="B505" s="1">
        <v>236.18199999999999</v>
      </c>
      <c r="C505" s="1">
        <v>5</v>
      </c>
      <c r="D505" s="1">
        <v>1</v>
      </c>
      <c r="E505" s="1">
        <v>0</v>
      </c>
      <c r="F505">
        <f t="shared" si="22"/>
        <v>1</v>
      </c>
      <c r="G505">
        <f t="shared" si="23"/>
        <v>0</v>
      </c>
      <c r="H505">
        <f t="shared" si="24"/>
        <v>236.18199999999999</v>
      </c>
    </row>
    <row r="506" spans="1:8" x14ac:dyDescent="0.2">
      <c r="A506" s="1">
        <v>157885</v>
      </c>
      <c r="B506" s="1">
        <v>107.131</v>
      </c>
      <c r="C506" s="1">
        <v>2</v>
      </c>
      <c r="D506" s="1">
        <v>0</v>
      </c>
      <c r="E506" s="1">
        <v>-52</v>
      </c>
      <c r="F506">
        <f t="shared" si="22"/>
        <v>0</v>
      </c>
      <c r="G506">
        <f t="shared" si="23"/>
        <v>0</v>
      </c>
      <c r="H506">
        <f t="shared" si="24"/>
        <v>0</v>
      </c>
    </row>
    <row r="507" spans="1:8" x14ac:dyDescent="0.2">
      <c r="A507" s="1">
        <v>158061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2"/>
        <v>2</v>
      </c>
      <c r="G507">
        <f t="shared" si="23"/>
        <v>0</v>
      </c>
      <c r="H507">
        <f t="shared" si="24"/>
        <v>0</v>
      </c>
    </row>
    <row r="508" spans="1:8" x14ac:dyDescent="0.2">
      <c r="A508" s="1">
        <v>158556</v>
      </c>
      <c r="B508" s="1">
        <v>107.131</v>
      </c>
      <c r="C508" s="1">
        <v>4</v>
      </c>
      <c r="D508" s="1">
        <v>1</v>
      </c>
      <c r="E508" s="1">
        <v>-52</v>
      </c>
      <c r="F508">
        <f t="shared" si="22"/>
        <v>0</v>
      </c>
      <c r="G508">
        <f t="shared" si="23"/>
        <v>1</v>
      </c>
      <c r="H508">
        <f t="shared" si="24"/>
        <v>0</v>
      </c>
    </row>
    <row r="509" spans="1:8" x14ac:dyDescent="0.2">
      <c r="A509" s="1">
        <v>158716</v>
      </c>
      <c r="B509" s="1">
        <v>107.131</v>
      </c>
      <c r="C509" s="1">
        <v>5</v>
      </c>
      <c r="D509" s="1">
        <v>2</v>
      </c>
      <c r="E509" s="1">
        <v>0</v>
      </c>
      <c r="F509">
        <f t="shared" si="22"/>
        <v>2</v>
      </c>
      <c r="G509">
        <f t="shared" si="23"/>
        <v>0</v>
      </c>
      <c r="H509">
        <f t="shared" si="24"/>
        <v>107.131</v>
      </c>
    </row>
    <row r="510" spans="1:8" x14ac:dyDescent="0.2">
      <c r="A510" s="1">
        <v>159805</v>
      </c>
      <c r="B510" s="1">
        <v>159.12299999999999</v>
      </c>
      <c r="C510" s="1">
        <v>2</v>
      </c>
      <c r="D510" s="1">
        <v>0</v>
      </c>
      <c r="E510" s="1">
        <v>-53</v>
      </c>
      <c r="F510">
        <f t="shared" si="22"/>
        <v>0</v>
      </c>
      <c r="G510">
        <f t="shared" si="23"/>
        <v>0</v>
      </c>
      <c r="H510">
        <f t="shared" si="24"/>
        <v>0</v>
      </c>
    </row>
    <row r="511" spans="1:8" x14ac:dyDescent="0.2">
      <c r="A511" s="1">
        <v>159837</v>
      </c>
      <c r="B511" s="1">
        <v>159.12299999999999</v>
      </c>
      <c r="C511" s="1">
        <v>3</v>
      </c>
      <c r="D511" s="1">
        <v>1</v>
      </c>
      <c r="E511" s="1">
        <v>0</v>
      </c>
      <c r="F511">
        <f t="shared" si="22"/>
        <v>1</v>
      </c>
      <c r="G511">
        <f t="shared" si="23"/>
        <v>0</v>
      </c>
      <c r="H511">
        <f t="shared" si="24"/>
        <v>0</v>
      </c>
    </row>
    <row r="512" spans="1:8" x14ac:dyDescent="0.2">
      <c r="A512" s="1">
        <v>160093</v>
      </c>
      <c r="B512" s="1">
        <v>159.12299999999999</v>
      </c>
      <c r="C512" s="1">
        <v>4</v>
      </c>
      <c r="D512" s="1">
        <v>1</v>
      </c>
      <c r="E512" s="1">
        <v>-54</v>
      </c>
      <c r="F512">
        <f t="shared" si="22"/>
        <v>0</v>
      </c>
      <c r="G512">
        <f t="shared" si="23"/>
        <v>1</v>
      </c>
      <c r="H512">
        <f t="shared" si="24"/>
        <v>0</v>
      </c>
    </row>
    <row r="513" spans="1:8" x14ac:dyDescent="0.2">
      <c r="A513" s="1">
        <v>160108</v>
      </c>
      <c r="B513" s="1">
        <v>159.12299999999999</v>
      </c>
      <c r="C513" s="1">
        <v>5</v>
      </c>
      <c r="D513" s="1">
        <v>1</v>
      </c>
      <c r="E513" s="1">
        <v>0</v>
      </c>
      <c r="F513">
        <f t="shared" si="22"/>
        <v>1</v>
      </c>
      <c r="G513">
        <f t="shared" si="23"/>
        <v>0</v>
      </c>
      <c r="H513">
        <f t="shared" si="24"/>
        <v>159.12299999999999</v>
      </c>
    </row>
    <row r="514" spans="1:8" x14ac:dyDescent="0.2">
      <c r="A514" s="1">
        <v>160316</v>
      </c>
      <c r="B514" s="1">
        <v>233.148</v>
      </c>
      <c r="C514" s="1">
        <v>2</v>
      </c>
      <c r="D514" s="1">
        <v>0</v>
      </c>
      <c r="E514" s="1">
        <v>-55</v>
      </c>
      <c r="F514">
        <f t="shared" ref="F514:F577" si="25">IF(OR(C514=3,C514=5),D514,0)</f>
        <v>0</v>
      </c>
      <c r="G514">
        <f t="shared" ref="G514:G577" si="26">IF(C514=4,D514,0)</f>
        <v>0</v>
      </c>
      <c r="H514">
        <f t="shared" ref="H514:H577" si="27">IF(C514=5,B514,0)</f>
        <v>0</v>
      </c>
    </row>
    <row r="515" spans="1:8" x14ac:dyDescent="0.2">
      <c r="A515" s="1">
        <v>160332</v>
      </c>
      <c r="B515" s="1">
        <v>233.148</v>
      </c>
      <c r="C515" s="1">
        <v>3</v>
      </c>
      <c r="D515" s="1">
        <v>1</v>
      </c>
      <c r="E515" s="1">
        <v>0</v>
      </c>
      <c r="F515">
        <f t="shared" si="25"/>
        <v>1</v>
      </c>
      <c r="G515">
        <f t="shared" si="26"/>
        <v>0</v>
      </c>
      <c r="H515">
        <f t="shared" si="27"/>
        <v>0</v>
      </c>
    </row>
    <row r="516" spans="1:8" x14ac:dyDescent="0.2">
      <c r="A516" s="1">
        <v>160589</v>
      </c>
      <c r="B516" s="1">
        <v>233.148</v>
      </c>
      <c r="C516" s="1">
        <v>4</v>
      </c>
      <c r="D516" s="1">
        <v>1</v>
      </c>
      <c r="E516" s="1">
        <v>-54</v>
      </c>
      <c r="F516">
        <f t="shared" si="25"/>
        <v>0</v>
      </c>
      <c r="G516">
        <f t="shared" si="26"/>
        <v>1</v>
      </c>
      <c r="H516">
        <f t="shared" si="27"/>
        <v>0</v>
      </c>
    </row>
    <row r="517" spans="1:8" x14ac:dyDescent="0.2">
      <c r="A517" s="1">
        <v>160621</v>
      </c>
      <c r="B517" s="1">
        <v>233.148</v>
      </c>
      <c r="C517" s="1">
        <v>5</v>
      </c>
      <c r="D517" s="1">
        <v>1</v>
      </c>
      <c r="E517" s="1">
        <v>0</v>
      </c>
      <c r="F517">
        <f t="shared" si="25"/>
        <v>1</v>
      </c>
      <c r="G517">
        <f t="shared" si="26"/>
        <v>0</v>
      </c>
      <c r="H517">
        <f t="shared" si="27"/>
        <v>233.148</v>
      </c>
    </row>
    <row r="518" spans="1:8" x14ac:dyDescent="0.2">
      <c r="A518" s="1">
        <v>161821</v>
      </c>
      <c r="B518" s="1">
        <v>236.18199999999999</v>
      </c>
      <c r="C518" s="1">
        <v>2</v>
      </c>
      <c r="D518" s="1">
        <v>0</v>
      </c>
      <c r="E518" s="1">
        <v>-43</v>
      </c>
      <c r="F518">
        <f t="shared" si="25"/>
        <v>0</v>
      </c>
      <c r="G518">
        <f t="shared" si="26"/>
        <v>0</v>
      </c>
      <c r="H518">
        <f t="shared" si="27"/>
        <v>0</v>
      </c>
    </row>
    <row r="519" spans="1:8" x14ac:dyDescent="0.2">
      <c r="A519" s="1">
        <v>161837</v>
      </c>
      <c r="B519" s="1">
        <v>236.18199999999999</v>
      </c>
      <c r="C519" s="1">
        <v>3</v>
      </c>
      <c r="D519" s="1">
        <v>1</v>
      </c>
      <c r="E519" s="1">
        <v>0</v>
      </c>
      <c r="F519">
        <f t="shared" si="25"/>
        <v>1</v>
      </c>
      <c r="G519">
        <f t="shared" si="26"/>
        <v>0</v>
      </c>
      <c r="H519">
        <f t="shared" si="27"/>
        <v>0</v>
      </c>
    </row>
    <row r="520" spans="1:8" x14ac:dyDescent="0.2">
      <c r="A520" s="1">
        <v>162109</v>
      </c>
      <c r="B520" s="1">
        <v>236.18199999999999</v>
      </c>
      <c r="C520" s="1">
        <v>4</v>
      </c>
      <c r="D520" s="1">
        <v>1</v>
      </c>
      <c r="E520" s="1">
        <v>-44</v>
      </c>
      <c r="F520">
        <f t="shared" si="25"/>
        <v>0</v>
      </c>
      <c r="G520">
        <f t="shared" si="26"/>
        <v>1</v>
      </c>
      <c r="H520">
        <f t="shared" si="27"/>
        <v>0</v>
      </c>
    </row>
    <row r="521" spans="1:8" x14ac:dyDescent="0.2">
      <c r="A521" s="1">
        <v>162141</v>
      </c>
      <c r="B521" s="1">
        <v>236.18199999999999</v>
      </c>
      <c r="C521" s="1">
        <v>5</v>
      </c>
      <c r="D521" s="1">
        <v>1</v>
      </c>
      <c r="E521" s="1">
        <v>0</v>
      </c>
      <c r="F521">
        <f t="shared" si="25"/>
        <v>1</v>
      </c>
      <c r="G521">
        <f t="shared" si="26"/>
        <v>0</v>
      </c>
      <c r="H521">
        <f t="shared" si="27"/>
        <v>236.18199999999999</v>
      </c>
    </row>
    <row r="522" spans="1:8" x14ac:dyDescent="0.2">
      <c r="A522" s="1">
        <v>162573</v>
      </c>
      <c r="B522" s="1">
        <v>107.131</v>
      </c>
      <c r="C522" s="1">
        <v>2</v>
      </c>
      <c r="D522" s="1">
        <v>0</v>
      </c>
      <c r="E522" s="1">
        <v>-52</v>
      </c>
      <c r="F522">
        <f t="shared" si="25"/>
        <v>0</v>
      </c>
      <c r="G522">
        <f t="shared" si="26"/>
        <v>0</v>
      </c>
      <c r="H522">
        <f t="shared" si="27"/>
        <v>0</v>
      </c>
    </row>
    <row r="523" spans="1:8" x14ac:dyDescent="0.2">
      <c r="A523" s="1">
        <v>162588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5"/>
        <v>1</v>
      </c>
      <c r="G523">
        <f t="shared" si="26"/>
        <v>0</v>
      </c>
      <c r="H523">
        <f t="shared" si="27"/>
        <v>0</v>
      </c>
    </row>
    <row r="524" spans="1:8" x14ac:dyDescent="0.2">
      <c r="A524" s="1">
        <v>162909</v>
      </c>
      <c r="B524" s="1">
        <v>107.131</v>
      </c>
      <c r="C524" s="1">
        <v>4</v>
      </c>
      <c r="D524" s="1">
        <v>1</v>
      </c>
      <c r="E524" s="1">
        <v>-52</v>
      </c>
      <c r="F524">
        <f t="shared" si="25"/>
        <v>0</v>
      </c>
      <c r="G524">
        <f t="shared" si="26"/>
        <v>1</v>
      </c>
      <c r="H524">
        <f t="shared" si="27"/>
        <v>0</v>
      </c>
    </row>
    <row r="525" spans="1:8" x14ac:dyDescent="0.2">
      <c r="A525" s="1">
        <v>162925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5"/>
        <v>1</v>
      </c>
      <c r="G525">
        <f t="shared" si="26"/>
        <v>0</v>
      </c>
      <c r="H525">
        <f t="shared" si="27"/>
        <v>107.131</v>
      </c>
    </row>
    <row r="526" spans="1:8" x14ac:dyDescent="0.2">
      <c r="A526" s="1">
        <v>164636</v>
      </c>
      <c r="B526" s="1">
        <v>233.148</v>
      </c>
      <c r="C526" s="1">
        <v>2</v>
      </c>
      <c r="D526" s="1">
        <v>0</v>
      </c>
      <c r="E526" s="1">
        <v>-54</v>
      </c>
      <c r="F526">
        <f t="shared" si="25"/>
        <v>0</v>
      </c>
      <c r="G526">
        <f t="shared" si="26"/>
        <v>0</v>
      </c>
      <c r="H526">
        <f t="shared" si="27"/>
        <v>0</v>
      </c>
    </row>
    <row r="527" spans="1:8" x14ac:dyDescent="0.2">
      <c r="A527" s="1">
        <v>164638</v>
      </c>
      <c r="B527" s="1">
        <v>233.148</v>
      </c>
      <c r="C527" s="1">
        <v>2</v>
      </c>
      <c r="D527" s="1">
        <v>0</v>
      </c>
      <c r="E527" s="1">
        <v>-55</v>
      </c>
      <c r="F527">
        <f t="shared" si="25"/>
        <v>0</v>
      </c>
      <c r="G527">
        <f t="shared" si="26"/>
        <v>0</v>
      </c>
      <c r="H527">
        <f t="shared" si="27"/>
        <v>0</v>
      </c>
    </row>
    <row r="528" spans="1:8" x14ac:dyDescent="0.2">
      <c r="A528" s="1">
        <v>164668</v>
      </c>
      <c r="B528" s="1">
        <v>233.148</v>
      </c>
      <c r="C528" s="1">
        <v>3</v>
      </c>
      <c r="D528" s="1">
        <v>1</v>
      </c>
      <c r="E528" s="1">
        <v>0</v>
      </c>
      <c r="F528">
        <f t="shared" si="25"/>
        <v>1</v>
      </c>
      <c r="G528">
        <f t="shared" si="26"/>
        <v>0</v>
      </c>
      <c r="H528">
        <f t="shared" si="27"/>
        <v>0</v>
      </c>
    </row>
    <row r="529" spans="1:8" x14ac:dyDescent="0.2">
      <c r="A529" s="1">
        <v>165149</v>
      </c>
      <c r="B529" s="1">
        <v>233.148</v>
      </c>
      <c r="C529" s="1">
        <v>4</v>
      </c>
      <c r="D529" s="1">
        <v>1</v>
      </c>
      <c r="E529" s="1">
        <v>-54</v>
      </c>
      <c r="F529">
        <f t="shared" si="25"/>
        <v>0</v>
      </c>
      <c r="G529">
        <f t="shared" si="26"/>
        <v>1</v>
      </c>
      <c r="H529">
        <f t="shared" si="27"/>
        <v>0</v>
      </c>
    </row>
    <row r="530" spans="1:8" x14ac:dyDescent="0.2">
      <c r="A530" s="1">
        <v>165164</v>
      </c>
      <c r="B530" s="1">
        <v>233.148</v>
      </c>
      <c r="C530" s="1">
        <v>5</v>
      </c>
      <c r="D530" s="1">
        <v>1</v>
      </c>
      <c r="E530" s="1">
        <v>0</v>
      </c>
      <c r="F530">
        <f t="shared" si="25"/>
        <v>1</v>
      </c>
      <c r="G530">
        <f t="shared" si="26"/>
        <v>0</v>
      </c>
      <c r="H530">
        <f t="shared" si="27"/>
        <v>233.148</v>
      </c>
    </row>
    <row r="531" spans="1:8" x14ac:dyDescent="0.2">
      <c r="A531" s="1">
        <v>165388</v>
      </c>
      <c r="B531" s="1">
        <v>159.12299999999999</v>
      </c>
      <c r="C531" s="1">
        <v>2</v>
      </c>
      <c r="D531" s="1">
        <v>0</v>
      </c>
      <c r="E531" s="1">
        <v>-53</v>
      </c>
      <c r="F531">
        <f t="shared" si="25"/>
        <v>0</v>
      </c>
      <c r="G531">
        <f t="shared" si="26"/>
        <v>0</v>
      </c>
      <c r="H531">
        <f t="shared" si="27"/>
        <v>0</v>
      </c>
    </row>
    <row r="532" spans="1:8" x14ac:dyDescent="0.2">
      <c r="A532" s="1">
        <v>165420</v>
      </c>
      <c r="B532" s="1">
        <v>159.12299999999999</v>
      </c>
      <c r="C532" s="1">
        <v>3</v>
      </c>
      <c r="D532" s="1">
        <v>1</v>
      </c>
      <c r="E532" s="1">
        <v>0</v>
      </c>
      <c r="F532">
        <f t="shared" si="25"/>
        <v>1</v>
      </c>
      <c r="G532">
        <f t="shared" si="26"/>
        <v>0</v>
      </c>
      <c r="H532">
        <f t="shared" si="27"/>
        <v>0</v>
      </c>
    </row>
    <row r="533" spans="1:8" x14ac:dyDescent="0.2">
      <c r="A533" s="1">
        <v>165693</v>
      </c>
      <c r="B533" s="1">
        <v>159.12299999999999</v>
      </c>
      <c r="C533" s="1">
        <v>4</v>
      </c>
      <c r="D533" s="1">
        <v>1</v>
      </c>
      <c r="E533" s="1">
        <v>-53</v>
      </c>
      <c r="F533">
        <f t="shared" si="25"/>
        <v>0</v>
      </c>
      <c r="G533">
        <f t="shared" si="26"/>
        <v>1</v>
      </c>
      <c r="H533">
        <f t="shared" si="27"/>
        <v>0</v>
      </c>
    </row>
    <row r="534" spans="1:8" x14ac:dyDescent="0.2">
      <c r="A534" s="1">
        <v>165725</v>
      </c>
      <c r="B534" s="1">
        <v>159.12299999999999</v>
      </c>
      <c r="C534" s="1">
        <v>5</v>
      </c>
      <c r="D534" s="1">
        <v>1</v>
      </c>
      <c r="E534" s="1">
        <v>0</v>
      </c>
      <c r="F534">
        <f t="shared" si="25"/>
        <v>1</v>
      </c>
      <c r="G534">
        <f t="shared" si="26"/>
        <v>0</v>
      </c>
      <c r="H534">
        <f t="shared" si="27"/>
        <v>159.12299999999999</v>
      </c>
    </row>
    <row r="535" spans="1:8" x14ac:dyDescent="0.2">
      <c r="A535" s="1">
        <v>166026</v>
      </c>
      <c r="B535" s="1">
        <v>236.18199999999999</v>
      </c>
      <c r="C535" s="1">
        <v>2</v>
      </c>
      <c r="D535" s="1">
        <v>0</v>
      </c>
      <c r="E535" s="1">
        <v>-43</v>
      </c>
      <c r="F535">
        <f t="shared" si="25"/>
        <v>0</v>
      </c>
      <c r="G535">
        <f t="shared" si="26"/>
        <v>0</v>
      </c>
      <c r="H535">
        <f t="shared" si="27"/>
        <v>0</v>
      </c>
    </row>
    <row r="536" spans="1:8" x14ac:dyDescent="0.2">
      <c r="A536" s="1">
        <v>166045</v>
      </c>
      <c r="B536" s="1">
        <v>236.18199999999999</v>
      </c>
      <c r="C536" s="1">
        <v>3</v>
      </c>
      <c r="D536" s="1">
        <v>1</v>
      </c>
      <c r="E536" s="1">
        <v>0</v>
      </c>
      <c r="F536">
        <f t="shared" si="25"/>
        <v>1</v>
      </c>
      <c r="G536">
        <f t="shared" si="26"/>
        <v>0</v>
      </c>
      <c r="H536">
        <f t="shared" si="27"/>
        <v>0</v>
      </c>
    </row>
    <row r="537" spans="1:8" x14ac:dyDescent="0.2">
      <c r="A537" s="1">
        <v>166317</v>
      </c>
      <c r="B537" s="1">
        <v>236.18199999999999</v>
      </c>
      <c r="C537" s="1">
        <v>4</v>
      </c>
      <c r="D537" s="1">
        <v>1</v>
      </c>
      <c r="E537" s="1">
        <v>-46</v>
      </c>
      <c r="F537">
        <f t="shared" si="25"/>
        <v>0</v>
      </c>
      <c r="G537">
        <f t="shared" si="26"/>
        <v>1</v>
      </c>
      <c r="H537">
        <f t="shared" si="27"/>
        <v>0</v>
      </c>
    </row>
    <row r="538" spans="1:8" x14ac:dyDescent="0.2">
      <c r="A538" s="1">
        <v>166348</v>
      </c>
      <c r="B538" s="1">
        <v>236.18199999999999</v>
      </c>
      <c r="C538" s="1">
        <v>5</v>
      </c>
      <c r="D538" s="1">
        <v>1</v>
      </c>
      <c r="E538" s="1">
        <v>0</v>
      </c>
      <c r="F538">
        <f t="shared" si="25"/>
        <v>1</v>
      </c>
      <c r="G538">
        <f t="shared" si="26"/>
        <v>0</v>
      </c>
      <c r="H538">
        <f t="shared" si="27"/>
        <v>236.18199999999999</v>
      </c>
    </row>
    <row r="539" spans="1:8" x14ac:dyDescent="0.2">
      <c r="A539" s="1">
        <v>166797</v>
      </c>
      <c r="B539" s="1">
        <v>107.131</v>
      </c>
      <c r="C539" s="1">
        <v>2</v>
      </c>
      <c r="D539" s="1">
        <v>0</v>
      </c>
      <c r="E539" s="1">
        <v>-52</v>
      </c>
      <c r="F539">
        <f t="shared" si="25"/>
        <v>0</v>
      </c>
      <c r="G539">
        <f t="shared" si="26"/>
        <v>0</v>
      </c>
      <c r="H539">
        <f t="shared" si="27"/>
        <v>0</v>
      </c>
    </row>
    <row r="540" spans="1:8" x14ac:dyDescent="0.2">
      <c r="A540" s="1">
        <v>166829</v>
      </c>
      <c r="B540" s="1">
        <v>107.131</v>
      </c>
      <c r="C540" s="1">
        <v>3</v>
      </c>
      <c r="D540" s="1">
        <v>1</v>
      </c>
      <c r="E540" s="1">
        <v>0</v>
      </c>
      <c r="F540">
        <f t="shared" si="25"/>
        <v>1</v>
      </c>
      <c r="G540">
        <f t="shared" si="26"/>
        <v>0</v>
      </c>
      <c r="H540">
        <f t="shared" si="27"/>
        <v>0</v>
      </c>
    </row>
    <row r="541" spans="1:8" x14ac:dyDescent="0.2">
      <c r="A541" s="1">
        <v>167085</v>
      </c>
      <c r="B541" s="1">
        <v>107.131</v>
      </c>
      <c r="C541" s="1">
        <v>4</v>
      </c>
      <c r="D541" s="1">
        <v>1</v>
      </c>
      <c r="E541" s="1">
        <v>-52</v>
      </c>
      <c r="F541">
        <f t="shared" si="25"/>
        <v>0</v>
      </c>
      <c r="G541">
        <f t="shared" si="26"/>
        <v>1</v>
      </c>
      <c r="H541">
        <f t="shared" si="27"/>
        <v>0</v>
      </c>
    </row>
    <row r="542" spans="1:8" x14ac:dyDescent="0.2">
      <c r="A542" s="1">
        <v>167101</v>
      </c>
      <c r="B542" s="1">
        <v>107.131</v>
      </c>
      <c r="C542" s="1">
        <v>5</v>
      </c>
      <c r="D542" s="1">
        <v>1</v>
      </c>
      <c r="E542" s="1">
        <v>0</v>
      </c>
      <c r="F542">
        <f t="shared" si="25"/>
        <v>1</v>
      </c>
      <c r="G542">
        <f t="shared" si="26"/>
        <v>0</v>
      </c>
      <c r="H542">
        <f t="shared" si="27"/>
        <v>107.131</v>
      </c>
    </row>
    <row r="543" spans="1:8" x14ac:dyDescent="0.2">
      <c r="A543" s="1">
        <v>169325</v>
      </c>
      <c r="B543" s="1">
        <v>233.148</v>
      </c>
      <c r="C543" s="1">
        <v>2</v>
      </c>
      <c r="D543" s="1">
        <v>0</v>
      </c>
      <c r="E543" s="1">
        <v>-54</v>
      </c>
      <c r="F543">
        <f t="shared" si="25"/>
        <v>0</v>
      </c>
      <c r="G543">
        <f t="shared" si="26"/>
        <v>0</v>
      </c>
      <c r="H543">
        <f t="shared" si="27"/>
        <v>0</v>
      </c>
    </row>
    <row r="544" spans="1:8" x14ac:dyDescent="0.2">
      <c r="A544" s="1">
        <v>169326</v>
      </c>
      <c r="B544" s="1">
        <v>233.148</v>
      </c>
      <c r="C544" s="1">
        <v>2</v>
      </c>
      <c r="D544" s="1">
        <v>0</v>
      </c>
      <c r="E544" s="1">
        <v>-54</v>
      </c>
      <c r="F544">
        <f t="shared" si="25"/>
        <v>0</v>
      </c>
      <c r="G544">
        <f t="shared" si="26"/>
        <v>0</v>
      </c>
      <c r="H544">
        <f t="shared" si="27"/>
        <v>0</v>
      </c>
    </row>
    <row r="545" spans="1:8" x14ac:dyDescent="0.2">
      <c r="A545" s="1">
        <v>169328</v>
      </c>
      <c r="B545" s="1">
        <v>233.148</v>
      </c>
      <c r="C545" s="1">
        <v>2</v>
      </c>
      <c r="D545" s="1">
        <v>0</v>
      </c>
      <c r="E545" s="1">
        <v>-54</v>
      </c>
      <c r="F545">
        <f t="shared" si="25"/>
        <v>0</v>
      </c>
      <c r="G545">
        <f t="shared" si="26"/>
        <v>0</v>
      </c>
      <c r="H545">
        <f t="shared" si="27"/>
        <v>0</v>
      </c>
    </row>
    <row r="546" spans="1:8" x14ac:dyDescent="0.2">
      <c r="A546" s="1">
        <v>169357</v>
      </c>
      <c r="B546" s="1">
        <v>233.148</v>
      </c>
      <c r="C546" s="1">
        <v>3</v>
      </c>
      <c r="D546" s="1">
        <v>1</v>
      </c>
      <c r="E546" s="1">
        <v>0</v>
      </c>
      <c r="F546">
        <f t="shared" si="25"/>
        <v>1</v>
      </c>
      <c r="G546">
        <f t="shared" si="26"/>
        <v>0</v>
      </c>
      <c r="H546">
        <f t="shared" si="27"/>
        <v>0</v>
      </c>
    </row>
    <row r="547" spans="1:8" x14ac:dyDescent="0.2">
      <c r="A547" s="1">
        <v>169757</v>
      </c>
      <c r="B547" s="1">
        <v>233.148</v>
      </c>
      <c r="C547" s="1">
        <v>4</v>
      </c>
      <c r="D547" s="1">
        <v>1</v>
      </c>
      <c r="E547" s="1">
        <v>-54</v>
      </c>
      <c r="F547">
        <f t="shared" si="25"/>
        <v>0</v>
      </c>
      <c r="G547">
        <f t="shared" si="26"/>
        <v>1</v>
      </c>
      <c r="H547">
        <f t="shared" si="27"/>
        <v>0</v>
      </c>
    </row>
    <row r="548" spans="1:8" x14ac:dyDescent="0.2">
      <c r="A548" s="1">
        <v>169773</v>
      </c>
      <c r="B548" s="1">
        <v>233.148</v>
      </c>
      <c r="C548" s="1">
        <v>5</v>
      </c>
      <c r="D548" s="1">
        <v>1</v>
      </c>
      <c r="E548" s="1">
        <v>0</v>
      </c>
      <c r="F548">
        <f t="shared" si="25"/>
        <v>1</v>
      </c>
      <c r="G548">
        <f t="shared" si="26"/>
        <v>0</v>
      </c>
      <c r="H548">
        <f t="shared" si="27"/>
        <v>233.148</v>
      </c>
    </row>
    <row r="549" spans="1:8" x14ac:dyDescent="0.2">
      <c r="A549" s="1">
        <v>169997</v>
      </c>
      <c r="B549" s="1">
        <v>159.12299999999999</v>
      </c>
      <c r="C549" s="1">
        <v>2</v>
      </c>
      <c r="D549" s="1">
        <v>0</v>
      </c>
      <c r="E549" s="1">
        <v>-52</v>
      </c>
      <c r="F549">
        <f t="shared" si="25"/>
        <v>0</v>
      </c>
      <c r="G549">
        <f t="shared" si="26"/>
        <v>0</v>
      </c>
      <c r="H549">
        <f t="shared" si="27"/>
        <v>0</v>
      </c>
    </row>
    <row r="550" spans="1:8" x14ac:dyDescent="0.2">
      <c r="A550" s="1">
        <v>170029</v>
      </c>
      <c r="B550" s="1">
        <v>159.12299999999999</v>
      </c>
      <c r="C550" s="1">
        <v>3</v>
      </c>
      <c r="D550" s="1">
        <v>1</v>
      </c>
      <c r="E550" s="1">
        <v>0</v>
      </c>
      <c r="F550">
        <f t="shared" si="25"/>
        <v>1</v>
      </c>
      <c r="G550">
        <f t="shared" si="26"/>
        <v>0</v>
      </c>
      <c r="H550">
        <f t="shared" si="27"/>
        <v>0</v>
      </c>
    </row>
    <row r="551" spans="1:8" x14ac:dyDescent="0.2">
      <c r="A551" s="1">
        <v>170300</v>
      </c>
      <c r="B551" s="1">
        <v>159.12299999999999</v>
      </c>
      <c r="C551" s="1">
        <v>4</v>
      </c>
      <c r="D551" s="1">
        <v>1</v>
      </c>
      <c r="E551" s="1">
        <v>-53</v>
      </c>
      <c r="F551">
        <f t="shared" si="25"/>
        <v>0</v>
      </c>
      <c r="G551">
        <f t="shared" si="26"/>
        <v>1</v>
      </c>
      <c r="H551">
        <f t="shared" si="27"/>
        <v>0</v>
      </c>
    </row>
    <row r="552" spans="1:8" x14ac:dyDescent="0.2">
      <c r="A552" s="1">
        <v>170333</v>
      </c>
      <c r="B552" s="1">
        <v>159.12299999999999</v>
      </c>
      <c r="C552" s="1">
        <v>5</v>
      </c>
      <c r="D552" s="1">
        <v>1</v>
      </c>
      <c r="E552" s="1">
        <v>0</v>
      </c>
      <c r="F552">
        <f t="shared" si="25"/>
        <v>1</v>
      </c>
      <c r="G552">
        <f t="shared" si="26"/>
        <v>0</v>
      </c>
      <c r="H552">
        <f t="shared" si="27"/>
        <v>159.12299999999999</v>
      </c>
    </row>
    <row r="553" spans="1:8" x14ac:dyDescent="0.2">
      <c r="A553" s="1">
        <v>170605</v>
      </c>
      <c r="B553" s="1">
        <v>236.18199999999999</v>
      </c>
      <c r="C553" s="1">
        <v>2</v>
      </c>
      <c r="D553" s="1">
        <v>0</v>
      </c>
      <c r="E553" s="1">
        <v>-45</v>
      </c>
      <c r="F553">
        <f t="shared" si="25"/>
        <v>0</v>
      </c>
      <c r="G553">
        <f t="shared" si="26"/>
        <v>0</v>
      </c>
      <c r="H553">
        <f t="shared" si="27"/>
        <v>0</v>
      </c>
    </row>
    <row r="554" spans="1:8" x14ac:dyDescent="0.2">
      <c r="A554" s="1">
        <v>170796</v>
      </c>
      <c r="B554" s="1">
        <v>236.18199999999999</v>
      </c>
      <c r="C554" s="1">
        <v>3</v>
      </c>
      <c r="D554" s="1">
        <v>2</v>
      </c>
      <c r="E554" s="1">
        <v>0</v>
      </c>
      <c r="F554">
        <f t="shared" si="25"/>
        <v>2</v>
      </c>
      <c r="G554">
        <f t="shared" si="26"/>
        <v>0</v>
      </c>
      <c r="H554">
        <f t="shared" si="27"/>
        <v>0</v>
      </c>
    </row>
    <row r="555" spans="1:8" x14ac:dyDescent="0.2">
      <c r="A555" s="1">
        <v>171036</v>
      </c>
      <c r="B555" s="1">
        <v>236.18199999999999</v>
      </c>
      <c r="C555" s="1">
        <v>4</v>
      </c>
      <c r="D555" s="1">
        <v>1</v>
      </c>
      <c r="E555" s="1">
        <v>-45</v>
      </c>
      <c r="F555">
        <f t="shared" si="25"/>
        <v>0</v>
      </c>
      <c r="G555">
        <f t="shared" si="26"/>
        <v>1</v>
      </c>
      <c r="H555">
        <f t="shared" si="27"/>
        <v>0</v>
      </c>
    </row>
    <row r="556" spans="1:8" x14ac:dyDescent="0.2">
      <c r="A556" s="1">
        <v>171053</v>
      </c>
      <c r="B556" s="1">
        <v>236.18199999999999</v>
      </c>
      <c r="C556" s="1">
        <v>5</v>
      </c>
      <c r="D556" s="1">
        <v>1</v>
      </c>
      <c r="E556" s="1">
        <v>0</v>
      </c>
      <c r="F556">
        <f t="shared" si="25"/>
        <v>1</v>
      </c>
      <c r="G556">
        <f t="shared" si="26"/>
        <v>0</v>
      </c>
      <c r="H556">
        <f t="shared" si="27"/>
        <v>236.18199999999999</v>
      </c>
    </row>
    <row r="557" spans="1:8" x14ac:dyDescent="0.2">
      <c r="A557" s="1">
        <v>171165</v>
      </c>
      <c r="B557" s="1">
        <v>107.131</v>
      </c>
      <c r="C557" s="1">
        <v>2</v>
      </c>
      <c r="D557" s="1">
        <v>0</v>
      </c>
      <c r="E557" s="1">
        <v>-52</v>
      </c>
      <c r="F557">
        <f t="shared" si="25"/>
        <v>0</v>
      </c>
      <c r="G557">
        <f t="shared" si="26"/>
        <v>0</v>
      </c>
      <c r="H557">
        <f t="shared" si="27"/>
        <v>0</v>
      </c>
    </row>
    <row r="558" spans="1:8" x14ac:dyDescent="0.2">
      <c r="A558" s="1">
        <v>171212</v>
      </c>
      <c r="B558" s="1">
        <v>107.131</v>
      </c>
      <c r="C558" s="1">
        <v>3</v>
      </c>
      <c r="D558" s="1">
        <v>1</v>
      </c>
      <c r="E558" s="1">
        <v>0</v>
      </c>
      <c r="F558">
        <f t="shared" si="25"/>
        <v>1</v>
      </c>
      <c r="G558">
        <f t="shared" si="26"/>
        <v>0</v>
      </c>
      <c r="H558">
        <f t="shared" si="27"/>
        <v>0</v>
      </c>
    </row>
    <row r="559" spans="1:8" x14ac:dyDescent="0.2">
      <c r="A559" s="1">
        <v>171437</v>
      </c>
      <c r="B559" s="1">
        <v>107.131</v>
      </c>
      <c r="C559" s="1">
        <v>4</v>
      </c>
      <c r="D559" s="1">
        <v>1</v>
      </c>
      <c r="E559" s="1">
        <v>-51</v>
      </c>
      <c r="F559">
        <f t="shared" si="25"/>
        <v>0</v>
      </c>
      <c r="G559">
        <f t="shared" si="26"/>
        <v>1</v>
      </c>
      <c r="H559">
        <f t="shared" si="27"/>
        <v>0</v>
      </c>
    </row>
    <row r="560" spans="1:8" x14ac:dyDescent="0.2">
      <c r="A560" s="1">
        <v>171549</v>
      </c>
      <c r="B560" s="1">
        <v>107.131</v>
      </c>
      <c r="C560" s="1">
        <v>5</v>
      </c>
      <c r="D560" s="1">
        <v>1</v>
      </c>
      <c r="E560" s="1">
        <v>0</v>
      </c>
      <c r="F560">
        <f t="shared" si="25"/>
        <v>1</v>
      </c>
      <c r="G560">
        <f t="shared" si="26"/>
        <v>0</v>
      </c>
      <c r="H560">
        <f t="shared" si="27"/>
        <v>107.131</v>
      </c>
    </row>
    <row r="561" spans="1:8" x14ac:dyDescent="0.2">
      <c r="A561" s="1">
        <v>173837</v>
      </c>
      <c r="B561" s="1">
        <v>233.148</v>
      </c>
      <c r="C561" s="1">
        <v>2</v>
      </c>
      <c r="D561" s="1">
        <v>0</v>
      </c>
      <c r="E561" s="1">
        <v>-54</v>
      </c>
      <c r="F561">
        <f t="shared" si="25"/>
        <v>0</v>
      </c>
      <c r="G561">
        <f t="shared" si="26"/>
        <v>0</v>
      </c>
      <c r="H561">
        <f t="shared" si="27"/>
        <v>0</v>
      </c>
    </row>
    <row r="562" spans="1:8" x14ac:dyDescent="0.2">
      <c r="A562" s="1">
        <v>173884</v>
      </c>
      <c r="B562" s="1">
        <v>233.148</v>
      </c>
      <c r="C562" s="1">
        <v>3</v>
      </c>
      <c r="D562" s="1">
        <v>1</v>
      </c>
      <c r="E562" s="1">
        <v>0</v>
      </c>
      <c r="F562">
        <f t="shared" si="25"/>
        <v>1</v>
      </c>
      <c r="G562">
        <f t="shared" si="26"/>
        <v>0</v>
      </c>
      <c r="H562">
        <f t="shared" si="27"/>
        <v>0</v>
      </c>
    </row>
    <row r="563" spans="1:8" x14ac:dyDescent="0.2">
      <c r="A563" s="1">
        <v>174141</v>
      </c>
      <c r="B563" s="1">
        <v>233.148</v>
      </c>
      <c r="C563" s="1">
        <v>4</v>
      </c>
      <c r="D563" s="1">
        <v>1</v>
      </c>
      <c r="E563" s="1">
        <v>-54</v>
      </c>
      <c r="F563">
        <f t="shared" si="25"/>
        <v>0</v>
      </c>
      <c r="G563">
        <f t="shared" si="26"/>
        <v>1</v>
      </c>
      <c r="H563">
        <f t="shared" si="27"/>
        <v>0</v>
      </c>
    </row>
    <row r="564" spans="1:8" x14ac:dyDescent="0.2">
      <c r="A564" s="1">
        <v>174252</v>
      </c>
      <c r="B564" s="1">
        <v>233.148</v>
      </c>
      <c r="C564" s="1">
        <v>5</v>
      </c>
      <c r="D564" s="1">
        <v>1</v>
      </c>
      <c r="E564" s="1">
        <v>0</v>
      </c>
      <c r="F564">
        <f t="shared" si="25"/>
        <v>1</v>
      </c>
      <c r="G564">
        <f t="shared" si="26"/>
        <v>0</v>
      </c>
      <c r="H564">
        <f t="shared" si="27"/>
        <v>233.148</v>
      </c>
    </row>
    <row r="565" spans="1:8" x14ac:dyDescent="0.2">
      <c r="A565" s="1">
        <v>174397</v>
      </c>
      <c r="B565" s="1">
        <v>159.12299999999999</v>
      </c>
      <c r="C565" s="1">
        <v>2</v>
      </c>
      <c r="D565" s="1">
        <v>0</v>
      </c>
      <c r="E565" s="1">
        <v>-53</v>
      </c>
      <c r="F565">
        <f t="shared" si="25"/>
        <v>0</v>
      </c>
      <c r="G565">
        <f t="shared" si="26"/>
        <v>0</v>
      </c>
      <c r="H565">
        <f t="shared" si="27"/>
        <v>0</v>
      </c>
    </row>
    <row r="566" spans="1:8" x14ac:dyDescent="0.2">
      <c r="A566" s="1">
        <v>174444</v>
      </c>
      <c r="B566" s="1">
        <v>159.12299999999999</v>
      </c>
      <c r="C566" s="1">
        <v>3</v>
      </c>
      <c r="D566" s="1">
        <v>1</v>
      </c>
      <c r="E566" s="1">
        <v>0</v>
      </c>
      <c r="F566">
        <f t="shared" si="25"/>
        <v>1</v>
      </c>
      <c r="G566">
        <f t="shared" si="26"/>
        <v>0</v>
      </c>
      <c r="H566">
        <f t="shared" si="27"/>
        <v>0</v>
      </c>
    </row>
    <row r="567" spans="1:8" x14ac:dyDescent="0.2">
      <c r="A567" s="1">
        <v>174717</v>
      </c>
      <c r="B567" s="1">
        <v>159.12299999999999</v>
      </c>
      <c r="C567" s="1">
        <v>4</v>
      </c>
      <c r="D567" s="1">
        <v>1</v>
      </c>
      <c r="E567" s="1">
        <v>-54</v>
      </c>
      <c r="F567">
        <f t="shared" si="25"/>
        <v>0</v>
      </c>
      <c r="G567">
        <f t="shared" si="26"/>
        <v>1</v>
      </c>
      <c r="H567">
        <f t="shared" si="27"/>
        <v>0</v>
      </c>
    </row>
    <row r="568" spans="1:8" x14ac:dyDescent="0.2">
      <c r="A568" s="1">
        <v>174796</v>
      </c>
      <c r="B568" s="1">
        <v>159.12299999999999</v>
      </c>
      <c r="C568" s="1">
        <v>5</v>
      </c>
      <c r="D568" s="1">
        <v>1</v>
      </c>
      <c r="E568" s="1">
        <v>0</v>
      </c>
      <c r="F568">
        <f t="shared" si="25"/>
        <v>1</v>
      </c>
      <c r="G568">
        <f t="shared" si="26"/>
        <v>0</v>
      </c>
      <c r="H568">
        <f t="shared" si="27"/>
        <v>159.12299999999999</v>
      </c>
    </row>
    <row r="569" spans="1:8" x14ac:dyDescent="0.2">
      <c r="A569" s="1">
        <v>175229</v>
      </c>
      <c r="B569" s="1">
        <v>236.18199999999999</v>
      </c>
      <c r="C569" s="1">
        <v>2</v>
      </c>
      <c r="D569" s="1">
        <v>0</v>
      </c>
      <c r="E569" s="1">
        <v>-43</v>
      </c>
      <c r="F569">
        <f t="shared" si="25"/>
        <v>0</v>
      </c>
      <c r="G569">
        <f t="shared" si="26"/>
        <v>0</v>
      </c>
      <c r="H569">
        <f t="shared" si="27"/>
        <v>0</v>
      </c>
    </row>
    <row r="570" spans="1:8" x14ac:dyDescent="0.2">
      <c r="A570" s="1">
        <v>175245</v>
      </c>
      <c r="B570" s="1">
        <v>236.18199999999999</v>
      </c>
      <c r="C570" s="1">
        <v>3</v>
      </c>
      <c r="D570" s="1">
        <v>1</v>
      </c>
      <c r="E570" s="1">
        <v>0</v>
      </c>
      <c r="F570">
        <f t="shared" si="25"/>
        <v>1</v>
      </c>
      <c r="G570">
        <f t="shared" si="26"/>
        <v>0</v>
      </c>
      <c r="H570">
        <f t="shared" si="27"/>
        <v>0</v>
      </c>
    </row>
    <row r="571" spans="1:8" x14ac:dyDescent="0.2">
      <c r="A571" s="1">
        <v>175516</v>
      </c>
      <c r="B571" s="1">
        <v>236.18199999999999</v>
      </c>
      <c r="C571" s="1">
        <v>4</v>
      </c>
      <c r="D571" s="1">
        <v>1</v>
      </c>
      <c r="E571" s="1">
        <v>-46</v>
      </c>
      <c r="F571">
        <f t="shared" si="25"/>
        <v>0</v>
      </c>
      <c r="G571">
        <f t="shared" si="26"/>
        <v>1</v>
      </c>
      <c r="H571">
        <f t="shared" si="27"/>
        <v>0</v>
      </c>
    </row>
    <row r="572" spans="1:8" x14ac:dyDescent="0.2">
      <c r="A572" s="1">
        <v>175533</v>
      </c>
      <c r="B572" s="1">
        <v>236.18199999999999</v>
      </c>
      <c r="C572" s="1">
        <v>5</v>
      </c>
      <c r="D572" s="1">
        <v>1</v>
      </c>
      <c r="E572" s="1">
        <v>0</v>
      </c>
      <c r="F572">
        <f t="shared" si="25"/>
        <v>1</v>
      </c>
      <c r="G572">
        <f t="shared" si="26"/>
        <v>0</v>
      </c>
      <c r="H572">
        <f t="shared" si="27"/>
        <v>236.18199999999999</v>
      </c>
    </row>
    <row r="573" spans="1:8" x14ac:dyDescent="0.2">
      <c r="A573" s="1">
        <v>175597</v>
      </c>
      <c r="B573" s="1">
        <v>107.131</v>
      </c>
      <c r="C573" s="1">
        <v>2</v>
      </c>
      <c r="D573" s="1">
        <v>0</v>
      </c>
      <c r="E573" s="1">
        <v>-52</v>
      </c>
      <c r="F573">
        <f t="shared" si="25"/>
        <v>0</v>
      </c>
      <c r="G573">
        <f t="shared" si="26"/>
        <v>0</v>
      </c>
      <c r="H573">
        <f t="shared" si="27"/>
        <v>0</v>
      </c>
    </row>
    <row r="574" spans="1:8" x14ac:dyDescent="0.2">
      <c r="A574" s="1">
        <v>175805</v>
      </c>
      <c r="B574" s="1">
        <v>107.131</v>
      </c>
      <c r="C574" s="1">
        <v>3</v>
      </c>
      <c r="D574" s="1">
        <v>2</v>
      </c>
      <c r="E574" s="1">
        <v>0</v>
      </c>
      <c r="F574">
        <f t="shared" si="25"/>
        <v>2</v>
      </c>
      <c r="G574">
        <f t="shared" si="26"/>
        <v>0</v>
      </c>
      <c r="H574">
        <f t="shared" si="27"/>
        <v>0</v>
      </c>
    </row>
    <row r="575" spans="1:8" x14ac:dyDescent="0.2">
      <c r="A575" s="1">
        <v>176173</v>
      </c>
      <c r="B575" s="1">
        <v>107.131</v>
      </c>
      <c r="C575" s="1">
        <v>4</v>
      </c>
      <c r="D575" s="1">
        <v>1</v>
      </c>
      <c r="E575" s="1">
        <v>-52</v>
      </c>
      <c r="F575">
        <f t="shared" si="25"/>
        <v>0</v>
      </c>
      <c r="G575">
        <f t="shared" si="26"/>
        <v>1</v>
      </c>
      <c r="H575">
        <f t="shared" si="27"/>
        <v>0</v>
      </c>
    </row>
    <row r="576" spans="1:8" x14ac:dyDescent="0.2">
      <c r="A576" s="1">
        <v>176188</v>
      </c>
      <c r="B576" s="1">
        <v>107.131</v>
      </c>
      <c r="C576" s="1">
        <v>5</v>
      </c>
      <c r="D576" s="1">
        <v>1</v>
      </c>
      <c r="E576" s="1">
        <v>0</v>
      </c>
      <c r="F576">
        <f t="shared" si="25"/>
        <v>1</v>
      </c>
      <c r="G576">
        <f t="shared" si="26"/>
        <v>0</v>
      </c>
      <c r="H576">
        <f t="shared" si="27"/>
        <v>107.131</v>
      </c>
    </row>
    <row r="577" spans="1:8" x14ac:dyDescent="0.2">
      <c r="A577" s="1">
        <v>178029</v>
      </c>
      <c r="B577" s="1">
        <v>233.148</v>
      </c>
      <c r="C577" s="1">
        <v>2</v>
      </c>
      <c r="D577" s="1">
        <v>0</v>
      </c>
      <c r="E577" s="1">
        <v>-55</v>
      </c>
      <c r="F577">
        <f t="shared" si="25"/>
        <v>0</v>
      </c>
      <c r="G577">
        <f t="shared" si="26"/>
        <v>0</v>
      </c>
      <c r="H577">
        <f t="shared" si="27"/>
        <v>0</v>
      </c>
    </row>
    <row r="578" spans="1:8" x14ac:dyDescent="0.2">
      <c r="A578" s="1">
        <v>178189</v>
      </c>
      <c r="B578" s="1">
        <v>233.148</v>
      </c>
      <c r="C578" s="1">
        <v>3</v>
      </c>
      <c r="D578" s="1">
        <v>2</v>
      </c>
      <c r="E578" s="1">
        <v>0</v>
      </c>
      <c r="F578">
        <f t="shared" ref="F578:F641" si="28">IF(OR(C578=3,C578=5),D578,0)</f>
        <v>2</v>
      </c>
      <c r="G578">
        <f t="shared" ref="G578:G641" si="29">IF(C578=4,D578,0)</f>
        <v>0</v>
      </c>
      <c r="H578">
        <f t="shared" ref="H578:H641" si="30">IF(C578=5,B578,0)</f>
        <v>0</v>
      </c>
    </row>
    <row r="579" spans="1:8" x14ac:dyDescent="0.2">
      <c r="A579" s="1">
        <v>178445</v>
      </c>
      <c r="B579" s="1">
        <v>233.148</v>
      </c>
      <c r="C579" s="1">
        <v>4</v>
      </c>
      <c r="D579" s="1">
        <v>1</v>
      </c>
      <c r="E579" s="1">
        <v>-54</v>
      </c>
      <c r="F579">
        <f t="shared" si="28"/>
        <v>0</v>
      </c>
      <c r="G579">
        <f t="shared" si="29"/>
        <v>1</v>
      </c>
      <c r="H579">
        <f t="shared" si="30"/>
        <v>0</v>
      </c>
    </row>
    <row r="580" spans="1:8" x14ac:dyDescent="0.2">
      <c r="A580" s="1">
        <v>178621</v>
      </c>
      <c r="B580" s="1">
        <v>233.148</v>
      </c>
      <c r="C580" s="1">
        <v>5</v>
      </c>
      <c r="D580" s="1">
        <v>2</v>
      </c>
      <c r="E580" s="1">
        <v>0</v>
      </c>
      <c r="F580">
        <f t="shared" si="28"/>
        <v>2</v>
      </c>
      <c r="G580">
        <f t="shared" si="29"/>
        <v>0</v>
      </c>
      <c r="H580">
        <f t="shared" si="30"/>
        <v>233.148</v>
      </c>
    </row>
    <row r="581" spans="1:8" x14ac:dyDescent="0.2">
      <c r="A581" s="1">
        <v>178797</v>
      </c>
      <c r="B581" s="1">
        <v>159.12299999999999</v>
      </c>
      <c r="C581" s="1">
        <v>2</v>
      </c>
      <c r="D581" s="1">
        <v>0</v>
      </c>
      <c r="E581" s="1">
        <v>-54</v>
      </c>
      <c r="F581">
        <f t="shared" si="28"/>
        <v>0</v>
      </c>
      <c r="G581">
        <f t="shared" si="29"/>
        <v>0</v>
      </c>
      <c r="H581">
        <f t="shared" si="30"/>
        <v>0</v>
      </c>
    </row>
    <row r="582" spans="1:8" x14ac:dyDescent="0.2">
      <c r="A582" s="1">
        <v>178828</v>
      </c>
      <c r="B582" s="1">
        <v>159.12299999999999</v>
      </c>
      <c r="C582" s="1">
        <v>3</v>
      </c>
      <c r="D582" s="1">
        <v>1</v>
      </c>
      <c r="E582" s="1">
        <v>0</v>
      </c>
      <c r="F582">
        <f t="shared" si="28"/>
        <v>1</v>
      </c>
      <c r="G582">
        <f t="shared" si="29"/>
        <v>0</v>
      </c>
      <c r="H582">
        <f t="shared" si="30"/>
        <v>0</v>
      </c>
    </row>
    <row r="583" spans="1:8" x14ac:dyDescent="0.2">
      <c r="A583" s="1">
        <v>179100</v>
      </c>
      <c r="B583" s="1">
        <v>159.12299999999999</v>
      </c>
      <c r="C583" s="1">
        <v>4</v>
      </c>
      <c r="D583" s="1">
        <v>1</v>
      </c>
      <c r="E583" s="1">
        <v>-57</v>
      </c>
      <c r="F583">
        <f t="shared" si="28"/>
        <v>0</v>
      </c>
      <c r="G583">
        <f t="shared" si="29"/>
        <v>1</v>
      </c>
      <c r="H583">
        <f t="shared" si="30"/>
        <v>0</v>
      </c>
    </row>
    <row r="584" spans="1:8" x14ac:dyDescent="0.2">
      <c r="A584" s="1">
        <v>179133</v>
      </c>
      <c r="B584" s="1">
        <v>159.12299999999999</v>
      </c>
      <c r="C584" s="1">
        <v>5</v>
      </c>
      <c r="D584" s="1">
        <v>1</v>
      </c>
      <c r="E584" s="1">
        <v>0</v>
      </c>
      <c r="F584">
        <f t="shared" si="28"/>
        <v>1</v>
      </c>
      <c r="G584">
        <f t="shared" si="29"/>
        <v>0</v>
      </c>
      <c r="H584">
        <f t="shared" si="30"/>
        <v>159.12299999999999</v>
      </c>
    </row>
    <row r="585" spans="1:8" x14ac:dyDescent="0.2">
      <c r="A585" s="1">
        <v>180075</v>
      </c>
      <c r="B585" s="1">
        <v>107.131</v>
      </c>
      <c r="C585" s="1">
        <v>2</v>
      </c>
      <c r="D585" s="1">
        <v>0</v>
      </c>
      <c r="E585" s="1">
        <v>-53</v>
      </c>
      <c r="F585">
        <f t="shared" si="28"/>
        <v>0</v>
      </c>
      <c r="G585">
        <f t="shared" si="29"/>
        <v>0</v>
      </c>
      <c r="H585">
        <f t="shared" si="30"/>
        <v>0</v>
      </c>
    </row>
    <row r="586" spans="1:8" x14ac:dyDescent="0.2">
      <c r="A586" s="1">
        <v>180093</v>
      </c>
      <c r="B586" s="1">
        <v>107.131</v>
      </c>
      <c r="C586" s="1">
        <v>3</v>
      </c>
      <c r="D586" s="1">
        <v>1</v>
      </c>
      <c r="E586" s="1">
        <v>0</v>
      </c>
      <c r="F586">
        <f t="shared" si="28"/>
        <v>1</v>
      </c>
      <c r="G586">
        <f t="shared" si="29"/>
        <v>0</v>
      </c>
      <c r="H586">
        <f t="shared" si="30"/>
        <v>0</v>
      </c>
    </row>
    <row r="587" spans="1:8" x14ac:dyDescent="0.2">
      <c r="A587" s="1">
        <v>180444</v>
      </c>
      <c r="B587" s="1">
        <v>107.131</v>
      </c>
      <c r="C587" s="1">
        <v>4</v>
      </c>
      <c r="D587" s="1">
        <v>1</v>
      </c>
      <c r="E587" s="1">
        <v>-53</v>
      </c>
      <c r="F587">
        <f t="shared" si="28"/>
        <v>0</v>
      </c>
      <c r="G587">
        <f t="shared" si="29"/>
        <v>1</v>
      </c>
      <c r="H587">
        <f t="shared" si="30"/>
        <v>0</v>
      </c>
    </row>
    <row r="588" spans="1:8" x14ac:dyDescent="0.2">
      <c r="A588" s="1">
        <v>180460</v>
      </c>
      <c r="B588" s="1">
        <v>107.131</v>
      </c>
      <c r="C588" s="1">
        <v>5</v>
      </c>
      <c r="D588" s="1">
        <v>1</v>
      </c>
      <c r="E588" s="1">
        <v>0</v>
      </c>
      <c r="F588">
        <f t="shared" si="28"/>
        <v>1</v>
      </c>
      <c r="G588">
        <f t="shared" si="29"/>
        <v>0</v>
      </c>
      <c r="H588">
        <f t="shared" si="30"/>
        <v>107.131</v>
      </c>
    </row>
    <row r="589" spans="1:8" x14ac:dyDescent="0.2">
      <c r="A589" s="1">
        <v>180465</v>
      </c>
      <c r="B589" s="1">
        <v>236.18199999999999</v>
      </c>
      <c r="C589" s="1">
        <v>2</v>
      </c>
      <c r="D589" s="1">
        <v>0</v>
      </c>
      <c r="E589" s="1">
        <v>-43</v>
      </c>
      <c r="F589">
        <f t="shared" si="28"/>
        <v>0</v>
      </c>
      <c r="G589">
        <f t="shared" si="29"/>
        <v>0</v>
      </c>
      <c r="H589">
        <f t="shared" si="30"/>
        <v>0</v>
      </c>
    </row>
    <row r="590" spans="1:8" x14ac:dyDescent="0.2">
      <c r="A590" s="1">
        <v>180509</v>
      </c>
      <c r="B590" s="1">
        <v>236.18199999999999</v>
      </c>
      <c r="C590" s="1">
        <v>3</v>
      </c>
      <c r="D590" s="1">
        <v>1</v>
      </c>
      <c r="E590" s="1">
        <v>0</v>
      </c>
      <c r="F590">
        <f t="shared" si="28"/>
        <v>1</v>
      </c>
      <c r="G590">
        <f t="shared" si="29"/>
        <v>0</v>
      </c>
      <c r="H590">
        <f t="shared" si="30"/>
        <v>0</v>
      </c>
    </row>
    <row r="591" spans="1:8" x14ac:dyDescent="0.2">
      <c r="A591" s="1">
        <v>180749</v>
      </c>
      <c r="B591" s="1">
        <v>236.18199999999999</v>
      </c>
      <c r="C591" s="1">
        <v>2</v>
      </c>
      <c r="D591" s="1">
        <v>0</v>
      </c>
      <c r="E591" s="1">
        <v>-44</v>
      </c>
      <c r="F591">
        <f t="shared" si="28"/>
        <v>0</v>
      </c>
      <c r="G591">
        <f t="shared" si="29"/>
        <v>0</v>
      </c>
      <c r="H591">
        <f t="shared" si="30"/>
        <v>0</v>
      </c>
    </row>
    <row r="592" spans="1:8" x14ac:dyDescent="0.2">
      <c r="A592" s="1">
        <v>180750</v>
      </c>
      <c r="B592" s="1">
        <v>236.18199999999999</v>
      </c>
      <c r="C592" s="1">
        <v>4</v>
      </c>
      <c r="D592" s="1">
        <v>1</v>
      </c>
      <c r="E592" s="1">
        <v>-44</v>
      </c>
      <c r="F592">
        <f t="shared" si="28"/>
        <v>0</v>
      </c>
      <c r="G592">
        <f t="shared" si="29"/>
        <v>1</v>
      </c>
      <c r="H592">
        <f t="shared" si="30"/>
        <v>0</v>
      </c>
    </row>
    <row r="593" spans="1:8" x14ac:dyDescent="0.2">
      <c r="A593" s="1">
        <v>180812</v>
      </c>
      <c r="B593" s="1">
        <v>236.18199999999999</v>
      </c>
      <c r="C593" s="1">
        <v>5</v>
      </c>
      <c r="D593" s="1">
        <v>2</v>
      </c>
      <c r="E593" s="1">
        <v>0</v>
      </c>
      <c r="F593">
        <f t="shared" si="28"/>
        <v>2</v>
      </c>
      <c r="G593">
        <f t="shared" si="29"/>
        <v>0</v>
      </c>
      <c r="H593">
        <f t="shared" si="30"/>
        <v>236.18199999999999</v>
      </c>
    </row>
    <row r="594" spans="1:8" x14ac:dyDescent="0.2">
      <c r="A594" s="1">
        <v>182573</v>
      </c>
      <c r="B594" s="1">
        <v>233.148</v>
      </c>
      <c r="C594" s="1">
        <v>2</v>
      </c>
      <c r="D594" s="1">
        <v>0</v>
      </c>
      <c r="E594" s="1">
        <v>-55</v>
      </c>
      <c r="F594">
        <f t="shared" si="28"/>
        <v>0</v>
      </c>
      <c r="G594">
        <f t="shared" si="29"/>
        <v>0</v>
      </c>
      <c r="H594">
        <f t="shared" si="30"/>
        <v>0</v>
      </c>
    </row>
    <row r="595" spans="1:8" x14ac:dyDescent="0.2">
      <c r="A595" s="1">
        <v>182589</v>
      </c>
      <c r="B595" s="1">
        <v>233.148</v>
      </c>
      <c r="C595" s="1">
        <v>3</v>
      </c>
      <c r="D595" s="1">
        <v>1</v>
      </c>
      <c r="E595" s="1">
        <v>0</v>
      </c>
      <c r="F595">
        <f t="shared" si="28"/>
        <v>1</v>
      </c>
      <c r="G595">
        <f t="shared" si="29"/>
        <v>0</v>
      </c>
      <c r="H595">
        <f t="shared" si="30"/>
        <v>0</v>
      </c>
    </row>
    <row r="596" spans="1:8" x14ac:dyDescent="0.2">
      <c r="A596" s="1">
        <v>182845</v>
      </c>
      <c r="B596" s="1">
        <v>233.148</v>
      </c>
      <c r="C596" s="1">
        <v>4</v>
      </c>
      <c r="D596" s="1">
        <v>1</v>
      </c>
      <c r="E596" s="1">
        <v>-54</v>
      </c>
      <c r="F596">
        <f t="shared" si="28"/>
        <v>0</v>
      </c>
      <c r="G596">
        <f t="shared" si="29"/>
        <v>1</v>
      </c>
      <c r="H596">
        <f t="shared" si="30"/>
        <v>0</v>
      </c>
    </row>
    <row r="597" spans="1:8" x14ac:dyDescent="0.2">
      <c r="A597" s="1">
        <v>182860</v>
      </c>
      <c r="B597" s="1">
        <v>233.148</v>
      </c>
      <c r="C597" s="1">
        <v>5</v>
      </c>
      <c r="D597" s="1">
        <v>1</v>
      </c>
      <c r="E597" s="1">
        <v>0</v>
      </c>
      <c r="F597">
        <f t="shared" si="28"/>
        <v>1</v>
      </c>
      <c r="G597">
        <f t="shared" si="29"/>
        <v>0</v>
      </c>
      <c r="H597">
        <f t="shared" si="30"/>
        <v>233.148</v>
      </c>
    </row>
    <row r="598" spans="1:8" x14ac:dyDescent="0.2">
      <c r="A598" s="1">
        <v>183181</v>
      </c>
      <c r="B598" s="1">
        <v>159.12299999999999</v>
      </c>
      <c r="C598" s="1">
        <v>2</v>
      </c>
      <c r="D598" s="1">
        <v>0</v>
      </c>
      <c r="E598" s="1">
        <v>-49</v>
      </c>
      <c r="F598">
        <f t="shared" si="28"/>
        <v>0</v>
      </c>
      <c r="G598">
        <f t="shared" si="29"/>
        <v>0</v>
      </c>
      <c r="H598">
        <f t="shared" si="30"/>
        <v>0</v>
      </c>
    </row>
    <row r="599" spans="1:8" x14ac:dyDescent="0.2">
      <c r="A599" s="1">
        <v>183213</v>
      </c>
      <c r="B599" s="1">
        <v>159.12299999999999</v>
      </c>
      <c r="C599" s="1">
        <v>3</v>
      </c>
      <c r="D599" s="1">
        <v>1</v>
      </c>
      <c r="E599" s="1">
        <v>0</v>
      </c>
      <c r="F599">
        <f t="shared" si="28"/>
        <v>1</v>
      </c>
      <c r="G599">
        <f t="shared" si="29"/>
        <v>0</v>
      </c>
      <c r="H599">
        <f t="shared" si="30"/>
        <v>0</v>
      </c>
    </row>
    <row r="600" spans="1:8" x14ac:dyDescent="0.2">
      <c r="A600" s="1">
        <v>183469</v>
      </c>
      <c r="B600" s="1">
        <v>159.12299999999999</v>
      </c>
      <c r="C600" s="1">
        <v>4</v>
      </c>
      <c r="D600" s="1">
        <v>1</v>
      </c>
      <c r="E600" s="1">
        <v>-52</v>
      </c>
      <c r="F600">
        <f t="shared" si="28"/>
        <v>0</v>
      </c>
      <c r="G600">
        <f t="shared" si="29"/>
        <v>1</v>
      </c>
      <c r="H600">
        <f t="shared" si="30"/>
        <v>0</v>
      </c>
    </row>
    <row r="601" spans="1:8" x14ac:dyDescent="0.2">
      <c r="A601" s="1">
        <v>183500</v>
      </c>
      <c r="B601" s="1">
        <v>159.12299999999999</v>
      </c>
      <c r="C601" s="1">
        <v>5</v>
      </c>
      <c r="D601" s="1">
        <v>1</v>
      </c>
      <c r="E601" s="1">
        <v>0</v>
      </c>
      <c r="F601">
        <f t="shared" si="28"/>
        <v>1</v>
      </c>
      <c r="G601">
        <f t="shared" si="29"/>
        <v>0</v>
      </c>
      <c r="H601">
        <f t="shared" si="30"/>
        <v>159.12299999999999</v>
      </c>
    </row>
    <row r="602" spans="1:8" x14ac:dyDescent="0.2">
      <c r="A602" s="1">
        <v>184333</v>
      </c>
      <c r="B602" s="1">
        <v>107.131</v>
      </c>
      <c r="C602" s="1">
        <v>2</v>
      </c>
      <c r="D602" s="1">
        <v>0</v>
      </c>
      <c r="E602" s="1">
        <v>-53</v>
      </c>
      <c r="F602">
        <f t="shared" si="28"/>
        <v>0</v>
      </c>
      <c r="G602">
        <f t="shared" si="29"/>
        <v>0</v>
      </c>
      <c r="H602">
        <f t="shared" si="30"/>
        <v>0</v>
      </c>
    </row>
    <row r="603" spans="1:8" x14ac:dyDescent="0.2">
      <c r="A603" s="1">
        <v>184365</v>
      </c>
      <c r="B603" s="1">
        <v>107.131</v>
      </c>
      <c r="C603" s="1">
        <v>3</v>
      </c>
      <c r="D603" s="1">
        <v>1</v>
      </c>
      <c r="E603" s="1">
        <v>0</v>
      </c>
      <c r="F603">
        <f t="shared" si="28"/>
        <v>1</v>
      </c>
      <c r="G603">
        <f t="shared" si="29"/>
        <v>0</v>
      </c>
      <c r="H603">
        <f t="shared" si="30"/>
        <v>0</v>
      </c>
    </row>
    <row r="604" spans="1:8" x14ac:dyDescent="0.2">
      <c r="A604" s="1">
        <v>184605</v>
      </c>
      <c r="B604" s="1">
        <v>107.131</v>
      </c>
      <c r="C604" s="1">
        <v>4</v>
      </c>
      <c r="D604" s="1">
        <v>1</v>
      </c>
      <c r="E604" s="1">
        <v>-52</v>
      </c>
      <c r="F604">
        <f t="shared" si="28"/>
        <v>0</v>
      </c>
      <c r="G604">
        <f t="shared" si="29"/>
        <v>1</v>
      </c>
      <c r="H604">
        <f t="shared" si="30"/>
        <v>0</v>
      </c>
    </row>
    <row r="605" spans="1:8" x14ac:dyDescent="0.2">
      <c r="A605" s="1">
        <v>184685</v>
      </c>
      <c r="B605" s="1">
        <v>107.131</v>
      </c>
      <c r="C605" s="1">
        <v>5</v>
      </c>
      <c r="D605" s="1">
        <v>1</v>
      </c>
      <c r="E605" s="1">
        <v>0</v>
      </c>
      <c r="F605">
        <f t="shared" si="28"/>
        <v>1</v>
      </c>
      <c r="G605">
        <f t="shared" si="29"/>
        <v>0</v>
      </c>
      <c r="H605">
        <f t="shared" si="30"/>
        <v>107.131</v>
      </c>
    </row>
    <row r="606" spans="1:8" x14ac:dyDescent="0.2">
      <c r="A606" s="1">
        <v>184717</v>
      </c>
      <c r="B606" s="1">
        <v>236.18199999999999</v>
      </c>
      <c r="C606" s="1">
        <v>2</v>
      </c>
      <c r="D606" s="1">
        <v>0</v>
      </c>
      <c r="E606" s="1">
        <v>-43</v>
      </c>
      <c r="F606">
        <f t="shared" si="28"/>
        <v>0</v>
      </c>
      <c r="G606">
        <f t="shared" si="29"/>
        <v>0</v>
      </c>
      <c r="H606">
        <f t="shared" si="30"/>
        <v>0</v>
      </c>
    </row>
    <row r="607" spans="1:8" x14ac:dyDescent="0.2">
      <c r="A607" s="1">
        <v>184733</v>
      </c>
      <c r="B607" s="1">
        <v>236.18199999999999</v>
      </c>
      <c r="C607" s="1">
        <v>3</v>
      </c>
      <c r="D607" s="1">
        <v>1</v>
      </c>
      <c r="E607" s="1">
        <v>0</v>
      </c>
      <c r="F607">
        <f t="shared" si="28"/>
        <v>1</v>
      </c>
      <c r="G607">
        <f t="shared" si="29"/>
        <v>0</v>
      </c>
      <c r="H607">
        <f t="shared" si="30"/>
        <v>0</v>
      </c>
    </row>
    <row r="608" spans="1:8" x14ac:dyDescent="0.2">
      <c r="A608" s="1">
        <v>184989</v>
      </c>
      <c r="B608" s="1">
        <v>236.18199999999999</v>
      </c>
      <c r="C608" s="1">
        <v>4</v>
      </c>
      <c r="D608" s="1">
        <v>1</v>
      </c>
      <c r="E608" s="1">
        <v>-46</v>
      </c>
      <c r="F608">
        <f t="shared" si="28"/>
        <v>0</v>
      </c>
      <c r="G608">
        <f t="shared" si="29"/>
        <v>1</v>
      </c>
      <c r="H608">
        <f t="shared" si="30"/>
        <v>0</v>
      </c>
    </row>
    <row r="609" spans="1:8" x14ac:dyDescent="0.2">
      <c r="A609" s="1">
        <v>185005</v>
      </c>
      <c r="B609" s="1">
        <v>236.18199999999999</v>
      </c>
      <c r="C609" s="1">
        <v>5</v>
      </c>
      <c r="D609" s="1">
        <v>1</v>
      </c>
      <c r="E609" s="1">
        <v>0</v>
      </c>
      <c r="F609">
        <f t="shared" si="28"/>
        <v>1</v>
      </c>
      <c r="G609">
        <f t="shared" si="29"/>
        <v>0</v>
      </c>
      <c r="H609">
        <f t="shared" si="30"/>
        <v>236.18199999999999</v>
      </c>
    </row>
    <row r="610" spans="1:8" x14ac:dyDescent="0.2">
      <c r="A610" s="1">
        <v>186704</v>
      </c>
      <c r="B610" s="1">
        <v>233.148</v>
      </c>
      <c r="C610" s="1">
        <v>2</v>
      </c>
      <c r="D610" s="1">
        <v>0</v>
      </c>
      <c r="E610" s="1">
        <v>-55</v>
      </c>
      <c r="F610">
        <f t="shared" si="28"/>
        <v>0</v>
      </c>
      <c r="G610">
        <f t="shared" si="29"/>
        <v>0</v>
      </c>
      <c r="H610">
        <f t="shared" si="30"/>
        <v>0</v>
      </c>
    </row>
    <row r="611" spans="1:8" x14ac:dyDescent="0.2">
      <c r="A611" s="1">
        <v>186717</v>
      </c>
      <c r="B611" s="1">
        <v>233.148</v>
      </c>
      <c r="C611" s="1">
        <v>3</v>
      </c>
      <c r="D611" s="1">
        <v>1</v>
      </c>
      <c r="E611" s="1">
        <v>0</v>
      </c>
      <c r="F611">
        <f t="shared" si="28"/>
        <v>1</v>
      </c>
      <c r="G611">
        <f t="shared" si="29"/>
        <v>0</v>
      </c>
      <c r="H611">
        <f t="shared" si="30"/>
        <v>0</v>
      </c>
    </row>
    <row r="612" spans="1:8" x14ac:dyDescent="0.2">
      <c r="A612" s="1">
        <v>186972</v>
      </c>
      <c r="B612" s="1">
        <v>233.148</v>
      </c>
      <c r="C612" s="1">
        <v>4</v>
      </c>
      <c r="D612" s="1">
        <v>1</v>
      </c>
      <c r="E612" s="1">
        <v>-55</v>
      </c>
      <c r="F612">
        <f t="shared" si="28"/>
        <v>0</v>
      </c>
      <c r="G612">
        <f t="shared" si="29"/>
        <v>1</v>
      </c>
      <c r="H612">
        <f t="shared" si="30"/>
        <v>0</v>
      </c>
    </row>
    <row r="613" spans="1:8" x14ac:dyDescent="0.2">
      <c r="A613" s="1">
        <v>186989</v>
      </c>
      <c r="B613" s="1">
        <v>233.148</v>
      </c>
      <c r="C613" s="1">
        <v>5</v>
      </c>
      <c r="D613" s="1">
        <v>1</v>
      </c>
      <c r="E613" s="1">
        <v>0</v>
      </c>
      <c r="F613">
        <f t="shared" si="28"/>
        <v>1</v>
      </c>
      <c r="G613">
        <f t="shared" si="29"/>
        <v>0</v>
      </c>
      <c r="H613">
        <f t="shared" si="30"/>
        <v>233.148</v>
      </c>
    </row>
    <row r="614" spans="1:8" x14ac:dyDescent="0.2">
      <c r="A614" s="1">
        <v>187676</v>
      </c>
      <c r="B614" s="1">
        <v>159.12299999999999</v>
      </c>
      <c r="C614" s="1">
        <v>2</v>
      </c>
      <c r="D614" s="1">
        <v>0</v>
      </c>
      <c r="E614" s="1">
        <v>-55</v>
      </c>
      <c r="F614">
        <f t="shared" si="28"/>
        <v>0</v>
      </c>
      <c r="G614">
        <f t="shared" si="29"/>
        <v>0</v>
      </c>
      <c r="H614">
        <f t="shared" si="30"/>
        <v>0</v>
      </c>
    </row>
    <row r="615" spans="1:8" x14ac:dyDescent="0.2">
      <c r="A615" s="1">
        <v>187708</v>
      </c>
      <c r="B615" s="1">
        <v>159.12299999999999</v>
      </c>
      <c r="C615" s="1">
        <v>3</v>
      </c>
      <c r="D615" s="1">
        <v>1</v>
      </c>
      <c r="E615" s="1">
        <v>0</v>
      </c>
      <c r="F615">
        <f t="shared" si="28"/>
        <v>1</v>
      </c>
      <c r="G615">
        <f t="shared" si="29"/>
        <v>0</v>
      </c>
      <c r="H615">
        <f t="shared" si="30"/>
        <v>0</v>
      </c>
    </row>
    <row r="616" spans="1:8" x14ac:dyDescent="0.2">
      <c r="A616" s="1">
        <v>187965</v>
      </c>
      <c r="B616" s="1">
        <v>159.12299999999999</v>
      </c>
      <c r="C616" s="1">
        <v>4</v>
      </c>
      <c r="D616" s="1">
        <v>1</v>
      </c>
      <c r="E616" s="1">
        <v>-56</v>
      </c>
      <c r="F616">
        <f t="shared" si="28"/>
        <v>0</v>
      </c>
      <c r="G616">
        <f t="shared" si="29"/>
        <v>1</v>
      </c>
      <c r="H616">
        <f t="shared" si="30"/>
        <v>0</v>
      </c>
    </row>
    <row r="617" spans="1:8" x14ac:dyDescent="0.2">
      <c r="A617" s="1">
        <v>187996</v>
      </c>
      <c r="B617" s="1">
        <v>159.12299999999999</v>
      </c>
      <c r="C617" s="1">
        <v>5</v>
      </c>
      <c r="D617" s="1">
        <v>1</v>
      </c>
      <c r="E617" s="1">
        <v>0</v>
      </c>
      <c r="F617">
        <f t="shared" si="28"/>
        <v>1</v>
      </c>
      <c r="G617">
        <f t="shared" si="29"/>
        <v>0</v>
      </c>
      <c r="H617">
        <f t="shared" si="30"/>
        <v>159.12299999999999</v>
      </c>
    </row>
    <row r="618" spans="1:8" x14ac:dyDescent="0.2">
      <c r="A618" s="1">
        <v>188621</v>
      </c>
      <c r="B618" s="1">
        <v>107.131</v>
      </c>
      <c r="C618" s="1">
        <v>2</v>
      </c>
      <c r="D618" s="1">
        <v>0</v>
      </c>
      <c r="E618" s="1">
        <v>-54</v>
      </c>
      <c r="F618">
        <f t="shared" si="28"/>
        <v>0</v>
      </c>
      <c r="G618">
        <f t="shared" si="29"/>
        <v>0</v>
      </c>
      <c r="H618">
        <f t="shared" si="30"/>
        <v>0</v>
      </c>
    </row>
    <row r="619" spans="1:8" x14ac:dyDescent="0.2">
      <c r="A619" s="1">
        <v>188637</v>
      </c>
      <c r="B619" s="1">
        <v>107.131</v>
      </c>
      <c r="C619" s="1">
        <v>3</v>
      </c>
      <c r="D619" s="1">
        <v>1</v>
      </c>
      <c r="E619" s="1">
        <v>0</v>
      </c>
      <c r="F619">
        <f t="shared" si="28"/>
        <v>1</v>
      </c>
      <c r="G619">
        <f t="shared" si="29"/>
        <v>0</v>
      </c>
      <c r="H619">
        <f t="shared" si="30"/>
        <v>0</v>
      </c>
    </row>
    <row r="620" spans="1:8" x14ac:dyDescent="0.2">
      <c r="A620" s="1">
        <v>188893</v>
      </c>
      <c r="B620" s="1">
        <v>107.131</v>
      </c>
      <c r="C620" s="1">
        <v>4</v>
      </c>
      <c r="D620" s="1">
        <v>1</v>
      </c>
      <c r="E620" s="1">
        <v>-52</v>
      </c>
      <c r="F620">
        <f t="shared" si="28"/>
        <v>0</v>
      </c>
      <c r="G620">
        <f t="shared" si="29"/>
        <v>1</v>
      </c>
      <c r="H620">
        <f t="shared" si="30"/>
        <v>0</v>
      </c>
    </row>
    <row r="621" spans="1:8" x14ac:dyDescent="0.2">
      <c r="A621" s="1">
        <v>188909</v>
      </c>
      <c r="B621" s="1">
        <v>107.131</v>
      </c>
      <c r="C621" s="1">
        <v>5</v>
      </c>
      <c r="D621" s="1">
        <v>1</v>
      </c>
      <c r="E621" s="1">
        <v>0</v>
      </c>
      <c r="F621">
        <f t="shared" si="28"/>
        <v>1</v>
      </c>
      <c r="G621">
        <f t="shared" si="29"/>
        <v>0</v>
      </c>
      <c r="H621">
        <f t="shared" si="30"/>
        <v>107.131</v>
      </c>
    </row>
    <row r="622" spans="1:8" x14ac:dyDescent="0.2">
      <c r="A622" s="1">
        <v>189469</v>
      </c>
      <c r="B622" s="1">
        <v>236.18199999999999</v>
      </c>
      <c r="C622" s="1">
        <v>2</v>
      </c>
      <c r="D622" s="1">
        <v>0</v>
      </c>
      <c r="E622" s="1">
        <v>-43</v>
      </c>
      <c r="F622">
        <f t="shared" si="28"/>
        <v>0</v>
      </c>
      <c r="G622">
        <f t="shared" si="29"/>
        <v>0</v>
      </c>
      <c r="H622">
        <f t="shared" si="30"/>
        <v>0</v>
      </c>
    </row>
    <row r="623" spans="1:8" x14ac:dyDescent="0.2">
      <c r="A623" s="1">
        <v>189485</v>
      </c>
      <c r="B623" s="1">
        <v>236.18199999999999</v>
      </c>
      <c r="C623" s="1">
        <v>3</v>
      </c>
      <c r="D623" s="1">
        <v>1</v>
      </c>
      <c r="E623" s="1">
        <v>0</v>
      </c>
      <c r="F623">
        <f t="shared" si="28"/>
        <v>1</v>
      </c>
      <c r="G623">
        <f t="shared" si="29"/>
        <v>0</v>
      </c>
      <c r="H623">
        <f t="shared" si="30"/>
        <v>0</v>
      </c>
    </row>
    <row r="624" spans="1:8" x14ac:dyDescent="0.2">
      <c r="A624" s="1">
        <v>189757</v>
      </c>
      <c r="B624" s="1">
        <v>236.18199999999999</v>
      </c>
      <c r="C624" s="1">
        <v>4</v>
      </c>
      <c r="D624" s="1">
        <v>1</v>
      </c>
      <c r="E624" s="1">
        <v>-44</v>
      </c>
      <c r="F624">
        <f t="shared" si="28"/>
        <v>0</v>
      </c>
      <c r="G624">
        <f t="shared" si="29"/>
        <v>1</v>
      </c>
      <c r="H624">
        <f t="shared" si="30"/>
        <v>0</v>
      </c>
    </row>
    <row r="625" spans="1:8" x14ac:dyDescent="0.2">
      <c r="A625" s="1">
        <v>189773</v>
      </c>
      <c r="B625" s="1">
        <v>236.18199999999999</v>
      </c>
      <c r="C625" s="1">
        <v>5</v>
      </c>
      <c r="D625" s="1">
        <v>1</v>
      </c>
      <c r="E625" s="1">
        <v>0</v>
      </c>
      <c r="F625">
        <f t="shared" si="28"/>
        <v>1</v>
      </c>
      <c r="G625">
        <f t="shared" si="29"/>
        <v>0</v>
      </c>
      <c r="H625">
        <f t="shared" si="30"/>
        <v>236.18199999999999</v>
      </c>
    </row>
    <row r="626" spans="1:8" x14ac:dyDescent="0.2">
      <c r="A626" s="1">
        <v>190845</v>
      </c>
      <c r="B626" s="1">
        <v>233.148</v>
      </c>
      <c r="C626" s="1">
        <v>2</v>
      </c>
      <c r="D626" s="1">
        <v>0</v>
      </c>
      <c r="E626" s="1">
        <v>-55</v>
      </c>
      <c r="F626">
        <f t="shared" si="28"/>
        <v>0</v>
      </c>
      <c r="G626">
        <f t="shared" si="29"/>
        <v>0</v>
      </c>
      <c r="H626">
        <f t="shared" si="30"/>
        <v>0</v>
      </c>
    </row>
    <row r="627" spans="1:8" x14ac:dyDescent="0.2">
      <c r="A627" s="1">
        <v>190877</v>
      </c>
      <c r="B627" s="1">
        <v>233.148</v>
      </c>
      <c r="C627" s="1">
        <v>3</v>
      </c>
      <c r="D627" s="1">
        <v>1</v>
      </c>
      <c r="E627" s="1">
        <v>0</v>
      </c>
      <c r="F627">
        <f t="shared" si="28"/>
        <v>1</v>
      </c>
      <c r="G627">
        <f t="shared" si="29"/>
        <v>0</v>
      </c>
      <c r="H627">
        <f t="shared" si="30"/>
        <v>0</v>
      </c>
    </row>
    <row r="628" spans="1:8" x14ac:dyDescent="0.2">
      <c r="A628" s="1">
        <v>191117</v>
      </c>
      <c r="B628" s="1">
        <v>233.148</v>
      </c>
      <c r="C628" s="1">
        <v>4</v>
      </c>
      <c r="D628" s="1">
        <v>1</v>
      </c>
      <c r="E628" s="1">
        <v>-54</v>
      </c>
      <c r="F628">
        <f t="shared" si="28"/>
        <v>0</v>
      </c>
      <c r="G628">
        <f t="shared" si="29"/>
        <v>1</v>
      </c>
      <c r="H628">
        <f t="shared" si="30"/>
        <v>0</v>
      </c>
    </row>
    <row r="629" spans="1:8" x14ac:dyDescent="0.2">
      <c r="A629" s="1">
        <v>191133</v>
      </c>
      <c r="B629" s="1">
        <v>233.148</v>
      </c>
      <c r="C629" s="1">
        <v>5</v>
      </c>
      <c r="D629" s="1">
        <v>1</v>
      </c>
      <c r="E629" s="1">
        <v>0</v>
      </c>
      <c r="F629">
        <f t="shared" si="28"/>
        <v>1</v>
      </c>
      <c r="G629">
        <f t="shared" si="29"/>
        <v>0</v>
      </c>
      <c r="H629">
        <f t="shared" si="30"/>
        <v>233.148</v>
      </c>
    </row>
    <row r="630" spans="1:8" x14ac:dyDescent="0.2">
      <c r="A630" s="1">
        <v>192365</v>
      </c>
      <c r="B630" s="1">
        <v>159.12299999999999</v>
      </c>
      <c r="C630" s="1">
        <v>2</v>
      </c>
      <c r="D630" s="1">
        <v>0</v>
      </c>
      <c r="E630" s="1">
        <v>-53</v>
      </c>
      <c r="F630">
        <f t="shared" si="28"/>
        <v>0</v>
      </c>
      <c r="G630">
        <f t="shared" si="29"/>
        <v>0</v>
      </c>
      <c r="H630">
        <f t="shared" si="30"/>
        <v>0</v>
      </c>
    </row>
    <row r="631" spans="1:8" x14ac:dyDescent="0.2">
      <c r="A631" s="1">
        <v>192396</v>
      </c>
      <c r="B631" s="1">
        <v>159.12299999999999</v>
      </c>
      <c r="C631" s="1">
        <v>3</v>
      </c>
      <c r="D631" s="1">
        <v>1</v>
      </c>
      <c r="E631" s="1">
        <v>0</v>
      </c>
      <c r="F631">
        <f t="shared" si="28"/>
        <v>1</v>
      </c>
      <c r="G631">
        <f t="shared" si="29"/>
        <v>0</v>
      </c>
      <c r="H631">
        <f t="shared" si="30"/>
        <v>0</v>
      </c>
    </row>
    <row r="632" spans="1:8" x14ac:dyDescent="0.2">
      <c r="A632" s="1">
        <v>192653</v>
      </c>
      <c r="B632" s="1">
        <v>159.12299999999999</v>
      </c>
      <c r="C632" s="1">
        <v>4</v>
      </c>
      <c r="D632" s="1">
        <v>1</v>
      </c>
      <c r="E632" s="1">
        <v>-52</v>
      </c>
      <c r="F632">
        <f t="shared" si="28"/>
        <v>0</v>
      </c>
      <c r="G632">
        <f t="shared" si="29"/>
        <v>1</v>
      </c>
      <c r="H632">
        <f t="shared" si="30"/>
        <v>0</v>
      </c>
    </row>
    <row r="633" spans="1:8" x14ac:dyDescent="0.2">
      <c r="A633" s="1">
        <v>192684</v>
      </c>
      <c r="B633" s="1">
        <v>159.12299999999999</v>
      </c>
      <c r="C633" s="1">
        <v>5</v>
      </c>
      <c r="D633" s="1">
        <v>1</v>
      </c>
      <c r="E633" s="1">
        <v>0</v>
      </c>
      <c r="F633">
        <f t="shared" si="28"/>
        <v>1</v>
      </c>
      <c r="G633">
        <f t="shared" si="29"/>
        <v>0</v>
      </c>
      <c r="H633">
        <f t="shared" si="30"/>
        <v>159.12299999999999</v>
      </c>
    </row>
    <row r="634" spans="1:8" x14ac:dyDescent="0.2">
      <c r="A634" s="1">
        <v>192942</v>
      </c>
      <c r="B634" s="1">
        <v>107.131</v>
      </c>
      <c r="C634" s="1">
        <v>2</v>
      </c>
      <c r="D634" s="1">
        <v>0</v>
      </c>
      <c r="E634" s="1">
        <v>-54</v>
      </c>
      <c r="F634">
        <f t="shared" si="28"/>
        <v>0</v>
      </c>
      <c r="G634">
        <f t="shared" si="29"/>
        <v>0</v>
      </c>
      <c r="H634">
        <f t="shared" si="30"/>
        <v>0</v>
      </c>
    </row>
    <row r="635" spans="1:8" x14ac:dyDescent="0.2">
      <c r="A635" s="1">
        <v>193116</v>
      </c>
      <c r="B635" s="1">
        <v>107.131</v>
      </c>
      <c r="C635" s="1">
        <v>3</v>
      </c>
      <c r="D635" s="1">
        <v>1</v>
      </c>
      <c r="E635" s="1">
        <v>0</v>
      </c>
      <c r="F635">
        <f t="shared" si="28"/>
        <v>1</v>
      </c>
      <c r="G635">
        <f t="shared" si="29"/>
        <v>0</v>
      </c>
      <c r="H635">
        <f t="shared" si="30"/>
        <v>0</v>
      </c>
    </row>
    <row r="636" spans="1:8" x14ac:dyDescent="0.2">
      <c r="A636" s="1">
        <v>193261</v>
      </c>
      <c r="B636" s="1">
        <v>107.131</v>
      </c>
      <c r="C636" s="1">
        <v>2</v>
      </c>
      <c r="D636" s="1">
        <v>0</v>
      </c>
      <c r="E636" s="1">
        <v>-53</v>
      </c>
      <c r="F636">
        <f t="shared" si="28"/>
        <v>0</v>
      </c>
      <c r="G636">
        <f t="shared" si="29"/>
        <v>0</v>
      </c>
      <c r="H636">
        <f t="shared" si="30"/>
        <v>0</v>
      </c>
    </row>
    <row r="637" spans="1:8" x14ac:dyDescent="0.2">
      <c r="A637" s="1">
        <v>193263</v>
      </c>
      <c r="B637" s="1">
        <v>107.131</v>
      </c>
      <c r="C637" s="1">
        <v>2</v>
      </c>
      <c r="D637" s="1">
        <v>0</v>
      </c>
      <c r="E637" s="1">
        <v>-53</v>
      </c>
      <c r="F637">
        <f t="shared" si="28"/>
        <v>0</v>
      </c>
      <c r="G637">
        <f t="shared" si="29"/>
        <v>0</v>
      </c>
      <c r="H637">
        <f t="shared" si="30"/>
        <v>0</v>
      </c>
    </row>
    <row r="638" spans="1:8" x14ac:dyDescent="0.2">
      <c r="A638" s="1">
        <v>193265</v>
      </c>
      <c r="B638" s="1">
        <v>107.131</v>
      </c>
      <c r="C638" s="1">
        <v>4</v>
      </c>
      <c r="D638" s="1">
        <v>1</v>
      </c>
      <c r="E638" s="1">
        <v>-53</v>
      </c>
      <c r="F638">
        <f t="shared" si="28"/>
        <v>0</v>
      </c>
      <c r="G638">
        <f t="shared" si="29"/>
        <v>1</v>
      </c>
      <c r="H638">
        <f t="shared" si="30"/>
        <v>0</v>
      </c>
    </row>
    <row r="639" spans="1:8" x14ac:dyDescent="0.2">
      <c r="A639" s="1">
        <v>193267</v>
      </c>
      <c r="B639" s="1">
        <v>107.131</v>
      </c>
      <c r="C639" s="1">
        <v>2</v>
      </c>
      <c r="D639" s="1">
        <v>0</v>
      </c>
      <c r="E639" s="1">
        <v>-53</v>
      </c>
      <c r="F639">
        <f t="shared" si="28"/>
        <v>0</v>
      </c>
      <c r="G639">
        <f t="shared" si="29"/>
        <v>0</v>
      </c>
      <c r="H639">
        <f t="shared" si="30"/>
        <v>0</v>
      </c>
    </row>
    <row r="640" spans="1:8" x14ac:dyDescent="0.2">
      <c r="A640" s="1">
        <v>193309</v>
      </c>
      <c r="B640" s="1">
        <v>107.131</v>
      </c>
      <c r="C640" s="1">
        <v>5</v>
      </c>
      <c r="D640" s="1">
        <v>2</v>
      </c>
      <c r="E640" s="1">
        <v>0</v>
      </c>
      <c r="F640">
        <f t="shared" si="28"/>
        <v>2</v>
      </c>
      <c r="G640">
        <f t="shared" si="29"/>
        <v>0</v>
      </c>
      <c r="H640">
        <f t="shared" si="30"/>
        <v>107.131</v>
      </c>
    </row>
    <row r="641" spans="1:8" x14ac:dyDescent="0.2">
      <c r="A641" s="1">
        <v>193772</v>
      </c>
      <c r="B641" s="1">
        <v>236.18199999999999</v>
      </c>
      <c r="C641" s="1">
        <v>2</v>
      </c>
      <c r="D641" s="1">
        <v>0</v>
      </c>
      <c r="E641" s="1">
        <v>-45</v>
      </c>
      <c r="F641">
        <f t="shared" si="28"/>
        <v>0</v>
      </c>
      <c r="G641">
        <f t="shared" si="29"/>
        <v>0</v>
      </c>
      <c r="H641">
        <f t="shared" si="30"/>
        <v>0</v>
      </c>
    </row>
    <row r="642" spans="1:8" x14ac:dyDescent="0.2">
      <c r="A642" s="1">
        <v>193789</v>
      </c>
      <c r="B642" s="1">
        <v>236.18199999999999</v>
      </c>
      <c r="C642" s="1">
        <v>3</v>
      </c>
      <c r="D642" s="1">
        <v>1</v>
      </c>
      <c r="E642" s="1">
        <v>0</v>
      </c>
      <c r="F642">
        <f t="shared" ref="F642:F705" si="31">IF(OR(C642=3,C642=5),D642,0)</f>
        <v>1</v>
      </c>
      <c r="G642">
        <f t="shared" ref="G642:G705" si="32">IF(C642=4,D642,0)</f>
        <v>0</v>
      </c>
      <c r="H642">
        <f t="shared" ref="H642:H705" si="33">IF(C642=5,B642,0)</f>
        <v>0</v>
      </c>
    </row>
    <row r="643" spans="1:8" x14ac:dyDescent="0.2">
      <c r="A643" s="1">
        <v>194061</v>
      </c>
      <c r="B643" s="1">
        <v>236.18199999999999</v>
      </c>
      <c r="C643" s="1">
        <v>4</v>
      </c>
      <c r="D643" s="1">
        <v>1</v>
      </c>
      <c r="E643" s="1">
        <v>-43</v>
      </c>
      <c r="F643">
        <f t="shared" si="31"/>
        <v>0</v>
      </c>
      <c r="G643">
        <f t="shared" si="32"/>
        <v>1</v>
      </c>
      <c r="H643">
        <f t="shared" si="33"/>
        <v>0</v>
      </c>
    </row>
    <row r="644" spans="1:8" x14ac:dyDescent="0.2">
      <c r="A644" s="1">
        <v>194077</v>
      </c>
      <c r="B644" s="1">
        <v>236.18199999999999</v>
      </c>
      <c r="C644" s="1">
        <v>5</v>
      </c>
      <c r="D644" s="1">
        <v>1</v>
      </c>
      <c r="E644" s="1">
        <v>0</v>
      </c>
      <c r="F644">
        <f t="shared" si="31"/>
        <v>1</v>
      </c>
      <c r="G644">
        <f t="shared" si="32"/>
        <v>0</v>
      </c>
      <c r="H644">
        <f t="shared" si="33"/>
        <v>236.18199999999999</v>
      </c>
    </row>
    <row r="645" spans="1:8" x14ac:dyDescent="0.2">
      <c r="A645" s="1">
        <v>195021</v>
      </c>
      <c r="B645" s="1">
        <v>233.148</v>
      </c>
      <c r="C645" s="1">
        <v>2</v>
      </c>
      <c r="D645" s="1">
        <v>0</v>
      </c>
      <c r="E645" s="1">
        <v>-55</v>
      </c>
      <c r="F645">
        <f t="shared" si="31"/>
        <v>0</v>
      </c>
      <c r="G645">
        <f t="shared" si="32"/>
        <v>0</v>
      </c>
      <c r="H645">
        <f t="shared" si="33"/>
        <v>0</v>
      </c>
    </row>
    <row r="646" spans="1:8" x14ac:dyDescent="0.2">
      <c r="A646" s="1">
        <v>195197</v>
      </c>
      <c r="B646" s="1">
        <v>233.148</v>
      </c>
      <c r="C646" s="1">
        <v>3</v>
      </c>
      <c r="D646" s="1">
        <v>2</v>
      </c>
      <c r="E646" s="1">
        <v>0</v>
      </c>
      <c r="F646">
        <f t="shared" si="31"/>
        <v>2</v>
      </c>
      <c r="G646">
        <f t="shared" si="32"/>
        <v>0</v>
      </c>
      <c r="H646">
        <f t="shared" si="33"/>
        <v>0</v>
      </c>
    </row>
    <row r="647" spans="1:8" x14ac:dyDescent="0.2">
      <c r="A647" s="1">
        <v>195436</v>
      </c>
      <c r="B647" s="1">
        <v>233.148</v>
      </c>
      <c r="C647" s="1">
        <v>4</v>
      </c>
      <c r="D647" s="1">
        <v>1</v>
      </c>
      <c r="E647" s="1">
        <v>-54</v>
      </c>
      <c r="F647">
        <f t="shared" si="31"/>
        <v>0</v>
      </c>
      <c r="G647">
        <f t="shared" si="32"/>
        <v>1</v>
      </c>
      <c r="H647">
        <f t="shared" si="33"/>
        <v>0</v>
      </c>
    </row>
    <row r="648" spans="1:8" x14ac:dyDescent="0.2">
      <c r="A648" s="1">
        <v>195453</v>
      </c>
      <c r="B648" s="1">
        <v>233.148</v>
      </c>
      <c r="C648" s="1">
        <v>5</v>
      </c>
      <c r="D648" s="1">
        <v>1</v>
      </c>
      <c r="E648" s="1">
        <v>0</v>
      </c>
      <c r="F648">
        <f t="shared" si="31"/>
        <v>1</v>
      </c>
      <c r="G648">
        <f t="shared" si="32"/>
        <v>0</v>
      </c>
      <c r="H648">
        <f t="shared" si="33"/>
        <v>233.148</v>
      </c>
    </row>
    <row r="649" spans="1:8" x14ac:dyDescent="0.2">
      <c r="A649" s="1">
        <v>197052</v>
      </c>
      <c r="B649" s="1">
        <v>159.12299999999999</v>
      </c>
      <c r="C649" s="1">
        <v>2</v>
      </c>
      <c r="D649" s="1">
        <v>0</v>
      </c>
      <c r="E649" s="1">
        <v>-54</v>
      </c>
      <c r="F649">
        <f t="shared" si="31"/>
        <v>0</v>
      </c>
      <c r="G649">
        <f t="shared" si="32"/>
        <v>0</v>
      </c>
      <c r="H649">
        <f t="shared" si="33"/>
        <v>0</v>
      </c>
    </row>
    <row r="650" spans="1:8" x14ac:dyDescent="0.2">
      <c r="A650" s="1">
        <v>197085</v>
      </c>
      <c r="B650" s="1">
        <v>159.12299999999999</v>
      </c>
      <c r="C650" s="1">
        <v>3</v>
      </c>
      <c r="D650" s="1">
        <v>1</v>
      </c>
      <c r="E650" s="1">
        <v>0</v>
      </c>
      <c r="F650">
        <f t="shared" si="31"/>
        <v>1</v>
      </c>
      <c r="G650">
        <f t="shared" si="32"/>
        <v>0</v>
      </c>
      <c r="H650">
        <f t="shared" si="33"/>
        <v>0</v>
      </c>
    </row>
    <row r="651" spans="1:8" x14ac:dyDescent="0.2">
      <c r="A651" s="1">
        <v>197965</v>
      </c>
      <c r="B651" s="1">
        <v>107.131</v>
      </c>
      <c r="C651" s="1">
        <v>2</v>
      </c>
      <c r="D651" s="1">
        <v>0</v>
      </c>
      <c r="E651" s="1">
        <v>-53</v>
      </c>
      <c r="F651">
        <f t="shared" si="31"/>
        <v>0</v>
      </c>
      <c r="G651">
        <f t="shared" si="32"/>
        <v>0</v>
      </c>
      <c r="H651">
        <f t="shared" si="33"/>
        <v>0</v>
      </c>
    </row>
    <row r="652" spans="1:8" x14ac:dyDescent="0.2">
      <c r="A652" s="1">
        <v>198109</v>
      </c>
      <c r="B652" s="1">
        <v>107.131</v>
      </c>
      <c r="C652" s="1">
        <v>2</v>
      </c>
      <c r="D652" s="1">
        <v>0</v>
      </c>
      <c r="E652" s="1">
        <v>-54</v>
      </c>
      <c r="F652">
        <f t="shared" si="31"/>
        <v>0</v>
      </c>
      <c r="G652">
        <f t="shared" si="32"/>
        <v>0</v>
      </c>
      <c r="H652">
        <f t="shared" si="33"/>
        <v>0</v>
      </c>
    </row>
    <row r="653" spans="1:8" x14ac:dyDescent="0.2">
      <c r="A653" s="1">
        <v>198141</v>
      </c>
      <c r="B653" s="1">
        <v>107.131</v>
      </c>
      <c r="C653" s="1">
        <v>3</v>
      </c>
      <c r="D653" s="1">
        <v>2</v>
      </c>
      <c r="E653" s="1">
        <v>0</v>
      </c>
      <c r="F653">
        <f t="shared" si="31"/>
        <v>2</v>
      </c>
      <c r="G653">
        <f t="shared" si="32"/>
        <v>0</v>
      </c>
      <c r="H653">
        <f t="shared" si="33"/>
        <v>0</v>
      </c>
    </row>
    <row r="654" spans="1:8" x14ac:dyDescent="0.2">
      <c r="A654" s="1">
        <v>198396</v>
      </c>
      <c r="B654" s="1">
        <v>107.131</v>
      </c>
      <c r="C654" s="1">
        <v>4</v>
      </c>
      <c r="D654" s="1">
        <v>1</v>
      </c>
      <c r="E654" s="1">
        <v>-52</v>
      </c>
      <c r="F654">
        <f t="shared" si="31"/>
        <v>0</v>
      </c>
      <c r="G654">
        <f t="shared" si="32"/>
        <v>1</v>
      </c>
      <c r="H654">
        <f t="shared" si="33"/>
        <v>0</v>
      </c>
    </row>
    <row r="655" spans="1:8" x14ac:dyDescent="0.2">
      <c r="A655" s="1">
        <v>198413</v>
      </c>
      <c r="B655" s="1">
        <v>107.131</v>
      </c>
      <c r="C655" s="1">
        <v>5</v>
      </c>
      <c r="D655" s="1">
        <v>1</v>
      </c>
      <c r="E655" s="1">
        <v>0</v>
      </c>
      <c r="F655">
        <f t="shared" si="31"/>
        <v>1</v>
      </c>
      <c r="G655">
        <f t="shared" si="32"/>
        <v>0</v>
      </c>
      <c r="H655">
        <f t="shared" si="33"/>
        <v>107.131</v>
      </c>
    </row>
    <row r="656" spans="1:8" x14ac:dyDescent="0.2">
      <c r="A656" s="1">
        <v>198717</v>
      </c>
      <c r="B656" s="1">
        <v>236.18199999999999</v>
      </c>
      <c r="C656" s="1">
        <v>2</v>
      </c>
      <c r="D656" s="1">
        <v>0</v>
      </c>
      <c r="E656" s="1">
        <v>-43</v>
      </c>
      <c r="F656">
        <f t="shared" si="31"/>
        <v>0</v>
      </c>
      <c r="G656">
        <f t="shared" si="32"/>
        <v>0</v>
      </c>
      <c r="H656">
        <f t="shared" si="33"/>
        <v>0</v>
      </c>
    </row>
    <row r="657" spans="1:8" x14ac:dyDescent="0.2">
      <c r="A657" s="1">
        <v>198749</v>
      </c>
      <c r="B657" s="1">
        <v>236.18199999999999</v>
      </c>
      <c r="C657" s="1">
        <v>3</v>
      </c>
      <c r="D657" s="1">
        <v>1</v>
      </c>
      <c r="E657" s="1">
        <v>0</v>
      </c>
      <c r="F657">
        <f t="shared" si="31"/>
        <v>1</v>
      </c>
      <c r="G657">
        <f t="shared" si="32"/>
        <v>0</v>
      </c>
      <c r="H657">
        <f t="shared" si="33"/>
        <v>0</v>
      </c>
    </row>
    <row r="658" spans="1:8" x14ac:dyDescent="0.2">
      <c r="A658" s="1">
        <v>199021</v>
      </c>
      <c r="B658" s="1">
        <v>236.18199999999999</v>
      </c>
      <c r="C658" s="1">
        <v>4</v>
      </c>
      <c r="D658" s="1">
        <v>1</v>
      </c>
      <c r="E658" s="1">
        <v>-43</v>
      </c>
      <c r="F658">
        <f t="shared" si="31"/>
        <v>0</v>
      </c>
      <c r="G658">
        <f t="shared" si="32"/>
        <v>1</v>
      </c>
      <c r="H658">
        <f t="shared" si="33"/>
        <v>0</v>
      </c>
    </row>
    <row r="659" spans="1:8" x14ac:dyDescent="0.2">
      <c r="A659" s="1">
        <v>199181</v>
      </c>
      <c r="B659" s="1">
        <v>236.18199999999999</v>
      </c>
      <c r="C659" s="1">
        <v>5</v>
      </c>
      <c r="D659" s="1">
        <v>2</v>
      </c>
      <c r="E659" s="1">
        <v>0</v>
      </c>
      <c r="F659">
        <f t="shared" si="31"/>
        <v>2</v>
      </c>
      <c r="G659">
        <f t="shared" si="32"/>
        <v>0</v>
      </c>
      <c r="H659">
        <f t="shared" si="33"/>
        <v>236.18199999999999</v>
      </c>
    </row>
    <row r="660" spans="1:8" x14ac:dyDescent="0.2">
      <c r="A660" s="1">
        <v>199373</v>
      </c>
      <c r="B660" s="1">
        <v>233.148</v>
      </c>
      <c r="C660" s="1">
        <v>2</v>
      </c>
      <c r="D660" s="1">
        <v>0</v>
      </c>
      <c r="E660" s="1">
        <v>-55</v>
      </c>
      <c r="F660">
        <f t="shared" si="31"/>
        <v>0</v>
      </c>
      <c r="G660">
        <f t="shared" si="32"/>
        <v>0</v>
      </c>
      <c r="H660">
        <f t="shared" si="33"/>
        <v>0</v>
      </c>
    </row>
    <row r="661" spans="1:8" x14ac:dyDescent="0.2">
      <c r="A661" s="1">
        <v>199485</v>
      </c>
      <c r="B661" s="1">
        <v>159.12299999999999</v>
      </c>
      <c r="C661" s="1">
        <v>2</v>
      </c>
      <c r="D661" s="1">
        <v>0</v>
      </c>
      <c r="E661" s="1">
        <v>-54</v>
      </c>
      <c r="F661">
        <f t="shared" si="31"/>
        <v>0</v>
      </c>
      <c r="G661">
        <f t="shared" si="32"/>
        <v>0</v>
      </c>
      <c r="H661">
        <f t="shared" si="33"/>
        <v>0</v>
      </c>
    </row>
    <row r="662" spans="1:8" x14ac:dyDescent="0.2">
      <c r="A662" s="1">
        <v>199532</v>
      </c>
      <c r="B662" s="1">
        <v>233.148</v>
      </c>
      <c r="C662" s="1">
        <v>3</v>
      </c>
      <c r="D662" s="1">
        <v>2</v>
      </c>
      <c r="E662" s="1">
        <v>0</v>
      </c>
      <c r="F662">
        <f t="shared" si="31"/>
        <v>2</v>
      </c>
      <c r="G662">
        <f t="shared" si="32"/>
        <v>0</v>
      </c>
      <c r="H662">
        <f t="shared" si="33"/>
        <v>0</v>
      </c>
    </row>
    <row r="663" spans="1:8" x14ac:dyDescent="0.2">
      <c r="A663" s="1">
        <v>199853</v>
      </c>
      <c r="B663" s="1">
        <v>233.148</v>
      </c>
      <c r="C663" s="1">
        <v>4</v>
      </c>
      <c r="D663" s="1">
        <v>1</v>
      </c>
      <c r="E663" s="1">
        <v>-55</v>
      </c>
      <c r="F663">
        <f t="shared" si="31"/>
        <v>0</v>
      </c>
      <c r="G663">
        <f t="shared" si="32"/>
        <v>1</v>
      </c>
      <c r="H663">
        <f t="shared" si="33"/>
        <v>0</v>
      </c>
    </row>
    <row r="664" spans="1:8" x14ac:dyDescent="0.2">
      <c r="A664" s="1">
        <v>199869</v>
      </c>
      <c r="B664" s="1">
        <v>233.148</v>
      </c>
      <c r="C664" s="1">
        <v>5</v>
      </c>
      <c r="D664" s="1">
        <v>1</v>
      </c>
      <c r="E664" s="1">
        <v>0</v>
      </c>
      <c r="F664">
        <f t="shared" si="31"/>
        <v>1</v>
      </c>
      <c r="G664">
        <f t="shared" si="32"/>
        <v>0</v>
      </c>
      <c r="H664">
        <f t="shared" si="33"/>
        <v>233.148</v>
      </c>
    </row>
    <row r="665" spans="1:8" x14ac:dyDescent="0.2">
      <c r="A665" s="1">
        <v>199901</v>
      </c>
      <c r="B665" s="1">
        <v>159.12299999999999</v>
      </c>
      <c r="C665" s="1">
        <v>2</v>
      </c>
      <c r="D665" s="1">
        <v>0</v>
      </c>
      <c r="E665" s="1">
        <v>-53</v>
      </c>
      <c r="F665">
        <f t="shared" si="31"/>
        <v>0</v>
      </c>
      <c r="G665">
        <f t="shared" si="32"/>
        <v>0</v>
      </c>
      <c r="H665">
        <f t="shared" si="33"/>
        <v>0</v>
      </c>
    </row>
    <row r="666" spans="1:8" x14ac:dyDescent="0.2">
      <c r="A666" s="1">
        <v>199917</v>
      </c>
      <c r="B666" s="1">
        <v>159.12299999999999</v>
      </c>
      <c r="C666" s="1">
        <v>3</v>
      </c>
      <c r="D666" s="1">
        <v>1</v>
      </c>
      <c r="E666" s="1">
        <v>0</v>
      </c>
      <c r="F666">
        <f t="shared" si="31"/>
        <v>1</v>
      </c>
      <c r="G666">
        <f t="shared" si="32"/>
        <v>0</v>
      </c>
      <c r="H666">
        <f t="shared" si="33"/>
        <v>0</v>
      </c>
    </row>
    <row r="667" spans="1:8" x14ac:dyDescent="0.2">
      <c r="A667" s="1">
        <v>200189</v>
      </c>
      <c r="B667" s="1">
        <v>159.12299999999999</v>
      </c>
      <c r="C667" s="1">
        <v>4</v>
      </c>
      <c r="D667" s="1">
        <v>1</v>
      </c>
      <c r="E667" s="1">
        <v>-55</v>
      </c>
      <c r="F667">
        <f t="shared" si="31"/>
        <v>0</v>
      </c>
      <c r="G667">
        <f t="shared" si="32"/>
        <v>1</v>
      </c>
      <c r="H667">
        <f t="shared" si="33"/>
        <v>0</v>
      </c>
    </row>
    <row r="668" spans="1:8" x14ac:dyDescent="0.2">
      <c r="A668" s="1">
        <v>200221</v>
      </c>
      <c r="B668" s="1">
        <v>159.12299999999999</v>
      </c>
      <c r="C668" s="1">
        <v>5</v>
      </c>
      <c r="D668" s="1">
        <v>1</v>
      </c>
      <c r="E668" s="1">
        <v>0</v>
      </c>
      <c r="F668">
        <f t="shared" si="31"/>
        <v>1</v>
      </c>
      <c r="G668">
        <f t="shared" si="32"/>
        <v>0</v>
      </c>
      <c r="H668">
        <f t="shared" si="33"/>
        <v>159.12299999999999</v>
      </c>
    </row>
    <row r="669" spans="1:8" x14ac:dyDescent="0.2">
      <c r="A669" s="1">
        <v>202570</v>
      </c>
      <c r="B669" s="1">
        <v>107.131</v>
      </c>
      <c r="C669" s="1">
        <v>2</v>
      </c>
      <c r="D669" s="1">
        <v>0</v>
      </c>
      <c r="E669" s="1">
        <v>-54</v>
      </c>
      <c r="F669">
        <f t="shared" si="31"/>
        <v>0</v>
      </c>
      <c r="G669">
        <f t="shared" si="32"/>
        <v>0</v>
      </c>
      <c r="H669">
        <f t="shared" si="33"/>
        <v>0</v>
      </c>
    </row>
    <row r="670" spans="1:8" x14ac:dyDescent="0.2">
      <c r="A670" s="1">
        <v>202572</v>
      </c>
      <c r="B670" s="1">
        <v>107.131</v>
      </c>
      <c r="C670" s="1">
        <v>2</v>
      </c>
      <c r="D670" s="1">
        <v>0</v>
      </c>
      <c r="E670" s="1">
        <v>-54</v>
      </c>
      <c r="F670">
        <f t="shared" si="31"/>
        <v>0</v>
      </c>
      <c r="G670">
        <f t="shared" si="32"/>
        <v>0</v>
      </c>
      <c r="H670">
        <f t="shared" si="33"/>
        <v>0</v>
      </c>
    </row>
    <row r="671" spans="1:8" x14ac:dyDescent="0.2">
      <c r="A671" s="1">
        <v>202797</v>
      </c>
      <c r="B671" s="1">
        <v>107.131</v>
      </c>
      <c r="C671" s="1">
        <v>3</v>
      </c>
      <c r="D671" s="1">
        <v>2</v>
      </c>
      <c r="E671" s="1">
        <v>0</v>
      </c>
      <c r="F671">
        <f t="shared" si="31"/>
        <v>2</v>
      </c>
      <c r="G671">
        <f t="shared" si="32"/>
        <v>0</v>
      </c>
      <c r="H671">
        <f t="shared" si="33"/>
        <v>0</v>
      </c>
    </row>
    <row r="672" spans="1:8" x14ac:dyDescent="0.2">
      <c r="A672" s="1">
        <v>202973</v>
      </c>
      <c r="B672" s="1">
        <v>107.131</v>
      </c>
      <c r="C672" s="1">
        <v>4</v>
      </c>
      <c r="D672" s="1">
        <v>1</v>
      </c>
      <c r="E672" s="1">
        <v>-52</v>
      </c>
      <c r="F672">
        <f t="shared" si="31"/>
        <v>0</v>
      </c>
      <c r="G672">
        <f t="shared" si="32"/>
        <v>1</v>
      </c>
      <c r="H672">
        <f t="shared" si="33"/>
        <v>0</v>
      </c>
    </row>
    <row r="673" spans="1:8" x14ac:dyDescent="0.2">
      <c r="A673" s="1">
        <v>203004</v>
      </c>
      <c r="B673" s="1">
        <v>107.131</v>
      </c>
      <c r="C673" s="1">
        <v>5</v>
      </c>
      <c r="D673" s="1">
        <v>1</v>
      </c>
      <c r="E673" s="1">
        <v>0</v>
      </c>
      <c r="F673">
        <f t="shared" si="31"/>
        <v>1</v>
      </c>
      <c r="G673">
        <f t="shared" si="32"/>
        <v>0</v>
      </c>
      <c r="H673">
        <f t="shared" si="33"/>
        <v>107.131</v>
      </c>
    </row>
    <row r="674" spans="1:8" x14ac:dyDescent="0.2">
      <c r="A674" s="1">
        <v>203148</v>
      </c>
      <c r="B674" s="1">
        <v>236.18199999999999</v>
      </c>
      <c r="C674" s="1">
        <v>2</v>
      </c>
      <c r="D674" s="1">
        <v>0</v>
      </c>
      <c r="E674" s="1">
        <v>-43</v>
      </c>
      <c r="F674">
        <f t="shared" si="31"/>
        <v>0</v>
      </c>
      <c r="G674">
        <f t="shared" si="32"/>
        <v>0</v>
      </c>
      <c r="H674">
        <f t="shared" si="33"/>
        <v>0</v>
      </c>
    </row>
    <row r="675" spans="1:8" x14ac:dyDescent="0.2">
      <c r="A675" s="1">
        <v>203165</v>
      </c>
      <c r="B675" s="1">
        <v>236.18199999999999</v>
      </c>
      <c r="C675" s="1">
        <v>3</v>
      </c>
      <c r="D675" s="1">
        <v>1</v>
      </c>
      <c r="E675" s="1">
        <v>0</v>
      </c>
      <c r="F675">
        <f t="shared" si="31"/>
        <v>1</v>
      </c>
      <c r="G675">
        <f t="shared" si="32"/>
        <v>0</v>
      </c>
      <c r="H675">
        <f t="shared" si="33"/>
        <v>0</v>
      </c>
    </row>
    <row r="676" spans="1:8" x14ac:dyDescent="0.2">
      <c r="A676" s="1">
        <v>203437</v>
      </c>
      <c r="B676" s="1">
        <v>236.18199999999999</v>
      </c>
      <c r="C676" s="1">
        <v>4</v>
      </c>
      <c r="D676" s="1">
        <v>1</v>
      </c>
      <c r="E676" s="1">
        <v>-45</v>
      </c>
      <c r="F676">
        <f t="shared" si="31"/>
        <v>0</v>
      </c>
      <c r="G676">
        <f t="shared" si="32"/>
        <v>1</v>
      </c>
      <c r="H676">
        <f t="shared" si="33"/>
        <v>0</v>
      </c>
    </row>
    <row r="677" spans="1:8" x14ac:dyDescent="0.2">
      <c r="A677" s="1">
        <v>203453</v>
      </c>
      <c r="B677" s="1">
        <v>236.18199999999999</v>
      </c>
      <c r="C677" s="1">
        <v>5</v>
      </c>
      <c r="D677" s="1">
        <v>1</v>
      </c>
      <c r="E677" s="1">
        <v>0</v>
      </c>
      <c r="F677">
        <f t="shared" si="31"/>
        <v>1</v>
      </c>
      <c r="G677">
        <f t="shared" si="32"/>
        <v>0</v>
      </c>
      <c r="H677">
        <f t="shared" si="33"/>
        <v>236.18199999999999</v>
      </c>
    </row>
    <row r="678" spans="1:8" x14ac:dyDescent="0.2">
      <c r="A678" s="1">
        <v>203757</v>
      </c>
      <c r="B678" s="1">
        <v>233.148</v>
      </c>
      <c r="C678" s="1">
        <v>2</v>
      </c>
      <c r="D678" s="1">
        <v>0</v>
      </c>
      <c r="E678" s="1">
        <v>-55</v>
      </c>
      <c r="F678">
        <f t="shared" si="31"/>
        <v>0</v>
      </c>
      <c r="G678">
        <f t="shared" si="32"/>
        <v>0</v>
      </c>
      <c r="H678">
        <f t="shared" si="33"/>
        <v>0</v>
      </c>
    </row>
    <row r="679" spans="1:8" x14ac:dyDescent="0.2">
      <c r="A679" s="1">
        <v>203916</v>
      </c>
      <c r="B679" s="1">
        <v>233.148</v>
      </c>
      <c r="C679" s="1">
        <v>3</v>
      </c>
      <c r="D679" s="1">
        <v>2</v>
      </c>
      <c r="E679" s="1">
        <v>0</v>
      </c>
      <c r="F679">
        <f t="shared" si="31"/>
        <v>2</v>
      </c>
      <c r="G679">
        <f t="shared" si="32"/>
        <v>0</v>
      </c>
      <c r="H679">
        <f t="shared" si="33"/>
        <v>0</v>
      </c>
    </row>
    <row r="680" spans="1:8" x14ac:dyDescent="0.2">
      <c r="A680" s="1">
        <v>204173</v>
      </c>
      <c r="B680" s="1">
        <v>233.148</v>
      </c>
      <c r="C680" s="1">
        <v>4</v>
      </c>
      <c r="D680" s="1">
        <v>1</v>
      </c>
      <c r="E680" s="1">
        <v>-55</v>
      </c>
      <c r="F680">
        <f t="shared" si="31"/>
        <v>0</v>
      </c>
      <c r="G680">
        <f t="shared" si="32"/>
        <v>1</v>
      </c>
      <c r="H680">
        <f t="shared" si="33"/>
        <v>0</v>
      </c>
    </row>
    <row r="681" spans="1:8" x14ac:dyDescent="0.2">
      <c r="A681" s="1">
        <v>204189</v>
      </c>
      <c r="B681" s="1">
        <v>233.148</v>
      </c>
      <c r="C681" s="1">
        <v>5</v>
      </c>
      <c r="D681" s="1">
        <v>1</v>
      </c>
      <c r="E681" s="1">
        <v>0</v>
      </c>
      <c r="F681">
        <f t="shared" si="31"/>
        <v>1</v>
      </c>
      <c r="G681">
        <f t="shared" si="32"/>
        <v>0</v>
      </c>
      <c r="H681">
        <f t="shared" si="33"/>
        <v>233.148</v>
      </c>
    </row>
    <row r="682" spans="1:8" x14ac:dyDescent="0.2">
      <c r="A682" s="1">
        <v>204237</v>
      </c>
      <c r="B682" s="1">
        <v>159.12299999999999</v>
      </c>
      <c r="C682" s="1">
        <v>2</v>
      </c>
      <c r="D682" s="1">
        <v>0</v>
      </c>
      <c r="E682" s="1">
        <v>-54</v>
      </c>
      <c r="F682">
        <f t="shared" si="31"/>
        <v>0</v>
      </c>
      <c r="G682">
        <f t="shared" si="32"/>
        <v>0</v>
      </c>
      <c r="H682">
        <f t="shared" si="33"/>
        <v>0</v>
      </c>
    </row>
    <row r="683" spans="1:8" x14ac:dyDescent="0.2">
      <c r="A683" s="1">
        <v>204253</v>
      </c>
      <c r="B683" s="1">
        <v>159.12299999999999</v>
      </c>
      <c r="C683" s="1">
        <v>3</v>
      </c>
      <c r="D683" s="1">
        <v>1</v>
      </c>
      <c r="E683" s="1">
        <v>0</v>
      </c>
      <c r="F683">
        <f t="shared" si="31"/>
        <v>1</v>
      </c>
      <c r="G683">
        <f t="shared" si="32"/>
        <v>0</v>
      </c>
      <c r="H683">
        <f t="shared" si="33"/>
        <v>0</v>
      </c>
    </row>
    <row r="684" spans="1:8" x14ac:dyDescent="0.2">
      <c r="A684" s="1">
        <v>204524</v>
      </c>
      <c r="B684" s="1">
        <v>159.12299999999999</v>
      </c>
      <c r="C684" s="1">
        <v>4</v>
      </c>
      <c r="D684" s="1">
        <v>1</v>
      </c>
      <c r="E684" s="1">
        <v>-53</v>
      </c>
      <c r="F684">
        <f t="shared" si="31"/>
        <v>0</v>
      </c>
      <c r="G684">
        <f t="shared" si="32"/>
        <v>1</v>
      </c>
      <c r="H684">
        <f t="shared" si="33"/>
        <v>0</v>
      </c>
    </row>
    <row r="685" spans="1:8" x14ac:dyDescent="0.2">
      <c r="A685" s="1">
        <v>204557</v>
      </c>
      <c r="B685" s="1">
        <v>159.12299999999999</v>
      </c>
      <c r="C685" s="1">
        <v>5</v>
      </c>
      <c r="D685" s="1">
        <v>1</v>
      </c>
      <c r="E685" s="1">
        <v>0</v>
      </c>
      <c r="F685">
        <f t="shared" si="31"/>
        <v>1</v>
      </c>
      <c r="G685">
        <f t="shared" si="32"/>
        <v>0</v>
      </c>
      <c r="H685">
        <f t="shared" si="33"/>
        <v>159.12299999999999</v>
      </c>
    </row>
    <row r="686" spans="1:8" x14ac:dyDescent="0.2">
      <c r="A686" s="1">
        <v>207085</v>
      </c>
      <c r="B686" s="1">
        <v>107.131</v>
      </c>
      <c r="C686" s="1">
        <v>2</v>
      </c>
      <c r="D686" s="1">
        <v>0</v>
      </c>
      <c r="E686" s="1">
        <v>-53</v>
      </c>
      <c r="F686">
        <f t="shared" si="31"/>
        <v>0</v>
      </c>
      <c r="G686">
        <f t="shared" si="32"/>
        <v>0</v>
      </c>
      <c r="H686">
        <f t="shared" si="33"/>
        <v>0</v>
      </c>
    </row>
    <row r="687" spans="1:8" x14ac:dyDescent="0.2">
      <c r="A687" s="1">
        <v>207277</v>
      </c>
      <c r="B687" s="1">
        <v>107.131</v>
      </c>
      <c r="C687" s="1">
        <v>3</v>
      </c>
      <c r="D687" s="1">
        <v>2</v>
      </c>
      <c r="E687" s="1">
        <v>0</v>
      </c>
      <c r="F687">
        <f t="shared" si="31"/>
        <v>2</v>
      </c>
      <c r="G687">
        <f t="shared" si="32"/>
        <v>0</v>
      </c>
      <c r="H687">
        <f t="shared" si="33"/>
        <v>0</v>
      </c>
    </row>
    <row r="688" spans="1:8" x14ac:dyDescent="0.2">
      <c r="A688" s="1">
        <v>207549</v>
      </c>
      <c r="B688" s="1">
        <v>107.131</v>
      </c>
      <c r="C688" s="1">
        <v>4</v>
      </c>
      <c r="D688" s="1">
        <v>1</v>
      </c>
      <c r="E688" s="1">
        <v>-53</v>
      </c>
      <c r="F688">
        <f t="shared" si="31"/>
        <v>0</v>
      </c>
      <c r="G688">
        <f t="shared" si="32"/>
        <v>1</v>
      </c>
      <c r="H688">
        <f t="shared" si="33"/>
        <v>0</v>
      </c>
    </row>
    <row r="689" spans="1:8" x14ac:dyDescent="0.2">
      <c r="A689" s="1">
        <v>207581</v>
      </c>
      <c r="B689" s="1">
        <v>107.131</v>
      </c>
      <c r="C689" s="1">
        <v>5</v>
      </c>
      <c r="D689" s="1">
        <v>1</v>
      </c>
      <c r="E689" s="1">
        <v>0</v>
      </c>
      <c r="F689">
        <f t="shared" si="31"/>
        <v>1</v>
      </c>
      <c r="G689">
        <f t="shared" si="32"/>
        <v>0</v>
      </c>
      <c r="H689">
        <f t="shared" si="33"/>
        <v>107.131</v>
      </c>
    </row>
    <row r="690" spans="1:8" x14ac:dyDescent="0.2">
      <c r="A690" s="1">
        <v>207901</v>
      </c>
      <c r="B690" s="1">
        <v>236.18199999999999</v>
      </c>
      <c r="C690" s="1">
        <v>2</v>
      </c>
      <c r="D690" s="1">
        <v>0</v>
      </c>
      <c r="E690" s="1">
        <v>-43</v>
      </c>
      <c r="F690">
        <f t="shared" si="31"/>
        <v>0</v>
      </c>
      <c r="G690">
        <f t="shared" si="32"/>
        <v>0</v>
      </c>
      <c r="H690">
        <f t="shared" si="33"/>
        <v>0</v>
      </c>
    </row>
    <row r="691" spans="1:8" x14ac:dyDescent="0.2">
      <c r="A691" s="1">
        <v>207917</v>
      </c>
      <c r="B691" s="1">
        <v>236.18199999999999</v>
      </c>
      <c r="C691" s="1">
        <v>3</v>
      </c>
      <c r="D691" s="1">
        <v>1</v>
      </c>
      <c r="E691" s="1">
        <v>0</v>
      </c>
      <c r="F691">
        <f t="shared" si="31"/>
        <v>1</v>
      </c>
      <c r="G691">
        <f t="shared" si="32"/>
        <v>0</v>
      </c>
      <c r="H691">
        <f t="shared" si="33"/>
        <v>0</v>
      </c>
    </row>
    <row r="692" spans="1:8" x14ac:dyDescent="0.2">
      <c r="A692" s="1">
        <v>208189</v>
      </c>
      <c r="B692" s="1">
        <v>236.18199999999999</v>
      </c>
      <c r="C692" s="1">
        <v>4</v>
      </c>
      <c r="D692" s="1">
        <v>1</v>
      </c>
      <c r="E692" s="1">
        <v>-44</v>
      </c>
      <c r="F692">
        <f t="shared" si="31"/>
        <v>0</v>
      </c>
      <c r="G692">
        <f t="shared" si="32"/>
        <v>1</v>
      </c>
      <c r="H692">
        <f t="shared" si="33"/>
        <v>0</v>
      </c>
    </row>
    <row r="693" spans="1:8" x14ac:dyDescent="0.2">
      <c r="A693" s="1">
        <v>208205</v>
      </c>
      <c r="B693" s="1">
        <v>236.18199999999999</v>
      </c>
      <c r="C693" s="1">
        <v>5</v>
      </c>
      <c r="D693" s="1">
        <v>1</v>
      </c>
      <c r="E693" s="1">
        <v>0</v>
      </c>
      <c r="F693">
        <f t="shared" si="31"/>
        <v>1</v>
      </c>
      <c r="G693">
        <f t="shared" si="32"/>
        <v>0</v>
      </c>
      <c r="H693">
        <f t="shared" si="33"/>
        <v>236.18199999999999</v>
      </c>
    </row>
    <row r="694" spans="1:8" x14ac:dyDescent="0.2">
      <c r="A694" s="1">
        <v>208253</v>
      </c>
      <c r="B694" s="1">
        <v>233.148</v>
      </c>
      <c r="C694" s="1">
        <v>2</v>
      </c>
      <c r="D694" s="1">
        <v>0</v>
      </c>
      <c r="E694" s="1">
        <v>-55</v>
      </c>
      <c r="F694">
        <f t="shared" si="31"/>
        <v>0</v>
      </c>
      <c r="G694">
        <f t="shared" si="32"/>
        <v>0</v>
      </c>
      <c r="H694">
        <f t="shared" si="33"/>
        <v>0</v>
      </c>
    </row>
    <row r="695" spans="1:8" x14ac:dyDescent="0.2">
      <c r="A695" s="1">
        <v>208285</v>
      </c>
      <c r="B695" s="1">
        <v>233.148</v>
      </c>
      <c r="C695" s="1">
        <v>3</v>
      </c>
      <c r="D695" s="1">
        <v>1</v>
      </c>
      <c r="E695" s="1">
        <v>0</v>
      </c>
      <c r="F695">
        <f t="shared" si="31"/>
        <v>1</v>
      </c>
      <c r="G695">
        <f t="shared" si="32"/>
        <v>0</v>
      </c>
      <c r="H695">
        <f t="shared" si="33"/>
        <v>0</v>
      </c>
    </row>
    <row r="696" spans="1:8" x14ac:dyDescent="0.2">
      <c r="A696" s="1">
        <v>208525</v>
      </c>
      <c r="B696" s="1">
        <v>233.148</v>
      </c>
      <c r="C696" s="1">
        <v>4</v>
      </c>
      <c r="D696" s="1">
        <v>1</v>
      </c>
      <c r="E696" s="1">
        <v>-54</v>
      </c>
      <c r="F696">
        <f t="shared" si="31"/>
        <v>0</v>
      </c>
      <c r="G696">
        <f t="shared" si="32"/>
        <v>1</v>
      </c>
      <c r="H696">
        <f t="shared" si="33"/>
        <v>0</v>
      </c>
    </row>
    <row r="697" spans="1:8" x14ac:dyDescent="0.2">
      <c r="A697" s="1">
        <v>208557</v>
      </c>
      <c r="B697" s="1">
        <v>233.148</v>
      </c>
      <c r="C697" s="1">
        <v>5</v>
      </c>
      <c r="D697" s="1">
        <v>1</v>
      </c>
      <c r="E697" s="1">
        <v>0</v>
      </c>
      <c r="F697">
        <f t="shared" si="31"/>
        <v>1</v>
      </c>
      <c r="G697">
        <f t="shared" si="32"/>
        <v>0</v>
      </c>
      <c r="H697">
        <f t="shared" si="33"/>
        <v>233.148</v>
      </c>
    </row>
    <row r="698" spans="1:8" x14ac:dyDescent="0.2">
      <c r="A698" s="1">
        <v>208605</v>
      </c>
      <c r="B698" s="1">
        <v>159.12299999999999</v>
      </c>
      <c r="C698" s="1">
        <v>2</v>
      </c>
      <c r="D698" s="1">
        <v>0</v>
      </c>
      <c r="E698" s="1">
        <v>-53</v>
      </c>
      <c r="F698">
        <f t="shared" si="31"/>
        <v>0</v>
      </c>
      <c r="G698">
        <f t="shared" si="32"/>
        <v>0</v>
      </c>
      <c r="H698">
        <f t="shared" si="33"/>
        <v>0</v>
      </c>
    </row>
    <row r="699" spans="1:8" x14ac:dyDescent="0.2">
      <c r="A699" s="1">
        <v>208621</v>
      </c>
      <c r="B699" s="1">
        <v>159.12299999999999</v>
      </c>
      <c r="C699" s="1">
        <v>3</v>
      </c>
      <c r="D699" s="1">
        <v>1</v>
      </c>
      <c r="E699" s="1">
        <v>0</v>
      </c>
      <c r="F699">
        <f t="shared" si="31"/>
        <v>1</v>
      </c>
      <c r="G699">
        <f t="shared" si="32"/>
        <v>0</v>
      </c>
      <c r="H699">
        <f t="shared" si="33"/>
        <v>0</v>
      </c>
    </row>
    <row r="700" spans="1:8" x14ac:dyDescent="0.2">
      <c r="A700" s="1">
        <v>208893</v>
      </c>
      <c r="B700" s="1">
        <v>159.12299999999999</v>
      </c>
      <c r="C700" s="1">
        <v>4</v>
      </c>
      <c r="D700" s="1">
        <v>1</v>
      </c>
      <c r="E700" s="1">
        <v>-54</v>
      </c>
      <c r="F700">
        <f t="shared" si="31"/>
        <v>0</v>
      </c>
      <c r="G700">
        <f t="shared" si="32"/>
        <v>1</v>
      </c>
      <c r="H700">
        <f t="shared" si="33"/>
        <v>0</v>
      </c>
    </row>
    <row r="701" spans="1:8" x14ac:dyDescent="0.2">
      <c r="A701" s="1">
        <v>208925</v>
      </c>
      <c r="B701" s="1">
        <v>159.12299999999999</v>
      </c>
      <c r="C701" s="1">
        <v>5</v>
      </c>
      <c r="D701" s="1">
        <v>1</v>
      </c>
      <c r="E701" s="1">
        <v>0</v>
      </c>
      <c r="F701">
        <f t="shared" si="31"/>
        <v>1</v>
      </c>
      <c r="G701">
        <f t="shared" si="32"/>
        <v>0</v>
      </c>
      <c r="H701">
        <f t="shared" si="33"/>
        <v>159.12299999999999</v>
      </c>
    </row>
    <row r="702" spans="1:8" x14ac:dyDescent="0.2">
      <c r="A702" s="1">
        <v>211533</v>
      </c>
      <c r="B702" s="1">
        <v>107.131</v>
      </c>
      <c r="C702" s="1">
        <v>2</v>
      </c>
      <c r="D702" s="1">
        <v>0</v>
      </c>
      <c r="E702" s="1">
        <v>-55</v>
      </c>
      <c r="F702">
        <f t="shared" si="31"/>
        <v>0</v>
      </c>
      <c r="G702">
        <f t="shared" si="32"/>
        <v>0</v>
      </c>
      <c r="H702">
        <f t="shared" si="33"/>
        <v>0</v>
      </c>
    </row>
    <row r="703" spans="1:8" x14ac:dyDescent="0.2">
      <c r="A703" s="1">
        <v>211548</v>
      </c>
      <c r="B703" s="1">
        <v>107.131</v>
      </c>
      <c r="C703" s="1">
        <v>3</v>
      </c>
      <c r="D703" s="1">
        <v>1</v>
      </c>
      <c r="E703" s="1">
        <v>0</v>
      </c>
      <c r="F703">
        <f t="shared" si="31"/>
        <v>1</v>
      </c>
      <c r="G703">
        <f t="shared" si="32"/>
        <v>0</v>
      </c>
      <c r="H703">
        <f t="shared" si="33"/>
        <v>0</v>
      </c>
    </row>
    <row r="704" spans="1:8" x14ac:dyDescent="0.2">
      <c r="A704" s="1">
        <v>211805</v>
      </c>
      <c r="B704" s="1">
        <v>107.131</v>
      </c>
      <c r="C704" s="1">
        <v>4</v>
      </c>
      <c r="D704" s="1">
        <v>1</v>
      </c>
      <c r="E704" s="1">
        <v>-52</v>
      </c>
      <c r="F704">
        <f t="shared" si="31"/>
        <v>0</v>
      </c>
      <c r="G704">
        <f t="shared" si="32"/>
        <v>1</v>
      </c>
      <c r="H704">
        <f t="shared" si="33"/>
        <v>0</v>
      </c>
    </row>
    <row r="705" spans="1:8" x14ac:dyDescent="0.2">
      <c r="A705" s="1">
        <v>211821</v>
      </c>
      <c r="B705" s="1">
        <v>107.131</v>
      </c>
      <c r="C705" s="1">
        <v>5</v>
      </c>
      <c r="D705" s="1">
        <v>1</v>
      </c>
      <c r="E705" s="1">
        <v>0</v>
      </c>
      <c r="F705">
        <f t="shared" si="31"/>
        <v>1</v>
      </c>
      <c r="G705">
        <f t="shared" si="32"/>
        <v>0</v>
      </c>
      <c r="H705">
        <f t="shared" si="33"/>
        <v>107.131</v>
      </c>
    </row>
    <row r="706" spans="1:8" x14ac:dyDescent="0.2">
      <c r="A706" s="1">
        <v>212125</v>
      </c>
      <c r="B706" s="1">
        <v>236.18199999999999</v>
      </c>
      <c r="C706" s="1">
        <v>2</v>
      </c>
      <c r="D706" s="1">
        <v>0</v>
      </c>
      <c r="E706" s="1">
        <v>-43</v>
      </c>
      <c r="F706">
        <f t="shared" ref="F706:F768" si="34">IF(OR(C706=3,C706=5),D706,0)</f>
        <v>0</v>
      </c>
      <c r="G706">
        <f t="shared" ref="G706:G768" si="35">IF(C706=4,D706,0)</f>
        <v>0</v>
      </c>
      <c r="H706">
        <f t="shared" ref="H706:H768" si="36">IF(C706=5,B706,0)</f>
        <v>0</v>
      </c>
    </row>
    <row r="707" spans="1:8" x14ac:dyDescent="0.2">
      <c r="A707" s="1">
        <v>212140</v>
      </c>
      <c r="B707" s="1">
        <v>236.18199999999999</v>
      </c>
      <c r="C707" s="1">
        <v>3</v>
      </c>
      <c r="D707" s="1">
        <v>1</v>
      </c>
      <c r="E707" s="1">
        <v>0</v>
      </c>
      <c r="F707">
        <f t="shared" si="34"/>
        <v>1</v>
      </c>
      <c r="G707">
        <f t="shared" si="35"/>
        <v>0</v>
      </c>
      <c r="H707">
        <f t="shared" si="36"/>
        <v>0</v>
      </c>
    </row>
    <row r="708" spans="1:8" x14ac:dyDescent="0.2">
      <c r="A708" s="1">
        <v>212412</v>
      </c>
      <c r="B708" s="1">
        <v>236.18199999999999</v>
      </c>
      <c r="C708" s="1">
        <v>4</v>
      </c>
      <c r="D708" s="1">
        <v>1</v>
      </c>
      <c r="E708" s="1">
        <v>-42</v>
      </c>
      <c r="F708">
        <f t="shared" si="34"/>
        <v>0</v>
      </c>
      <c r="G708">
        <f t="shared" si="35"/>
        <v>1</v>
      </c>
      <c r="H708">
        <f t="shared" si="36"/>
        <v>0</v>
      </c>
    </row>
    <row r="709" spans="1:8" x14ac:dyDescent="0.2">
      <c r="A709" s="1">
        <v>212428</v>
      </c>
      <c r="B709" s="1">
        <v>236.18199999999999</v>
      </c>
      <c r="C709" s="1">
        <v>5</v>
      </c>
      <c r="D709" s="1">
        <v>1</v>
      </c>
      <c r="E709" s="1">
        <v>0</v>
      </c>
      <c r="F709">
        <f t="shared" si="34"/>
        <v>1</v>
      </c>
      <c r="G709">
        <f t="shared" si="35"/>
        <v>0</v>
      </c>
      <c r="H709">
        <f t="shared" si="36"/>
        <v>236.18199999999999</v>
      </c>
    </row>
    <row r="710" spans="1:8" x14ac:dyDescent="0.2">
      <c r="A710" s="1">
        <v>212461</v>
      </c>
      <c r="B710" s="1">
        <v>233.148</v>
      </c>
      <c r="C710" s="1">
        <v>2</v>
      </c>
      <c r="D710" s="1">
        <v>0</v>
      </c>
      <c r="E710" s="1">
        <v>-56</v>
      </c>
      <c r="F710">
        <f t="shared" si="34"/>
        <v>0</v>
      </c>
      <c r="G710">
        <f t="shared" si="35"/>
        <v>0</v>
      </c>
      <c r="H710">
        <f t="shared" si="36"/>
        <v>0</v>
      </c>
    </row>
    <row r="711" spans="1:8" x14ac:dyDescent="0.2">
      <c r="A711" s="1">
        <v>212621</v>
      </c>
      <c r="B711" s="1">
        <v>233.148</v>
      </c>
      <c r="C711" s="1">
        <v>3</v>
      </c>
      <c r="D711" s="1">
        <v>2</v>
      </c>
      <c r="E711" s="1">
        <v>0</v>
      </c>
      <c r="F711">
        <f t="shared" si="34"/>
        <v>2</v>
      </c>
      <c r="G711">
        <f t="shared" si="35"/>
        <v>0</v>
      </c>
      <c r="H711">
        <f t="shared" si="36"/>
        <v>0</v>
      </c>
    </row>
    <row r="712" spans="1:8" x14ac:dyDescent="0.2">
      <c r="A712" s="1">
        <v>212877</v>
      </c>
      <c r="B712" s="1">
        <v>233.148</v>
      </c>
      <c r="C712" s="1">
        <v>4</v>
      </c>
      <c r="D712" s="1">
        <v>1</v>
      </c>
      <c r="E712" s="1">
        <v>-55</v>
      </c>
      <c r="F712">
        <f t="shared" si="34"/>
        <v>0</v>
      </c>
      <c r="G712">
        <f t="shared" si="35"/>
        <v>1</v>
      </c>
      <c r="H712">
        <f t="shared" si="36"/>
        <v>0</v>
      </c>
    </row>
    <row r="713" spans="1:8" x14ac:dyDescent="0.2">
      <c r="A713" s="1">
        <v>212893</v>
      </c>
      <c r="B713" s="1">
        <v>233.148</v>
      </c>
      <c r="C713" s="1">
        <v>5</v>
      </c>
      <c r="D713" s="1">
        <v>1</v>
      </c>
      <c r="E713" s="1">
        <v>0</v>
      </c>
      <c r="F713">
        <f t="shared" si="34"/>
        <v>1</v>
      </c>
      <c r="G713">
        <f t="shared" si="35"/>
        <v>0</v>
      </c>
      <c r="H713">
        <f t="shared" si="36"/>
        <v>233.148</v>
      </c>
    </row>
    <row r="714" spans="1:8" x14ac:dyDescent="0.2">
      <c r="A714" s="1">
        <v>212941</v>
      </c>
      <c r="B714" s="1">
        <v>159.12299999999999</v>
      </c>
      <c r="C714" s="1">
        <v>2</v>
      </c>
      <c r="D714" s="1">
        <v>0</v>
      </c>
      <c r="E714" s="1">
        <v>-55</v>
      </c>
      <c r="F714">
        <f t="shared" si="34"/>
        <v>0</v>
      </c>
      <c r="G714">
        <f t="shared" si="35"/>
        <v>0</v>
      </c>
      <c r="H714">
        <f t="shared" si="36"/>
        <v>0</v>
      </c>
    </row>
    <row r="715" spans="1:8" x14ac:dyDescent="0.2">
      <c r="A715" s="1">
        <v>212957</v>
      </c>
      <c r="B715" s="1">
        <v>159.12299999999999</v>
      </c>
      <c r="C715" s="1">
        <v>3</v>
      </c>
      <c r="D715" s="1">
        <v>1</v>
      </c>
      <c r="E715" s="1">
        <v>0</v>
      </c>
      <c r="F715">
        <f t="shared" si="34"/>
        <v>1</v>
      </c>
      <c r="G715">
        <f t="shared" si="35"/>
        <v>0</v>
      </c>
      <c r="H715">
        <f t="shared" si="36"/>
        <v>0</v>
      </c>
    </row>
    <row r="716" spans="1:8" x14ac:dyDescent="0.2">
      <c r="A716" s="1">
        <v>213229</v>
      </c>
      <c r="B716" s="1">
        <v>159.12299999999999</v>
      </c>
      <c r="C716" s="1">
        <v>4</v>
      </c>
      <c r="D716" s="1">
        <v>1</v>
      </c>
      <c r="E716" s="1">
        <v>-53</v>
      </c>
      <c r="F716">
        <f t="shared" si="34"/>
        <v>0</v>
      </c>
      <c r="G716">
        <f t="shared" si="35"/>
        <v>1</v>
      </c>
      <c r="H716">
        <f t="shared" si="36"/>
        <v>0</v>
      </c>
    </row>
    <row r="717" spans="1:8" x14ac:dyDescent="0.2">
      <c r="A717" s="1">
        <v>213261</v>
      </c>
      <c r="B717" s="1">
        <v>159.12299999999999</v>
      </c>
      <c r="C717" s="1">
        <v>5</v>
      </c>
      <c r="D717" s="1">
        <v>1</v>
      </c>
      <c r="E717" s="1">
        <v>0</v>
      </c>
      <c r="F717">
        <f t="shared" si="34"/>
        <v>1</v>
      </c>
      <c r="G717">
        <f t="shared" si="35"/>
        <v>0</v>
      </c>
      <c r="H717">
        <f t="shared" si="36"/>
        <v>159.12299999999999</v>
      </c>
    </row>
    <row r="718" spans="1:8" x14ac:dyDescent="0.2">
      <c r="A718" s="1">
        <v>215821</v>
      </c>
      <c r="B718" s="1">
        <v>107.131</v>
      </c>
      <c r="C718" s="1">
        <v>2</v>
      </c>
      <c r="D718" s="1">
        <v>0</v>
      </c>
      <c r="E718" s="1">
        <v>-53</v>
      </c>
      <c r="F718">
        <f t="shared" si="34"/>
        <v>0</v>
      </c>
      <c r="G718">
        <f t="shared" si="35"/>
        <v>0</v>
      </c>
      <c r="H718">
        <f t="shared" si="36"/>
        <v>0</v>
      </c>
    </row>
    <row r="719" spans="1:8" x14ac:dyDescent="0.2">
      <c r="A719" s="1">
        <v>215853</v>
      </c>
      <c r="B719" s="1">
        <v>107.131</v>
      </c>
      <c r="C719" s="1">
        <v>3</v>
      </c>
      <c r="D719" s="1">
        <v>1</v>
      </c>
      <c r="E719" s="1">
        <v>0</v>
      </c>
      <c r="F719">
        <f t="shared" si="34"/>
        <v>1</v>
      </c>
      <c r="G719">
        <f t="shared" si="35"/>
        <v>0</v>
      </c>
      <c r="H719">
        <f t="shared" si="36"/>
        <v>0</v>
      </c>
    </row>
    <row r="720" spans="1:8" x14ac:dyDescent="0.2">
      <c r="A720" s="1">
        <v>216093</v>
      </c>
      <c r="B720" s="1">
        <v>107.131</v>
      </c>
      <c r="C720" s="1">
        <v>4</v>
      </c>
      <c r="D720" s="1">
        <v>1</v>
      </c>
      <c r="E720" s="1">
        <v>-53</v>
      </c>
      <c r="F720">
        <f t="shared" si="34"/>
        <v>0</v>
      </c>
      <c r="G720">
        <f t="shared" si="35"/>
        <v>1</v>
      </c>
      <c r="H720">
        <f t="shared" si="36"/>
        <v>0</v>
      </c>
    </row>
    <row r="721" spans="1:8" x14ac:dyDescent="0.2">
      <c r="A721" s="1">
        <v>216333</v>
      </c>
      <c r="B721" s="1">
        <v>107.131</v>
      </c>
      <c r="C721" s="1">
        <v>5</v>
      </c>
      <c r="D721" s="1">
        <v>2</v>
      </c>
      <c r="E721" s="1">
        <v>0</v>
      </c>
      <c r="F721">
        <f t="shared" si="34"/>
        <v>2</v>
      </c>
      <c r="G721">
        <f t="shared" si="35"/>
        <v>0</v>
      </c>
      <c r="H721">
        <f t="shared" si="36"/>
        <v>107.131</v>
      </c>
    </row>
    <row r="722" spans="1:8" x14ac:dyDescent="0.2">
      <c r="A722" s="1">
        <v>216413</v>
      </c>
      <c r="B722" s="1">
        <v>236.18199999999999</v>
      </c>
      <c r="C722" s="1">
        <v>2</v>
      </c>
      <c r="D722" s="1">
        <v>0</v>
      </c>
      <c r="E722" s="1">
        <v>-42</v>
      </c>
      <c r="F722">
        <f t="shared" si="34"/>
        <v>0</v>
      </c>
      <c r="G722">
        <f t="shared" si="35"/>
        <v>0</v>
      </c>
      <c r="H722">
        <f t="shared" si="36"/>
        <v>0</v>
      </c>
    </row>
    <row r="723" spans="1:8" x14ac:dyDescent="0.2">
      <c r="A723" s="1">
        <v>216429</v>
      </c>
      <c r="B723" s="1">
        <v>236.18199999999999</v>
      </c>
      <c r="C723" s="1">
        <v>3</v>
      </c>
      <c r="D723" s="1">
        <v>1</v>
      </c>
      <c r="E723" s="1">
        <v>0</v>
      </c>
      <c r="F723">
        <f t="shared" si="34"/>
        <v>1</v>
      </c>
      <c r="G723">
        <f t="shared" si="35"/>
        <v>0</v>
      </c>
      <c r="H723">
        <f t="shared" si="36"/>
        <v>0</v>
      </c>
    </row>
    <row r="724" spans="1:8" x14ac:dyDescent="0.2">
      <c r="A724" s="1">
        <v>216700</v>
      </c>
      <c r="B724" s="1">
        <v>236.18199999999999</v>
      </c>
      <c r="C724" s="1">
        <v>4</v>
      </c>
      <c r="D724" s="1">
        <v>1</v>
      </c>
      <c r="E724" s="1">
        <v>-42</v>
      </c>
      <c r="F724">
        <f t="shared" si="34"/>
        <v>0</v>
      </c>
      <c r="G724">
        <f t="shared" si="35"/>
        <v>1</v>
      </c>
      <c r="H724">
        <f t="shared" si="36"/>
        <v>0</v>
      </c>
    </row>
    <row r="725" spans="1:8" x14ac:dyDescent="0.2">
      <c r="A725" s="1">
        <v>216716</v>
      </c>
      <c r="B725" s="1">
        <v>236.18199999999999</v>
      </c>
      <c r="C725" s="1">
        <v>5</v>
      </c>
      <c r="D725" s="1">
        <v>1</v>
      </c>
      <c r="E725" s="1">
        <v>0</v>
      </c>
      <c r="F725">
        <f t="shared" si="34"/>
        <v>1</v>
      </c>
      <c r="G725">
        <f t="shared" si="35"/>
        <v>0</v>
      </c>
      <c r="H725">
        <f t="shared" si="36"/>
        <v>236.18199999999999</v>
      </c>
    </row>
    <row r="726" spans="1:8" x14ac:dyDescent="0.2">
      <c r="A726" s="1">
        <v>216765</v>
      </c>
      <c r="B726" s="1">
        <v>233.148</v>
      </c>
      <c r="C726" s="1">
        <v>2</v>
      </c>
      <c r="D726" s="1">
        <v>0</v>
      </c>
      <c r="E726" s="1">
        <v>-56</v>
      </c>
      <c r="F726">
        <f t="shared" si="34"/>
        <v>0</v>
      </c>
      <c r="G726">
        <f t="shared" si="35"/>
        <v>0</v>
      </c>
      <c r="H726">
        <f t="shared" si="36"/>
        <v>0</v>
      </c>
    </row>
    <row r="727" spans="1:8" x14ac:dyDescent="0.2">
      <c r="A727" s="1">
        <v>216781</v>
      </c>
      <c r="B727" s="1">
        <v>233.148</v>
      </c>
      <c r="C727" s="1">
        <v>3</v>
      </c>
      <c r="D727" s="1">
        <v>1</v>
      </c>
      <c r="E727" s="1">
        <v>0</v>
      </c>
      <c r="F727">
        <f t="shared" si="34"/>
        <v>1</v>
      </c>
      <c r="G727">
        <f t="shared" si="35"/>
        <v>0</v>
      </c>
      <c r="H727">
        <f t="shared" si="36"/>
        <v>0</v>
      </c>
    </row>
    <row r="728" spans="1:8" x14ac:dyDescent="0.2">
      <c r="A728" s="1">
        <v>217485</v>
      </c>
      <c r="B728" s="1">
        <v>159.12299999999999</v>
      </c>
      <c r="C728" s="1">
        <v>2</v>
      </c>
      <c r="D728" s="1">
        <v>0</v>
      </c>
      <c r="E728" s="1">
        <v>-51</v>
      </c>
      <c r="F728">
        <f t="shared" si="34"/>
        <v>0</v>
      </c>
      <c r="G728">
        <f t="shared" si="35"/>
        <v>0</v>
      </c>
      <c r="H728">
        <f t="shared" si="36"/>
        <v>0</v>
      </c>
    </row>
    <row r="729" spans="1:8" x14ac:dyDescent="0.2">
      <c r="A729" s="1">
        <v>217500</v>
      </c>
      <c r="B729" s="1">
        <v>159.12299999999999</v>
      </c>
      <c r="C729" s="1">
        <v>3</v>
      </c>
      <c r="D729" s="1">
        <v>1</v>
      </c>
      <c r="E729" s="1">
        <v>0</v>
      </c>
      <c r="F729">
        <f t="shared" si="34"/>
        <v>1</v>
      </c>
      <c r="G729">
        <f t="shared" si="35"/>
        <v>0</v>
      </c>
      <c r="H729">
        <f t="shared" si="36"/>
        <v>0</v>
      </c>
    </row>
    <row r="730" spans="1:8" x14ac:dyDescent="0.2">
      <c r="A730" s="1">
        <v>217510</v>
      </c>
      <c r="B730" s="1">
        <v>233.148</v>
      </c>
      <c r="C730" s="1">
        <v>4</v>
      </c>
      <c r="D730" s="1">
        <v>1</v>
      </c>
      <c r="E730" s="1">
        <v>-55</v>
      </c>
      <c r="F730">
        <f t="shared" si="34"/>
        <v>0</v>
      </c>
      <c r="G730">
        <f t="shared" si="35"/>
        <v>1</v>
      </c>
      <c r="H730">
        <f t="shared" si="36"/>
        <v>0</v>
      </c>
    </row>
    <row r="731" spans="1:8" x14ac:dyDescent="0.2">
      <c r="A731" s="1">
        <v>217596</v>
      </c>
      <c r="B731" s="1">
        <v>233.148</v>
      </c>
      <c r="C731" s="1">
        <v>5</v>
      </c>
      <c r="D731" s="1">
        <v>1</v>
      </c>
      <c r="E731" s="1">
        <v>0</v>
      </c>
      <c r="F731">
        <f t="shared" si="34"/>
        <v>1</v>
      </c>
      <c r="G731">
        <f t="shared" si="35"/>
        <v>0</v>
      </c>
      <c r="H731">
        <f t="shared" si="36"/>
        <v>233.148</v>
      </c>
    </row>
    <row r="732" spans="1:8" x14ac:dyDescent="0.2">
      <c r="A732" s="1">
        <v>217645</v>
      </c>
      <c r="B732" s="1">
        <v>159.12299999999999</v>
      </c>
      <c r="C732" s="1">
        <v>2</v>
      </c>
      <c r="D732" s="1">
        <v>0</v>
      </c>
      <c r="E732" s="1">
        <v>-50</v>
      </c>
      <c r="F732">
        <f t="shared" si="34"/>
        <v>0</v>
      </c>
      <c r="G732">
        <f t="shared" si="35"/>
        <v>0</v>
      </c>
      <c r="H732">
        <f t="shared" si="36"/>
        <v>0</v>
      </c>
    </row>
    <row r="733" spans="1:8" x14ac:dyDescent="0.2">
      <c r="A733" s="1">
        <v>217660</v>
      </c>
      <c r="B733" s="1">
        <v>159.12299999999999</v>
      </c>
      <c r="C733" s="1">
        <v>3</v>
      </c>
      <c r="D733" s="1">
        <v>1</v>
      </c>
      <c r="E733" s="1">
        <v>0</v>
      </c>
      <c r="F733">
        <f t="shared" si="34"/>
        <v>1</v>
      </c>
      <c r="G733">
        <f t="shared" si="35"/>
        <v>0</v>
      </c>
      <c r="H733">
        <f t="shared" si="36"/>
        <v>0</v>
      </c>
    </row>
    <row r="734" spans="1:8" x14ac:dyDescent="0.2">
      <c r="A734" s="1">
        <v>217933</v>
      </c>
      <c r="B734" s="1">
        <v>159.12299999999999</v>
      </c>
      <c r="C734" s="1">
        <v>4</v>
      </c>
      <c r="D734" s="1">
        <v>1</v>
      </c>
      <c r="E734" s="1">
        <v>-53</v>
      </c>
      <c r="F734">
        <f t="shared" si="34"/>
        <v>0</v>
      </c>
      <c r="G734">
        <f t="shared" si="35"/>
        <v>1</v>
      </c>
      <c r="H734">
        <f t="shared" si="36"/>
        <v>0</v>
      </c>
    </row>
    <row r="735" spans="1:8" x14ac:dyDescent="0.2">
      <c r="A735" s="1">
        <v>217964</v>
      </c>
      <c r="B735" s="1">
        <v>159.12299999999999</v>
      </c>
      <c r="C735" s="1">
        <v>5</v>
      </c>
      <c r="D735" s="1">
        <v>1</v>
      </c>
      <c r="E735" s="1">
        <v>0</v>
      </c>
      <c r="F735">
        <f t="shared" si="34"/>
        <v>1</v>
      </c>
      <c r="G735">
        <f t="shared" si="35"/>
        <v>0</v>
      </c>
      <c r="H735">
        <f t="shared" si="36"/>
        <v>159.12299999999999</v>
      </c>
    </row>
    <row r="736" spans="1:8" x14ac:dyDescent="0.2">
      <c r="A736" s="1">
        <v>220189</v>
      </c>
      <c r="B736" s="1">
        <v>107.131</v>
      </c>
      <c r="C736" s="1">
        <v>2</v>
      </c>
      <c r="D736" s="1">
        <v>0</v>
      </c>
      <c r="E736" s="1">
        <v>-55</v>
      </c>
      <c r="F736">
        <f t="shared" si="34"/>
        <v>0</v>
      </c>
      <c r="G736">
        <f t="shared" si="35"/>
        <v>0</v>
      </c>
      <c r="H736">
        <f t="shared" si="36"/>
        <v>0</v>
      </c>
    </row>
    <row r="737" spans="1:8" x14ac:dyDescent="0.2">
      <c r="A737" s="1">
        <v>220301</v>
      </c>
      <c r="B737" s="1">
        <v>107.131</v>
      </c>
      <c r="C737" s="1">
        <v>3</v>
      </c>
      <c r="D737" s="1">
        <v>1</v>
      </c>
      <c r="E737" s="1">
        <v>0</v>
      </c>
      <c r="F737">
        <f t="shared" si="34"/>
        <v>1</v>
      </c>
      <c r="G737">
        <f t="shared" si="35"/>
        <v>0</v>
      </c>
      <c r="H737">
        <f t="shared" si="36"/>
        <v>0</v>
      </c>
    </row>
    <row r="738" spans="1:8" x14ac:dyDescent="0.2">
      <c r="A738" s="1">
        <v>220461</v>
      </c>
      <c r="B738" s="1">
        <v>107.131</v>
      </c>
      <c r="C738" s="1">
        <v>4</v>
      </c>
      <c r="D738" s="1">
        <v>1</v>
      </c>
      <c r="E738" s="1">
        <v>-52</v>
      </c>
      <c r="F738">
        <f t="shared" si="34"/>
        <v>0</v>
      </c>
      <c r="G738">
        <f t="shared" si="35"/>
        <v>1</v>
      </c>
      <c r="H738">
        <f t="shared" si="36"/>
        <v>0</v>
      </c>
    </row>
    <row r="739" spans="1:8" x14ac:dyDescent="0.2">
      <c r="A739" s="1">
        <v>220476</v>
      </c>
      <c r="B739" s="1">
        <v>107.131</v>
      </c>
      <c r="C739" s="1">
        <v>5</v>
      </c>
      <c r="D739" s="1">
        <v>1</v>
      </c>
      <c r="E739" s="1">
        <v>0</v>
      </c>
      <c r="F739">
        <f t="shared" si="34"/>
        <v>1</v>
      </c>
      <c r="G739">
        <f t="shared" si="35"/>
        <v>0</v>
      </c>
      <c r="H739">
        <f t="shared" si="36"/>
        <v>107.131</v>
      </c>
    </row>
    <row r="740" spans="1:8" x14ac:dyDescent="0.2">
      <c r="A740" s="1">
        <v>220797</v>
      </c>
      <c r="B740" s="1">
        <v>236.18199999999999</v>
      </c>
      <c r="C740" s="1">
        <v>2</v>
      </c>
      <c r="D740" s="1">
        <v>0</v>
      </c>
      <c r="E740" s="1">
        <v>-44</v>
      </c>
      <c r="F740">
        <f t="shared" si="34"/>
        <v>0</v>
      </c>
      <c r="G740">
        <f t="shared" si="35"/>
        <v>0</v>
      </c>
      <c r="H740">
        <f t="shared" si="36"/>
        <v>0</v>
      </c>
    </row>
    <row r="741" spans="1:8" x14ac:dyDescent="0.2">
      <c r="A741" s="1">
        <v>220828</v>
      </c>
      <c r="B741" s="1">
        <v>236.18199999999999</v>
      </c>
      <c r="C741" s="1">
        <v>3</v>
      </c>
      <c r="D741" s="1">
        <v>1</v>
      </c>
      <c r="E741" s="1">
        <v>0</v>
      </c>
      <c r="F741">
        <f t="shared" si="34"/>
        <v>1</v>
      </c>
      <c r="G741">
        <f t="shared" si="35"/>
        <v>0</v>
      </c>
      <c r="H741">
        <f t="shared" si="36"/>
        <v>0</v>
      </c>
    </row>
    <row r="742" spans="1:8" x14ac:dyDescent="0.2">
      <c r="A742" s="1">
        <v>221116</v>
      </c>
      <c r="B742" s="1">
        <v>236.18199999999999</v>
      </c>
      <c r="C742" s="1">
        <v>4</v>
      </c>
      <c r="D742" s="1">
        <v>1</v>
      </c>
      <c r="E742" s="1">
        <v>-44</v>
      </c>
      <c r="F742">
        <f t="shared" si="34"/>
        <v>0</v>
      </c>
      <c r="G742">
        <f t="shared" si="35"/>
        <v>1</v>
      </c>
      <c r="H742">
        <f t="shared" si="36"/>
        <v>0</v>
      </c>
    </row>
    <row r="743" spans="1:8" x14ac:dyDescent="0.2">
      <c r="A743" s="1">
        <v>221132</v>
      </c>
      <c r="B743" s="1">
        <v>236.18199999999999</v>
      </c>
      <c r="C743" s="1">
        <v>5</v>
      </c>
      <c r="D743" s="1">
        <v>1</v>
      </c>
      <c r="E743" s="1">
        <v>0</v>
      </c>
      <c r="F743">
        <f t="shared" si="34"/>
        <v>1</v>
      </c>
      <c r="G743">
        <f t="shared" si="35"/>
        <v>0</v>
      </c>
      <c r="H743">
        <f t="shared" si="36"/>
        <v>236.18199999999999</v>
      </c>
    </row>
    <row r="744" spans="1:8" x14ac:dyDescent="0.2">
      <c r="A744" s="1">
        <v>221424</v>
      </c>
      <c r="B744" s="1">
        <v>233.148</v>
      </c>
      <c r="C744" s="1">
        <v>2</v>
      </c>
      <c r="D744" s="1">
        <v>0</v>
      </c>
      <c r="E744" s="1">
        <v>-55</v>
      </c>
      <c r="F744">
        <f t="shared" si="34"/>
        <v>0</v>
      </c>
      <c r="G744">
        <f t="shared" si="35"/>
        <v>0</v>
      </c>
      <c r="H744">
        <f t="shared" si="36"/>
        <v>0</v>
      </c>
    </row>
    <row r="745" spans="1:8" x14ac:dyDescent="0.2">
      <c r="A745" s="1">
        <v>221453</v>
      </c>
      <c r="B745" s="1">
        <v>233.148</v>
      </c>
      <c r="C745" s="1">
        <v>3</v>
      </c>
      <c r="D745" s="1">
        <v>1</v>
      </c>
      <c r="E745" s="1">
        <v>0</v>
      </c>
      <c r="F745">
        <f t="shared" si="34"/>
        <v>1</v>
      </c>
      <c r="G745">
        <f t="shared" si="35"/>
        <v>0</v>
      </c>
      <c r="H745">
        <f t="shared" si="36"/>
        <v>0</v>
      </c>
    </row>
    <row r="746" spans="1:8" x14ac:dyDescent="0.2">
      <c r="A746" s="1">
        <v>221708</v>
      </c>
      <c r="B746" s="1">
        <v>233.148</v>
      </c>
      <c r="C746" s="1">
        <v>4</v>
      </c>
      <c r="D746" s="1">
        <v>1</v>
      </c>
      <c r="E746" s="1">
        <v>-55</v>
      </c>
      <c r="F746">
        <f t="shared" si="34"/>
        <v>0</v>
      </c>
      <c r="G746">
        <f t="shared" si="35"/>
        <v>1</v>
      </c>
      <c r="H746">
        <f t="shared" si="36"/>
        <v>0</v>
      </c>
    </row>
    <row r="747" spans="1:8" x14ac:dyDescent="0.2">
      <c r="A747" s="1">
        <v>221740</v>
      </c>
      <c r="B747" s="1">
        <v>233.148</v>
      </c>
      <c r="C747" s="1">
        <v>5</v>
      </c>
      <c r="D747" s="1">
        <v>1</v>
      </c>
      <c r="E747" s="1">
        <v>0</v>
      </c>
      <c r="F747">
        <f t="shared" si="34"/>
        <v>1</v>
      </c>
      <c r="G747">
        <f t="shared" si="35"/>
        <v>0</v>
      </c>
      <c r="H747">
        <f t="shared" si="36"/>
        <v>233.148</v>
      </c>
    </row>
    <row r="748" spans="1:8" x14ac:dyDescent="0.2">
      <c r="A748" s="1">
        <v>222093</v>
      </c>
      <c r="B748" s="1">
        <v>159.12299999999999</v>
      </c>
      <c r="C748" s="1">
        <v>2</v>
      </c>
      <c r="D748" s="1">
        <v>0</v>
      </c>
      <c r="E748" s="1">
        <v>-49</v>
      </c>
      <c r="F748">
        <f t="shared" si="34"/>
        <v>0</v>
      </c>
      <c r="G748">
        <f t="shared" si="35"/>
        <v>0</v>
      </c>
      <c r="H748">
        <f t="shared" si="36"/>
        <v>0</v>
      </c>
    </row>
    <row r="749" spans="1:8" x14ac:dyDescent="0.2">
      <c r="A749" s="1">
        <v>222109</v>
      </c>
      <c r="B749" s="1">
        <v>159.12299999999999</v>
      </c>
      <c r="C749" s="1">
        <v>3</v>
      </c>
      <c r="D749" s="1">
        <v>1</v>
      </c>
      <c r="E749" s="1">
        <v>0</v>
      </c>
      <c r="F749">
        <f t="shared" si="34"/>
        <v>1</v>
      </c>
      <c r="G749">
        <f t="shared" si="35"/>
        <v>0</v>
      </c>
      <c r="H749">
        <f t="shared" si="36"/>
        <v>0</v>
      </c>
    </row>
    <row r="750" spans="1:8" x14ac:dyDescent="0.2">
      <c r="A750" s="1">
        <v>222381</v>
      </c>
      <c r="B750" s="1">
        <v>159.12299999999999</v>
      </c>
      <c r="C750" s="1">
        <v>4</v>
      </c>
      <c r="D750" s="1">
        <v>1</v>
      </c>
      <c r="E750" s="1">
        <v>-51</v>
      </c>
      <c r="F750">
        <f t="shared" si="34"/>
        <v>0</v>
      </c>
      <c r="G750">
        <f t="shared" si="35"/>
        <v>1</v>
      </c>
      <c r="H750">
        <f t="shared" si="36"/>
        <v>0</v>
      </c>
    </row>
    <row r="751" spans="1:8" x14ac:dyDescent="0.2">
      <c r="A751" s="1">
        <v>222429</v>
      </c>
      <c r="B751" s="1">
        <v>159.12299999999999</v>
      </c>
      <c r="C751" s="1">
        <v>5</v>
      </c>
      <c r="D751" s="1">
        <v>1</v>
      </c>
      <c r="E751" s="1">
        <v>0</v>
      </c>
      <c r="F751">
        <f t="shared" si="34"/>
        <v>1</v>
      </c>
      <c r="G751">
        <f t="shared" si="35"/>
        <v>0</v>
      </c>
      <c r="H751">
        <f t="shared" si="36"/>
        <v>159.12299999999999</v>
      </c>
    </row>
    <row r="752" spans="1:8" x14ac:dyDescent="0.2">
      <c r="A752" s="1">
        <v>224397</v>
      </c>
      <c r="B752" s="1">
        <v>107.131</v>
      </c>
      <c r="C752" s="1">
        <v>2</v>
      </c>
      <c r="D752" s="1">
        <v>0</v>
      </c>
      <c r="E752" s="1">
        <v>-54</v>
      </c>
      <c r="F752">
        <f t="shared" si="34"/>
        <v>0</v>
      </c>
      <c r="G752">
        <f t="shared" si="35"/>
        <v>0</v>
      </c>
      <c r="H752">
        <f t="shared" si="36"/>
        <v>0</v>
      </c>
    </row>
    <row r="753" spans="1:8" x14ac:dyDescent="0.2">
      <c r="A753" s="1">
        <v>224557</v>
      </c>
      <c r="B753" s="1">
        <v>107.131</v>
      </c>
      <c r="C753" s="1">
        <v>3</v>
      </c>
      <c r="D753" s="1">
        <v>2</v>
      </c>
      <c r="E753" s="1">
        <v>0</v>
      </c>
      <c r="F753">
        <f t="shared" si="34"/>
        <v>2</v>
      </c>
      <c r="G753">
        <f t="shared" si="35"/>
        <v>0</v>
      </c>
      <c r="H753">
        <f t="shared" si="36"/>
        <v>0</v>
      </c>
    </row>
    <row r="754" spans="1:8" x14ac:dyDescent="0.2">
      <c r="A754" s="1">
        <v>224813</v>
      </c>
      <c r="B754" s="1">
        <v>107.131</v>
      </c>
      <c r="C754" s="1">
        <v>4</v>
      </c>
      <c r="D754" s="1">
        <v>1</v>
      </c>
      <c r="E754" s="1">
        <v>-53</v>
      </c>
      <c r="F754">
        <f t="shared" si="34"/>
        <v>0</v>
      </c>
      <c r="G754">
        <f t="shared" si="35"/>
        <v>1</v>
      </c>
      <c r="H754">
        <f t="shared" si="36"/>
        <v>0</v>
      </c>
    </row>
    <row r="755" spans="1:8" x14ac:dyDescent="0.2">
      <c r="A755" s="1">
        <v>224829</v>
      </c>
      <c r="B755" s="1">
        <v>107.131</v>
      </c>
      <c r="C755" s="1">
        <v>5</v>
      </c>
      <c r="D755" s="1">
        <v>1</v>
      </c>
      <c r="E755" s="1">
        <v>0</v>
      </c>
      <c r="F755">
        <f t="shared" si="34"/>
        <v>1</v>
      </c>
      <c r="G755">
        <f t="shared" si="35"/>
        <v>0</v>
      </c>
      <c r="H755">
        <f t="shared" si="36"/>
        <v>107.131</v>
      </c>
    </row>
    <row r="756" spans="1:8" x14ac:dyDescent="0.2">
      <c r="A756" s="1">
        <v>225020</v>
      </c>
      <c r="B756" s="1">
        <v>236.18199999999999</v>
      </c>
      <c r="C756" s="1">
        <v>2</v>
      </c>
      <c r="D756" s="1">
        <v>0</v>
      </c>
      <c r="E756" s="1">
        <v>-44</v>
      </c>
      <c r="F756">
        <f t="shared" si="34"/>
        <v>0</v>
      </c>
      <c r="G756">
        <f t="shared" si="35"/>
        <v>0</v>
      </c>
      <c r="H756">
        <f t="shared" si="36"/>
        <v>0</v>
      </c>
    </row>
    <row r="757" spans="1:8" x14ac:dyDescent="0.2">
      <c r="A757" s="1">
        <v>225036</v>
      </c>
      <c r="B757" s="1">
        <v>236.18199999999999</v>
      </c>
      <c r="C757" s="1">
        <v>3</v>
      </c>
      <c r="D757" s="1">
        <v>1</v>
      </c>
      <c r="E757" s="1">
        <v>0</v>
      </c>
      <c r="F757">
        <f t="shared" si="34"/>
        <v>1</v>
      </c>
      <c r="G757">
        <f t="shared" si="35"/>
        <v>0</v>
      </c>
      <c r="H757">
        <f t="shared" si="36"/>
        <v>0</v>
      </c>
    </row>
    <row r="758" spans="1:8" x14ac:dyDescent="0.2">
      <c r="A758" s="1">
        <v>225293</v>
      </c>
      <c r="B758" s="1">
        <v>236.18199999999999</v>
      </c>
      <c r="C758" s="1">
        <v>4</v>
      </c>
      <c r="D758" s="1">
        <v>1</v>
      </c>
      <c r="E758" s="1">
        <v>-53</v>
      </c>
      <c r="F758">
        <f t="shared" si="34"/>
        <v>0</v>
      </c>
      <c r="G758">
        <f t="shared" si="35"/>
        <v>1</v>
      </c>
      <c r="H758">
        <f t="shared" si="36"/>
        <v>0</v>
      </c>
    </row>
    <row r="759" spans="1:8" x14ac:dyDescent="0.2">
      <c r="A759" s="1">
        <v>225325</v>
      </c>
      <c r="B759" s="1">
        <v>236.18199999999999</v>
      </c>
      <c r="C759" s="1">
        <v>5</v>
      </c>
      <c r="D759" s="1">
        <v>1</v>
      </c>
      <c r="E759" s="1">
        <v>0</v>
      </c>
      <c r="F759">
        <f t="shared" si="34"/>
        <v>1</v>
      </c>
      <c r="G759">
        <f t="shared" si="35"/>
        <v>0</v>
      </c>
      <c r="H759">
        <f t="shared" si="36"/>
        <v>236.18199999999999</v>
      </c>
    </row>
    <row r="760" spans="1:8" x14ac:dyDescent="0.2">
      <c r="A760" s="1">
        <v>225751</v>
      </c>
      <c r="B760" s="1">
        <v>233.148</v>
      </c>
      <c r="C760" s="1">
        <v>2</v>
      </c>
      <c r="D760" s="1">
        <v>0</v>
      </c>
      <c r="E760" s="1">
        <v>-60</v>
      </c>
      <c r="F760">
        <f t="shared" si="34"/>
        <v>0</v>
      </c>
      <c r="G760">
        <f t="shared" si="35"/>
        <v>0</v>
      </c>
      <c r="H760">
        <f t="shared" si="36"/>
        <v>0</v>
      </c>
    </row>
    <row r="761" spans="1:8" x14ac:dyDescent="0.2">
      <c r="A761" s="1">
        <v>225752</v>
      </c>
      <c r="B761" s="1">
        <v>233.148</v>
      </c>
      <c r="C761" s="1">
        <v>2</v>
      </c>
      <c r="D761" s="1">
        <v>0</v>
      </c>
      <c r="E761" s="1">
        <v>-63</v>
      </c>
      <c r="F761">
        <f t="shared" si="34"/>
        <v>0</v>
      </c>
      <c r="G761">
        <f t="shared" si="35"/>
        <v>0</v>
      </c>
      <c r="H761">
        <f t="shared" si="36"/>
        <v>0</v>
      </c>
    </row>
    <row r="762" spans="1:8" x14ac:dyDescent="0.2">
      <c r="A762" s="1">
        <v>225789</v>
      </c>
      <c r="B762" s="1">
        <v>233.148</v>
      </c>
      <c r="C762" s="1">
        <v>3</v>
      </c>
      <c r="D762" s="1">
        <v>1</v>
      </c>
      <c r="E762" s="1">
        <v>0</v>
      </c>
      <c r="F762">
        <f t="shared" si="34"/>
        <v>1</v>
      </c>
      <c r="G762">
        <f t="shared" si="35"/>
        <v>0</v>
      </c>
      <c r="H762">
        <f t="shared" si="36"/>
        <v>0</v>
      </c>
    </row>
    <row r="763" spans="1:8" x14ac:dyDescent="0.2">
      <c r="A763" s="1">
        <v>226044</v>
      </c>
      <c r="B763" s="1">
        <v>233.148</v>
      </c>
      <c r="C763" s="1">
        <v>4</v>
      </c>
      <c r="D763" s="1">
        <v>1</v>
      </c>
      <c r="E763" s="1">
        <v>-49</v>
      </c>
      <c r="F763">
        <f t="shared" si="34"/>
        <v>0</v>
      </c>
      <c r="G763">
        <f t="shared" si="35"/>
        <v>1</v>
      </c>
      <c r="H763">
        <f t="shared" si="36"/>
        <v>0</v>
      </c>
    </row>
    <row r="764" spans="1:8" x14ac:dyDescent="0.2">
      <c r="A764" s="1">
        <v>226060</v>
      </c>
      <c r="B764" s="1">
        <v>233.148</v>
      </c>
      <c r="C764" s="1">
        <v>5</v>
      </c>
      <c r="D764" s="1">
        <v>1</v>
      </c>
      <c r="E764" s="1">
        <v>0</v>
      </c>
      <c r="F764">
        <f t="shared" si="34"/>
        <v>1</v>
      </c>
      <c r="G764">
        <f t="shared" si="35"/>
        <v>0</v>
      </c>
      <c r="H764">
        <f t="shared" si="36"/>
        <v>233.148</v>
      </c>
    </row>
    <row r="765" spans="1:8" x14ac:dyDescent="0.2">
      <c r="A765" s="1">
        <v>226365</v>
      </c>
      <c r="B765" s="1">
        <v>159.12299999999999</v>
      </c>
      <c r="C765" s="1">
        <v>2</v>
      </c>
      <c r="D765" s="1">
        <v>0</v>
      </c>
      <c r="E765" s="1">
        <v>-40</v>
      </c>
      <c r="F765">
        <f t="shared" si="34"/>
        <v>0</v>
      </c>
      <c r="G765">
        <f t="shared" si="35"/>
        <v>0</v>
      </c>
      <c r="H765">
        <f t="shared" si="36"/>
        <v>0</v>
      </c>
    </row>
    <row r="766" spans="1:8" x14ac:dyDescent="0.2">
      <c r="A766" s="1">
        <v>226380</v>
      </c>
      <c r="B766" s="1">
        <v>159.12299999999999</v>
      </c>
      <c r="C766" s="1">
        <v>3</v>
      </c>
      <c r="D766" s="1">
        <v>1</v>
      </c>
      <c r="E766" s="1">
        <v>0</v>
      </c>
      <c r="F766">
        <f t="shared" si="34"/>
        <v>1</v>
      </c>
      <c r="G766">
        <f t="shared" si="35"/>
        <v>0</v>
      </c>
      <c r="H766">
        <f t="shared" si="36"/>
        <v>0</v>
      </c>
    </row>
    <row r="767" spans="1:8" x14ac:dyDescent="0.2">
      <c r="A767" s="1">
        <v>226653</v>
      </c>
      <c r="B767" s="1">
        <v>159.12299999999999</v>
      </c>
      <c r="C767" s="1">
        <v>4</v>
      </c>
      <c r="D767" s="1">
        <v>1</v>
      </c>
      <c r="E767" s="1">
        <v>-40</v>
      </c>
      <c r="F767">
        <f t="shared" si="34"/>
        <v>0</v>
      </c>
      <c r="G767">
        <f t="shared" si="35"/>
        <v>1</v>
      </c>
      <c r="H767">
        <f t="shared" si="36"/>
        <v>0</v>
      </c>
    </row>
    <row r="768" spans="1:8" x14ac:dyDescent="0.2">
      <c r="A768" s="1">
        <v>226684</v>
      </c>
      <c r="B768" s="1">
        <v>159.12299999999999</v>
      </c>
      <c r="C768" s="1">
        <v>5</v>
      </c>
      <c r="D768" s="1">
        <v>1</v>
      </c>
      <c r="E768" s="1">
        <v>0</v>
      </c>
      <c r="F768">
        <f t="shared" si="34"/>
        <v>1</v>
      </c>
      <c r="G768">
        <f t="shared" si="35"/>
        <v>0</v>
      </c>
      <c r="H768">
        <f t="shared" si="36"/>
        <v>159.12299999999999</v>
      </c>
    </row>
  </sheetData>
  <mergeCells count="1">
    <mergeCell ref="P3:Q3"/>
  </mergeCells>
  <conditionalFormatting sqref="F1:F768">
    <cfRule type="cellIs" dxfId="25" priority="8" operator="greaterThan">
      <formula>10</formula>
    </cfRule>
  </conditionalFormatting>
  <conditionalFormatting sqref="F1:F768">
    <cfRule type="cellIs" dxfId="24" priority="7" operator="greaterThan">
      <formula>10</formula>
    </cfRule>
  </conditionalFormatting>
  <conditionalFormatting sqref="F1:F768">
    <cfRule type="cellIs" dxfId="23" priority="6" operator="greaterThan">
      <formula>10</formula>
    </cfRule>
  </conditionalFormatting>
  <conditionalFormatting sqref="F1:F768">
    <cfRule type="cellIs" dxfId="22" priority="5" operator="greaterThan">
      <formula>10</formula>
    </cfRule>
  </conditionalFormatting>
  <conditionalFormatting sqref="K3: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3">
    <cfRule type="cellIs" dxfId="21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showRuler="0" topLeftCell="D1" workbookViewId="0">
      <selection activeCell="A553" sqref="A553:H553"/>
    </sheetView>
  </sheetViews>
  <sheetFormatPr baseColWidth="10" defaultRowHeight="16" x14ac:dyDescent="0.2"/>
  <sheetData>
    <row r="1" spans="1:22" x14ac:dyDescent="0.2">
      <c r="A1">
        <v>1511</v>
      </c>
      <c r="B1">
        <v>159.12299999999999</v>
      </c>
      <c r="C1">
        <v>2</v>
      </c>
      <c r="D1">
        <v>0</v>
      </c>
      <c r="E1">
        <v>-33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2" x14ac:dyDescent="0.2">
      <c r="A2">
        <v>1543</v>
      </c>
      <c r="B2">
        <v>159.12299999999999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2" x14ac:dyDescent="0.2">
      <c r="A3">
        <v>1799</v>
      </c>
      <c r="B3">
        <v>159.12299999999999</v>
      </c>
      <c r="C3">
        <v>4</v>
      </c>
      <c r="D3">
        <v>1</v>
      </c>
      <c r="E3">
        <v>-31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301</v>
      </c>
      <c r="N3" s="1"/>
      <c r="O3" s="1" t="s">
        <v>17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V3" s="1"/>
    </row>
    <row r="4" spans="1:22" x14ac:dyDescent="0.2">
      <c r="A4">
        <v>1846</v>
      </c>
      <c r="B4">
        <v>159.12299999999999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159.12299999999999</v>
      </c>
      <c r="J4" s="1" t="s">
        <v>5</v>
      </c>
      <c r="K4" s="1"/>
      <c r="L4" s="2"/>
      <c r="M4" s="1">
        <f>SUM(G:G)</f>
        <v>134</v>
      </c>
      <c r="N4" s="1"/>
      <c r="O4" s="1">
        <v>3</v>
      </c>
      <c r="P4" s="1" t="s">
        <v>6</v>
      </c>
      <c r="Q4" s="1">
        <v>236.18199999999999</v>
      </c>
      <c r="R4" s="1">
        <f>COUNTIF(B:B,Q4)</f>
        <v>108</v>
      </c>
      <c r="S4" s="1">
        <f>COUNTIF(H:H,Q4)</f>
        <v>27</v>
      </c>
      <c r="T4" s="1"/>
      <c r="U4" s="1">
        <f>R4-(S4*4)</f>
        <v>0</v>
      </c>
      <c r="V4" s="1"/>
    </row>
    <row r="5" spans="1:22" x14ac:dyDescent="0.2">
      <c r="A5">
        <v>2136</v>
      </c>
      <c r="B5">
        <v>107.131</v>
      </c>
      <c r="C5">
        <v>2</v>
      </c>
      <c r="D5">
        <v>0</v>
      </c>
      <c r="E5">
        <v>-64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134</v>
      </c>
      <c r="N5" s="1"/>
      <c r="O5" s="1">
        <v>4</v>
      </c>
      <c r="P5" s="1" t="s">
        <v>6</v>
      </c>
      <c r="Q5" s="1">
        <v>159.12700000000001</v>
      </c>
      <c r="R5" s="1">
        <f>COUNTIF(B:B,Q5)</f>
        <v>109</v>
      </c>
      <c r="S5" s="1">
        <f>COUNTIF(H:H,Q5)</f>
        <v>26</v>
      </c>
      <c r="T5" s="1"/>
      <c r="U5" s="1">
        <f t="shared" ref="U5:U8" si="3">R5-(S5*4)</f>
        <v>5</v>
      </c>
      <c r="V5" s="1"/>
    </row>
    <row r="6" spans="1:22" x14ac:dyDescent="0.2">
      <c r="A6">
        <v>2439</v>
      </c>
      <c r="B6">
        <v>107.131</v>
      </c>
      <c r="C6">
        <v>3</v>
      </c>
      <c r="D6">
        <v>3</v>
      </c>
      <c r="E6">
        <v>0</v>
      </c>
      <c r="F6">
        <f t="shared" si="0"/>
        <v>3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151</v>
      </c>
      <c r="N6" s="1"/>
      <c r="O6" s="1">
        <v>5</v>
      </c>
      <c r="P6" s="1" t="s">
        <v>9</v>
      </c>
      <c r="Q6" s="1">
        <v>233.148</v>
      </c>
      <c r="R6" s="1">
        <f>COUNTIF(B:B,Q6)</f>
        <v>111</v>
      </c>
      <c r="S6" s="1">
        <f>COUNTIF(H:H,Q6)</f>
        <v>27</v>
      </c>
      <c r="T6" s="1"/>
      <c r="U6" s="1">
        <f t="shared" si="3"/>
        <v>3</v>
      </c>
      <c r="V6" s="1"/>
    </row>
    <row r="7" spans="1:22" x14ac:dyDescent="0.2">
      <c r="A7">
        <v>2935</v>
      </c>
      <c r="B7">
        <v>107.131</v>
      </c>
      <c r="C7">
        <v>4</v>
      </c>
      <c r="D7">
        <v>1</v>
      </c>
      <c r="E7">
        <v>-61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1</v>
      </c>
      <c r="P7" s="1" t="s">
        <v>6</v>
      </c>
      <c r="Q7" s="1">
        <v>159.12299999999999</v>
      </c>
      <c r="R7" s="1">
        <f>COUNTIF(B:B,Q7)</f>
        <v>111</v>
      </c>
      <c r="S7" s="1">
        <f>COUNTIF(H:H,Q7)</f>
        <v>27</v>
      </c>
      <c r="T7" s="1"/>
      <c r="U7" s="1">
        <f t="shared" si="3"/>
        <v>3</v>
      </c>
      <c r="V7" s="1"/>
    </row>
    <row r="8" spans="1:22" x14ac:dyDescent="0.2">
      <c r="A8">
        <v>2951</v>
      </c>
      <c r="B8">
        <v>107.131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107.131</v>
      </c>
      <c r="J8" s="1" t="s">
        <v>11</v>
      </c>
      <c r="K8" s="1"/>
      <c r="L8" s="2"/>
      <c r="M8" s="1">
        <v>0</v>
      </c>
      <c r="N8" s="1"/>
      <c r="O8" s="1">
        <v>2</v>
      </c>
      <c r="P8" s="1" t="s">
        <v>9</v>
      </c>
      <c r="Q8" s="1">
        <v>107.131</v>
      </c>
      <c r="R8" s="1">
        <f>COUNTIF(B:B,Q8)</f>
        <v>114</v>
      </c>
      <c r="S8" s="1">
        <f>COUNTIF(H:H,Q8)</f>
        <v>27</v>
      </c>
      <c r="T8" s="1"/>
      <c r="U8" s="1">
        <f t="shared" si="3"/>
        <v>6</v>
      </c>
      <c r="V8" s="1"/>
    </row>
    <row r="9" spans="1:22" x14ac:dyDescent="0.2">
      <c r="A9">
        <v>3368</v>
      </c>
      <c r="B9">
        <v>236.18199999999999</v>
      </c>
      <c r="C9">
        <v>2</v>
      </c>
      <c r="D9">
        <v>0</v>
      </c>
      <c r="E9">
        <v>-42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5</v>
      </c>
      <c r="N9" s="1"/>
      <c r="O9" s="1"/>
      <c r="P9" s="1"/>
      <c r="Q9" s="1"/>
      <c r="R9" s="1">
        <f>SUM(R4:R8)</f>
        <v>553</v>
      </c>
      <c r="S9" s="1">
        <f>SUM(S4:S8)</f>
        <v>134</v>
      </c>
      <c r="T9" s="1"/>
      <c r="U9" s="1"/>
      <c r="V9" s="1"/>
    </row>
    <row r="10" spans="1:22" x14ac:dyDescent="0.2">
      <c r="A10">
        <v>3383</v>
      </c>
      <c r="B10">
        <v>236.18199999999999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">
      <c r="A11">
        <v>3655</v>
      </c>
      <c r="B11">
        <v>236.18199999999999</v>
      </c>
      <c r="C11">
        <v>4</v>
      </c>
      <c r="D11">
        <v>1</v>
      </c>
      <c r="E11">
        <v>-41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18</v>
      </c>
      <c r="K11" s="1"/>
      <c r="L11" s="1"/>
      <c r="M11" s="1">
        <v>-15</v>
      </c>
      <c r="N11" s="1"/>
      <c r="O11" s="1"/>
      <c r="P11" s="1"/>
      <c r="Q11" s="1"/>
      <c r="R11" s="1"/>
      <c r="S11" s="1"/>
      <c r="T11" s="1"/>
      <c r="U11" s="1"/>
    </row>
    <row r="12" spans="1:22" x14ac:dyDescent="0.2">
      <c r="A12">
        <v>3671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s="1" t="s">
        <v>20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">
      <c r="A13">
        <v>4647</v>
      </c>
      <c r="B13">
        <v>159.12700000000001</v>
      </c>
      <c r="C13">
        <v>2</v>
      </c>
      <c r="D13">
        <v>0</v>
      </c>
      <c r="E13">
        <v>-42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21</v>
      </c>
      <c r="K13" s="1"/>
      <c r="L13" s="1"/>
      <c r="M13" s="1">
        <v>30</v>
      </c>
      <c r="N13" s="1"/>
      <c r="O13" s="1"/>
      <c r="P13" s="1"/>
      <c r="Q13" s="1"/>
      <c r="R13" s="1"/>
      <c r="S13" s="1"/>
      <c r="T13" s="1"/>
      <c r="U13" s="1"/>
    </row>
    <row r="14" spans="1:22" x14ac:dyDescent="0.2">
      <c r="A14">
        <v>4679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s="1" t="s">
        <v>26</v>
      </c>
      <c r="K14" s="1"/>
      <c r="L14" s="1"/>
      <c r="M14" s="1" t="s">
        <v>30</v>
      </c>
      <c r="N14" s="1"/>
      <c r="O14" s="1"/>
      <c r="P14" s="1"/>
      <c r="Q14" s="1"/>
      <c r="R14" s="1"/>
      <c r="S14" s="1"/>
      <c r="T14" s="1"/>
      <c r="U14" s="1"/>
    </row>
    <row r="15" spans="1:22" x14ac:dyDescent="0.2">
      <c r="A15">
        <v>5016</v>
      </c>
      <c r="B15">
        <v>159.12700000000001</v>
      </c>
      <c r="C15">
        <v>4</v>
      </c>
      <c r="D15">
        <v>1</v>
      </c>
      <c r="E15">
        <v>-41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2" x14ac:dyDescent="0.2">
      <c r="A16">
        <v>5047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5335</v>
      </c>
      <c r="B17">
        <v>233.148</v>
      </c>
      <c r="C17">
        <v>2</v>
      </c>
      <c r="D17">
        <v>0</v>
      </c>
      <c r="E17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5351</v>
      </c>
      <c r="B18">
        <v>233.148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5623</v>
      </c>
      <c r="B19">
        <v>233.148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5863</v>
      </c>
      <c r="B20">
        <v>233.148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233.148</v>
      </c>
    </row>
    <row r="21" spans="1:8" x14ac:dyDescent="0.2">
      <c r="A21">
        <v>5975</v>
      </c>
      <c r="B21">
        <v>159.12299999999999</v>
      </c>
      <c r="C21">
        <v>2</v>
      </c>
      <c r="D21">
        <v>0</v>
      </c>
      <c r="E21">
        <v>-33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6007</v>
      </c>
      <c r="B22">
        <v>159.12299999999999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6263</v>
      </c>
      <c r="B23">
        <v>159.12299999999999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6279</v>
      </c>
      <c r="B24">
        <v>159.12299999999999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159.12299999999999</v>
      </c>
    </row>
    <row r="25" spans="1:8" x14ac:dyDescent="0.2">
      <c r="A25">
        <v>6903</v>
      </c>
      <c r="B25">
        <v>107.131</v>
      </c>
      <c r="C25">
        <v>2</v>
      </c>
      <c r="D25">
        <v>0</v>
      </c>
      <c r="E25">
        <v>-49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6919</v>
      </c>
      <c r="B26">
        <v>107.131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7176</v>
      </c>
      <c r="B27">
        <v>107.131</v>
      </c>
      <c r="C27">
        <v>4</v>
      </c>
      <c r="D27">
        <v>1</v>
      </c>
      <c r="E27">
        <v>-50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7367</v>
      </c>
      <c r="B28">
        <v>107.131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107.131</v>
      </c>
    </row>
    <row r="29" spans="1:8" x14ac:dyDescent="0.2">
      <c r="A29">
        <v>7944</v>
      </c>
      <c r="B29">
        <v>236.18199999999999</v>
      </c>
      <c r="C29">
        <v>2</v>
      </c>
      <c r="D29">
        <v>0</v>
      </c>
      <c r="E29">
        <v>-23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7959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8231</v>
      </c>
      <c r="B31">
        <v>236.18199999999999</v>
      </c>
      <c r="C31">
        <v>4</v>
      </c>
      <c r="D31">
        <v>1</v>
      </c>
      <c r="E31">
        <v>-23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8246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9063</v>
      </c>
      <c r="B33">
        <v>159.12700000000001</v>
      </c>
      <c r="C33">
        <v>2</v>
      </c>
      <c r="D33">
        <v>0</v>
      </c>
      <c r="E33">
        <v>-40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9095</v>
      </c>
      <c r="B34">
        <v>159.12700000000001</v>
      </c>
      <c r="C34">
        <v>3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>
        <v>9382</v>
      </c>
      <c r="B35">
        <v>159.12700000000001</v>
      </c>
      <c r="C35">
        <v>4</v>
      </c>
      <c r="D35">
        <v>1</v>
      </c>
      <c r="E35">
        <v>-39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9399</v>
      </c>
      <c r="B36">
        <v>159.12700000000001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159.12700000000001</v>
      </c>
    </row>
    <row r="37" spans="1:8" x14ac:dyDescent="0.2">
      <c r="A37">
        <v>9880</v>
      </c>
      <c r="B37">
        <v>233.148</v>
      </c>
      <c r="C37">
        <v>2</v>
      </c>
      <c r="D37">
        <v>0</v>
      </c>
      <c r="E37">
        <v>-51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9881</v>
      </c>
      <c r="B38">
        <v>233.148</v>
      </c>
      <c r="C38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9895</v>
      </c>
      <c r="B39">
        <v>233.148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10151</v>
      </c>
      <c r="B40">
        <v>233.148</v>
      </c>
      <c r="C40">
        <v>4</v>
      </c>
      <c r="D40">
        <v>1</v>
      </c>
      <c r="E40">
        <v>-51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10406</v>
      </c>
      <c r="B41">
        <v>233.148</v>
      </c>
      <c r="C41">
        <v>5</v>
      </c>
      <c r="D41">
        <v>2</v>
      </c>
      <c r="E41">
        <v>0</v>
      </c>
      <c r="F41">
        <f t="shared" si="0"/>
        <v>2</v>
      </c>
      <c r="G41">
        <f t="shared" si="1"/>
        <v>0</v>
      </c>
      <c r="H41">
        <f t="shared" si="2"/>
        <v>233.148</v>
      </c>
    </row>
    <row r="42" spans="1:8" x14ac:dyDescent="0.2">
      <c r="A42">
        <v>10488</v>
      </c>
      <c r="B42">
        <v>159.12299999999999</v>
      </c>
      <c r="C42">
        <v>2</v>
      </c>
      <c r="D42">
        <v>0</v>
      </c>
      <c r="E42">
        <v>-33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10519</v>
      </c>
      <c r="B43">
        <v>159.12299999999999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10775</v>
      </c>
      <c r="B44">
        <v>159.12299999999999</v>
      </c>
      <c r="C44">
        <v>4</v>
      </c>
      <c r="D44">
        <v>1</v>
      </c>
      <c r="E44">
        <v>-33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10790</v>
      </c>
      <c r="B45">
        <v>159.12299999999999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159.12299999999999</v>
      </c>
    </row>
    <row r="46" spans="1:8" x14ac:dyDescent="0.2">
      <c r="A46">
        <v>11384</v>
      </c>
      <c r="B46">
        <v>107.131</v>
      </c>
      <c r="C46">
        <v>2</v>
      </c>
      <c r="D46">
        <v>0</v>
      </c>
      <c r="E46">
        <v>-50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11385</v>
      </c>
      <c r="B47">
        <v>107.131</v>
      </c>
      <c r="C47">
        <v>2</v>
      </c>
      <c r="D47">
        <v>0</v>
      </c>
      <c r="E47">
        <v>-50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11575</v>
      </c>
      <c r="B48">
        <v>107.131</v>
      </c>
      <c r="C48">
        <v>3</v>
      </c>
      <c r="D48">
        <v>2</v>
      </c>
      <c r="E48">
        <v>0</v>
      </c>
      <c r="F48">
        <f t="shared" si="0"/>
        <v>2</v>
      </c>
      <c r="G48">
        <f t="shared" si="1"/>
        <v>0</v>
      </c>
      <c r="H48">
        <f t="shared" si="2"/>
        <v>0</v>
      </c>
    </row>
    <row r="49" spans="1:8" x14ac:dyDescent="0.2">
      <c r="A49">
        <v>11847</v>
      </c>
      <c r="B49">
        <v>107.131</v>
      </c>
      <c r="C49">
        <v>4</v>
      </c>
      <c r="D49">
        <v>1</v>
      </c>
      <c r="E49">
        <v>-51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11863</v>
      </c>
      <c r="B50">
        <v>107.131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107.131</v>
      </c>
    </row>
    <row r="51" spans="1:8" x14ac:dyDescent="0.2">
      <c r="A51">
        <v>12551</v>
      </c>
      <c r="B51">
        <v>236.18199999999999</v>
      </c>
      <c r="C51">
        <v>2</v>
      </c>
      <c r="D51">
        <v>0</v>
      </c>
      <c r="E51">
        <v>-24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12567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12839</v>
      </c>
      <c r="B53">
        <v>236.18199999999999</v>
      </c>
      <c r="C53">
        <v>4</v>
      </c>
      <c r="D53">
        <v>1</v>
      </c>
      <c r="E53">
        <v>-24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12855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13303</v>
      </c>
      <c r="B55">
        <v>159.12700000000001</v>
      </c>
      <c r="C55">
        <v>2</v>
      </c>
      <c r="D55">
        <v>0</v>
      </c>
      <c r="E55">
        <v>-21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13335</v>
      </c>
      <c r="B56">
        <v>159.12700000000001</v>
      </c>
      <c r="C56">
        <v>3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>
        <v>13655</v>
      </c>
      <c r="B57">
        <v>159.12700000000001</v>
      </c>
      <c r="C57">
        <v>4</v>
      </c>
      <c r="D57">
        <v>1</v>
      </c>
      <c r="E57">
        <v>-21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>
        <v>13671</v>
      </c>
      <c r="B58">
        <v>159.12700000000001</v>
      </c>
      <c r="C58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>
        <v>14237</v>
      </c>
      <c r="B59">
        <v>233.148</v>
      </c>
      <c r="C59">
        <v>2</v>
      </c>
      <c r="D59">
        <v>0</v>
      </c>
      <c r="E59">
        <v>-53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14695</v>
      </c>
      <c r="B60">
        <v>233.148</v>
      </c>
      <c r="C60">
        <v>3</v>
      </c>
      <c r="D60">
        <v>4</v>
      </c>
      <c r="E60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>
        <v>14952</v>
      </c>
      <c r="B61">
        <v>233.148</v>
      </c>
      <c r="C61">
        <v>2</v>
      </c>
      <c r="D61">
        <v>0</v>
      </c>
      <c r="E61">
        <v>-51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14953</v>
      </c>
      <c r="B62">
        <v>233.148</v>
      </c>
      <c r="C62">
        <v>4</v>
      </c>
      <c r="D62">
        <v>1</v>
      </c>
      <c r="E62">
        <v>-51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14983</v>
      </c>
      <c r="B63">
        <v>233.148</v>
      </c>
      <c r="C63">
        <v>5</v>
      </c>
      <c r="D63">
        <v>2</v>
      </c>
      <c r="E63">
        <v>0</v>
      </c>
      <c r="F63">
        <f t="shared" si="0"/>
        <v>2</v>
      </c>
      <c r="G63">
        <f t="shared" si="1"/>
        <v>0</v>
      </c>
      <c r="H63">
        <f t="shared" si="2"/>
        <v>233.148</v>
      </c>
    </row>
    <row r="64" spans="1:8" x14ac:dyDescent="0.2">
      <c r="A64">
        <v>15015</v>
      </c>
      <c r="B64">
        <v>159.12299999999999</v>
      </c>
      <c r="C64">
        <v>2</v>
      </c>
      <c r="D64">
        <v>0</v>
      </c>
      <c r="E64">
        <v>-33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15079</v>
      </c>
      <c r="B65">
        <v>159.12299999999999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15335</v>
      </c>
      <c r="B66">
        <v>159.12299999999999</v>
      </c>
      <c r="C66">
        <v>4</v>
      </c>
      <c r="D66">
        <v>1</v>
      </c>
      <c r="E66">
        <v>-33</v>
      </c>
      <c r="F66">
        <f t="shared" ref="F66:F129" si="4">IF(OR(C66=3,C66=5),D66,0)</f>
        <v>0</v>
      </c>
      <c r="G66">
        <f t="shared" ref="G66:G129" si="5">IF(C66=4,D66,0)</f>
        <v>1</v>
      </c>
      <c r="H66">
        <f t="shared" ref="H66:H129" si="6">IF(C66=5,B66,0)</f>
        <v>0</v>
      </c>
    </row>
    <row r="67" spans="1:8" x14ac:dyDescent="0.2">
      <c r="A67">
        <v>15351</v>
      </c>
      <c r="B67">
        <v>159.12299999999999</v>
      </c>
      <c r="C67">
        <v>5</v>
      </c>
      <c r="D67">
        <v>1</v>
      </c>
      <c r="E67">
        <v>0</v>
      </c>
      <c r="F67">
        <f t="shared" si="4"/>
        <v>1</v>
      </c>
      <c r="G67">
        <f t="shared" si="5"/>
        <v>0</v>
      </c>
      <c r="H67">
        <f t="shared" si="6"/>
        <v>159.12299999999999</v>
      </c>
    </row>
    <row r="68" spans="1:8" x14ac:dyDescent="0.2">
      <c r="A68">
        <v>15815</v>
      </c>
      <c r="B68">
        <v>107.131</v>
      </c>
      <c r="C68">
        <v>2</v>
      </c>
      <c r="D68">
        <v>0</v>
      </c>
      <c r="E68">
        <v>-50</v>
      </c>
      <c r="F68">
        <f t="shared" si="4"/>
        <v>0</v>
      </c>
      <c r="G68">
        <f t="shared" si="5"/>
        <v>0</v>
      </c>
      <c r="H68">
        <f t="shared" si="6"/>
        <v>0</v>
      </c>
    </row>
    <row r="69" spans="1:8" x14ac:dyDescent="0.2">
      <c r="A69">
        <v>15832</v>
      </c>
      <c r="B69">
        <v>107.131</v>
      </c>
      <c r="C69">
        <v>3</v>
      </c>
      <c r="D69">
        <v>1</v>
      </c>
      <c r="E69">
        <v>0</v>
      </c>
      <c r="F69">
        <f t="shared" si="4"/>
        <v>1</v>
      </c>
      <c r="G69">
        <f t="shared" si="5"/>
        <v>0</v>
      </c>
      <c r="H69">
        <f t="shared" si="6"/>
        <v>0</v>
      </c>
    </row>
    <row r="70" spans="1:8" x14ac:dyDescent="0.2">
      <c r="A70">
        <v>16087</v>
      </c>
      <c r="B70">
        <v>107.131</v>
      </c>
      <c r="C70">
        <v>4</v>
      </c>
      <c r="D70">
        <v>1</v>
      </c>
      <c r="E70">
        <v>-50</v>
      </c>
      <c r="F70">
        <f t="shared" si="4"/>
        <v>0</v>
      </c>
      <c r="G70">
        <f t="shared" si="5"/>
        <v>1</v>
      </c>
      <c r="H70">
        <f t="shared" si="6"/>
        <v>0</v>
      </c>
    </row>
    <row r="71" spans="1:8" x14ac:dyDescent="0.2">
      <c r="A71">
        <v>16103</v>
      </c>
      <c r="B71">
        <v>107.131</v>
      </c>
      <c r="C71">
        <v>5</v>
      </c>
      <c r="D71">
        <v>1</v>
      </c>
      <c r="E71">
        <v>0</v>
      </c>
      <c r="F71">
        <f t="shared" si="4"/>
        <v>1</v>
      </c>
      <c r="G71">
        <f t="shared" si="5"/>
        <v>0</v>
      </c>
      <c r="H71">
        <f t="shared" si="6"/>
        <v>107.131</v>
      </c>
    </row>
    <row r="72" spans="1:8" x14ac:dyDescent="0.2">
      <c r="A72">
        <v>16787</v>
      </c>
      <c r="B72">
        <v>236.18199999999999</v>
      </c>
      <c r="C72">
        <v>2</v>
      </c>
      <c r="D72">
        <v>0</v>
      </c>
      <c r="E72">
        <v>-24</v>
      </c>
      <c r="F72">
        <f t="shared" si="4"/>
        <v>0</v>
      </c>
      <c r="G72">
        <f t="shared" si="5"/>
        <v>0</v>
      </c>
      <c r="H72">
        <f t="shared" si="6"/>
        <v>0</v>
      </c>
    </row>
    <row r="73" spans="1:8" x14ac:dyDescent="0.2">
      <c r="A73">
        <v>16967</v>
      </c>
      <c r="B73">
        <v>236.18199999999999</v>
      </c>
      <c r="C73">
        <v>3</v>
      </c>
      <c r="D73">
        <v>1</v>
      </c>
      <c r="E73">
        <v>0</v>
      </c>
      <c r="F73">
        <f t="shared" si="4"/>
        <v>1</v>
      </c>
      <c r="G73">
        <f t="shared" si="5"/>
        <v>0</v>
      </c>
      <c r="H73">
        <f t="shared" si="6"/>
        <v>0</v>
      </c>
    </row>
    <row r="74" spans="1:8" x14ac:dyDescent="0.2">
      <c r="A74">
        <v>17175</v>
      </c>
      <c r="B74">
        <v>236.18199999999999</v>
      </c>
      <c r="C74">
        <v>4</v>
      </c>
      <c r="D74">
        <v>1</v>
      </c>
      <c r="E74">
        <v>-24</v>
      </c>
      <c r="F74">
        <f t="shared" si="4"/>
        <v>0</v>
      </c>
      <c r="G74">
        <f t="shared" si="5"/>
        <v>1</v>
      </c>
      <c r="H74">
        <f t="shared" si="6"/>
        <v>0</v>
      </c>
    </row>
    <row r="75" spans="1:8" x14ac:dyDescent="0.2">
      <c r="A75">
        <v>17191</v>
      </c>
      <c r="B75">
        <v>236.18199999999999</v>
      </c>
      <c r="C75">
        <v>5</v>
      </c>
      <c r="D75">
        <v>1</v>
      </c>
      <c r="E75">
        <v>0</v>
      </c>
      <c r="F75">
        <f t="shared" si="4"/>
        <v>1</v>
      </c>
      <c r="G75">
        <f t="shared" si="5"/>
        <v>0</v>
      </c>
      <c r="H75">
        <f t="shared" si="6"/>
        <v>236.18199999999999</v>
      </c>
    </row>
    <row r="76" spans="1:8" x14ac:dyDescent="0.2">
      <c r="A76">
        <v>17878</v>
      </c>
      <c r="B76">
        <v>159.12700000000001</v>
      </c>
      <c r="C76">
        <v>2</v>
      </c>
      <c r="D76">
        <v>0</v>
      </c>
      <c r="E76">
        <v>-22</v>
      </c>
      <c r="F76">
        <f t="shared" si="4"/>
        <v>0</v>
      </c>
      <c r="G76">
        <f t="shared" si="5"/>
        <v>0</v>
      </c>
      <c r="H76">
        <f t="shared" si="6"/>
        <v>0</v>
      </c>
    </row>
    <row r="77" spans="1:8" x14ac:dyDescent="0.2">
      <c r="A77">
        <v>17910</v>
      </c>
      <c r="B77">
        <v>159.12700000000001</v>
      </c>
      <c r="C77">
        <v>3</v>
      </c>
      <c r="D77">
        <v>1</v>
      </c>
      <c r="E77">
        <v>0</v>
      </c>
      <c r="F77">
        <f t="shared" si="4"/>
        <v>1</v>
      </c>
      <c r="G77">
        <f t="shared" si="5"/>
        <v>0</v>
      </c>
      <c r="H77">
        <f t="shared" si="6"/>
        <v>0</v>
      </c>
    </row>
    <row r="78" spans="1:8" x14ac:dyDescent="0.2">
      <c r="A78">
        <v>18167</v>
      </c>
      <c r="B78">
        <v>159.12700000000001</v>
      </c>
      <c r="C78">
        <v>4</v>
      </c>
      <c r="D78">
        <v>1</v>
      </c>
      <c r="E78">
        <v>-21</v>
      </c>
      <c r="F78">
        <f t="shared" si="4"/>
        <v>0</v>
      </c>
      <c r="G78">
        <f t="shared" si="5"/>
        <v>1</v>
      </c>
      <c r="H78">
        <f t="shared" si="6"/>
        <v>0</v>
      </c>
    </row>
    <row r="79" spans="1:8" x14ac:dyDescent="0.2">
      <c r="A79">
        <v>18183</v>
      </c>
      <c r="B79">
        <v>159.12700000000001</v>
      </c>
      <c r="C79">
        <v>5</v>
      </c>
      <c r="D79">
        <v>1</v>
      </c>
      <c r="E79">
        <v>0</v>
      </c>
      <c r="F79">
        <f t="shared" si="4"/>
        <v>1</v>
      </c>
      <c r="G79">
        <f t="shared" si="5"/>
        <v>0</v>
      </c>
      <c r="H79">
        <f t="shared" si="6"/>
        <v>159.12700000000001</v>
      </c>
    </row>
    <row r="80" spans="1:8" x14ac:dyDescent="0.2">
      <c r="A80">
        <v>18887</v>
      </c>
      <c r="B80">
        <v>233.148</v>
      </c>
      <c r="C80">
        <v>2</v>
      </c>
      <c r="D80">
        <v>0</v>
      </c>
      <c r="E80">
        <v>-51</v>
      </c>
      <c r="F80">
        <f t="shared" si="4"/>
        <v>0</v>
      </c>
      <c r="G80">
        <f t="shared" si="5"/>
        <v>0</v>
      </c>
      <c r="H80">
        <f t="shared" si="6"/>
        <v>0</v>
      </c>
    </row>
    <row r="81" spans="1:8" x14ac:dyDescent="0.2">
      <c r="A81">
        <v>18904</v>
      </c>
      <c r="B81">
        <v>233.148</v>
      </c>
      <c r="C81">
        <v>3</v>
      </c>
      <c r="D81">
        <v>1</v>
      </c>
      <c r="E81">
        <v>0</v>
      </c>
      <c r="F81">
        <f t="shared" si="4"/>
        <v>1</v>
      </c>
      <c r="G81">
        <f t="shared" si="5"/>
        <v>0</v>
      </c>
      <c r="H81">
        <f t="shared" si="6"/>
        <v>0</v>
      </c>
    </row>
    <row r="82" spans="1:8" x14ac:dyDescent="0.2">
      <c r="A82">
        <v>19159</v>
      </c>
      <c r="B82">
        <v>233.148</v>
      </c>
      <c r="C82">
        <v>4</v>
      </c>
      <c r="D82">
        <v>1</v>
      </c>
      <c r="E82">
        <v>-51</v>
      </c>
      <c r="F82">
        <f t="shared" si="4"/>
        <v>0</v>
      </c>
      <c r="G82">
        <f t="shared" si="5"/>
        <v>1</v>
      </c>
      <c r="H82">
        <f t="shared" si="6"/>
        <v>0</v>
      </c>
    </row>
    <row r="83" spans="1:8" x14ac:dyDescent="0.2">
      <c r="A83">
        <v>19175</v>
      </c>
      <c r="B83">
        <v>233.148</v>
      </c>
      <c r="C83">
        <v>5</v>
      </c>
      <c r="D83">
        <v>1</v>
      </c>
      <c r="E83">
        <v>0</v>
      </c>
      <c r="F83">
        <f t="shared" si="4"/>
        <v>1</v>
      </c>
      <c r="G83">
        <f t="shared" si="5"/>
        <v>0</v>
      </c>
      <c r="H83">
        <f t="shared" si="6"/>
        <v>233.148</v>
      </c>
    </row>
    <row r="84" spans="1:8" x14ac:dyDescent="0.2">
      <c r="A84">
        <v>19384</v>
      </c>
      <c r="B84">
        <v>159.12299999999999</v>
      </c>
      <c r="C84">
        <v>2</v>
      </c>
      <c r="D84">
        <v>0</v>
      </c>
      <c r="E84">
        <v>-33</v>
      </c>
      <c r="F84">
        <f t="shared" si="4"/>
        <v>0</v>
      </c>
      <c r="G84">
        <f t="shared" si="5"/>
        <v>0</v>
      </c>
      <c r="H84">
        <f t="shared" si="6"/>
        <v>0</v>
      </c>
    </row>
    <row r="85" spans="1:8" x14ac:dyDescent="0.2">
      <c r="A85">
        <v>19415</v>
      </c>
      <c r="B85">
        <v>159.12299999999999</v>
      </c>
      <c r="C85">
        <v>3</v>
      </c>
      <c r="D85">
        <v>1</v>
      </c>
      <c r="E85">
        <v>0</v>
      </c>
      <c r="F85">
        <f t="shared" si="4"/>
        <v>1</v>
      </c>
      <c r="G85">
        <f t="shared" si="5"/>
        <v>0</v>
      </c>
      <c r="H85">
        <f t="shared" si="6"/>
        <v>0</v>
      </c>
    </row>
    <row r="86" spans="1:8" x14ac:dyDescent="0.2">
      <c r="A86">
        <v>19671</v>
      </c>
      <c r="B86">
        <v>159.12299999999999</v>
      </c>
      <c r="C86">
        <v>4</v>
      </c>
      <c r="D86">
        <v>1</v>
      </c>
      <c r="E86">
        <v>-32</v>
      </c>
      <c r="F86">
        <f t="shared" si="4"/>
        <v>0</v>
      </c>
      <c r="G86">
        <f t="shared" si="5"/>
        <v>1</v>
      </c>
      <c r="H86">
        <f t="shared" si="6"/>
        <v>0</v>
      </c>
    </row>
    <row r="87" spans="1:8" x14ac:dyDescent="0.2">
      <c r="A87">
        <v>19687</v>
      </c>
      <c r="B87">
        <v>159.12299999999999</v>
      </c>
      <c r="C87">
        <v>5</v>
      </c>
      <c r="D87">
        <v>1</v>
      </c>
      <c r="E87">
        <v>0</v>
      </c>
      <c r="F87">
        <f t="shared" si="4"/>
        <v>1</v>
      </c>
      <c r="G87">
        <f t="shared" si="5"/>
        <v>0</v>
      </c>
      <c r="H87">
        <f t="shared" si="6"/>
        <v>159.12299999999999</v>
      </c>
    </row>
    <row r="88" spans="1:8" x14ac:dyDescent="0.2">
      <c r="A88">
        <v>19975</v>
      </c>
      <c r="B88">
        <v>107.131</v>
      </c>
      <c r="C88">
        <v>2</v>
      </c>
      <c r="D88">
        <v>0</v>
      </c>
      <c r="E88">
        <v>-50</v>
      </c>
      <c r="F88">
        <f t="shared" si="4"/>
        <v>0</v>
      </c>
      <c r="G88">
        <f t="shared" si="5"/>
        <v>0</v>
      </c>
      <c r="H88">
        <f t="shared" si="6"/>
        <v>0</v>
      </c>
    </row>
    <row r="89" spans="1:8" x14ac:dyDescent="0.2">
      <c r="A89">
        <v>20135</v>
      </c>
      <c r="B89">
        <v>107.131</v>
      </c>
      <c r="C89">
        <v>3</v>
      </c>
      <c r="D89">
        <v>2</v>
      </c>
      <c r="E89">
        <v>0</v>
      </c>
      <c r="F89">
        <f t="shared" si="4"/>
        <v>2</v>
      </c>
      <c r="G89">
        <f t="shared" si="5"/>
        <v>0</v>
      </c>
      <c r="H89">
        <f t="shared" si="6"/>
        <v>0</v>
      </c>
    </row>
    <row r="90" spans="1:8" x14ac:dyDescent="0.2">
      <c r="A90">
        <v>20392</v>
      </c>
      <c r="B90">
        <v>107.131</v>
      </c>
      <c r="C90">
        <v>4</v>
      </c>
      <c r="D90">
        <v>1</v>
      </c>
      <c r="E90">
        <v>-51</v>
      </c>
      <c r="F90">
        <f t="shared" si="4"/>
        <v>0</v>
      </c>
      <c r="G90">
        <f t="shared" si="5"/>
        <v>1</v>
      </c>
      <c r="H90">
        <f t="shared" si="6"/>
        <v>0</v>
      </c>
    </row>
    <row r="91" spans="1:8" x14ac:dyDescent="0.2">
      <c r="A91">
        <v>20423</v>
      </c>
      <c r="B91">
        <v>107.131</v>
      </c>
      <c r="C91">
        <v>5</v>
      </c>
      <c r="D91">
        <v>1</v>
      </c>
      <c r="E91">
        <v>0</v>
      </c>
      <c r="F91">
        <f t="shared" si="4"/>
        <v>1</v>
      </c>
      <c r="G91">
        <f t="shared" si="5"/>
        <v>0</v>
      </c>
      <c r="H91">
        <f t="shared" si="6"/>
        <v>107.131</v>
      </c>
    </row>
    <row r="92" spans="1:8" x14ac:dyDescent="0.2">
      <c r="A92">
        <v>21143</v>
      </c>
      <c r="B92">
        <v>236.18199999999999</v>
      </c>
      <c r="C92">
        <v>2</v>
      </c>
      <c r="D92">
        <v>0</v>
      </c>
      <c r="E92">
        <v>-24</v>
      </c>
      <c r="F92">
        <f t="shared" si="4"/>
        <v>0</v>
      </c>
      <c r="G92">
        <f t="shared" si="5"/>
        <v>0</v>
      </c>
      <c r="H92">
        <f t="shared" si="6"/>
        <v>0</v>
      </c>
    </row>
    <row r="93" spans="1:8" x14ac:dyDescent="0.2">
      <c r="A93">
        <v>21159</v>
      </c>
      <c r="B93">
        <v>236.18199999999999</v>
      </c>
      <c r="C93">
        <v>3</v>
      </c>
      <c r="D93">
        <v>1</v>
      </c>
      <c r="E93">
        <v>0</v>
      </c>
      <c r="F93">
        <f t="shared" si="4"/>
        <v>1</v>
      </c>
      <c r="G93">
        <f t="shared" si="5"/>
        <v>0</v>
      </c>
      <c r="H93">
        <f t="shared" si="6"/>
        <v>0</v>
      </c>
    </row>
    <row r="94" spans="1:8" x14ac:dyDescent="0.2">
      <c r="A94">
        <v>21415</v>
      </c>
      <c r="B94">
        <v>236.18199999999999</v>
      </c>
      <c r="C94">
        <v>4</v>
      </c>
      <c r="D94">
        <v>1</v>
      </c>
      <c r="E94">
        <v>-24</v>
      </c>
      <c r="F94">
        <f t="shared" si="4"/>
        <v>0</v>
      </c>
      <c r="G94">
        <f t="shared" si="5"/>
        <v>1</v>
      </c>
      <c r="H94">
        <f t="shared" si="6"/>
        <v>0</v>
      </c>
    </row>
    <row r="95" spans="1:8" x14ac:dyDescent="0.2">
      <c r="A95">
        <v>21431</v>
      </c>
      <c r="B95">
        <v>236.18199999999999</v>
      </c>
      <c r="C95">
        <v>5</v>
      </c>
      <c r="D95">
        <v>1</v>
      </c>
      <c r="E95">
        <v>0</v>
      </c>
      <c r="F95">
        <f t="shared" si="4"/>
        <v>1</v>
      </c>
      <c r="G95">
        <f t="shared" si="5"/>
        <v>0</v>
      </c>
      <c r="H95">
        <f t="shared" si="6"/>
        <v>236.18199999999999</v>
      </c>
    </row>
    <row r="96" spans="1:8" x14ac:dyDescent="0.2">
      <c r="A96">
        <v>22375</v>
      </c>
      <c r="B96">
        <v>159.12700000000001</v>
      </c>
      <c r="C96">
        <v>2</v>
      </c>
      <c r="D96">
        <v>0</v>
      </c>
      <c r="E96">
        <v>-22</v>
      </c>
      <c r="F96">
        <f t="shared" si="4"/>
        <v>0</v>
      </c>
      <c r="G96">
        <f t="shared" si="5"/>
        <v>0</v>
      </c>
      <c r="H96">
        <f t="shared" si="6"/>
        <v>0</v>
      </c>
    </row>
    <row r="97" spans="1:8" x14ac:dyDescent="0.2">
      <c r="A97">
        <v>22407</v>
      </c>
      <c r="B97">
        <v>159.12700000000001</v>
      </c>
      <c r="C97">
        <v>3</v>
      </c>
      <c r="D97">
        <v>1</v>
      </c>
      <c r="E97">
        <v>0</v>
      </c>
      <c r="F97">
        <f t="shared" si="4"/>
        <v>1</v>
      </c>
      <c r="G97">
        <f t="shared" si="5"/>
        <v>0</v>
      </c>
      <c r="H97">
        <f t="shared" si="6"/>
        <v>0</v>
      </c>
    </row>
    <row r="98" spans="1:8" x14ac:dyDescent="0.2">
      <c r="A98">
        <v>22663</v>
      </c>
      <c r="B98">
        <v>159.12700000000001</v>
      </c>
      <c r="C98">
        <v>4</v>
      </c>
      <c r="D98">
        <v>1</v>
      </c>
      <c r="E98">
        <v>-21</v>
      </c>
      <c r="F98">
        <f t="shared" si="4"/>
        <v>0</v>
      </c>
      <c r="G98">
        <f t="shared" si="5"/>
        <v>1</v>
      </c>
      <c r="H98">
        <f t="shared" si="6"/>
        <v>0</v>
      </c>
    </row>
    <row r="99" spans="1:8" x14ac:dyDescent="0.2">
      <c r="A99">
        <v>22679</v>
      </c>
      <c r="B99">
        <v>159.12700000000001</v>
      </c>
      <c r="C99">
        <v>5</v>
      </c>
      <c r="D99">
        <v>1</v>
      </c>
      <c r="E99">
        <v>0</v>
      </c>
      <c r="F99">
        <f t="shared" si="4"/>
        <v>1</v>
      </c>
      <c r="G99">
        <f t="shared" si="5"/>
        <v>0</v>
      </c>
      <c r="H99">
        <f t="shared" si="6"/>
        <v>159.12700000000001</v>
      </c>
    </row>
    <row r="100" spans="1:8" x14ac:dyDescent="0.2">
      <c r="A100">
        <v>23095</v>
      </c>
      <c r="B100">
        <v>233.148</v>
      </c>
      <c r="C100">
        <v>2</v>
      </c>
      <c r="D100">
        <v>0</v>
      </c>
      <c r="E100">
        <v>-51</v>
      </c>
      <c r="F100">
        <f t="shared" si="4"/>
        <v>0</v>
      </c>
      <c r="G100">
        <f t="shared" si="5"/>
        <v>0</v>
      </c>
      <c r="H100">
        <f t="shared" si="6"/>
        <v>0</v>
      </c>
    </row>
    <row r="101" spans="1:8" x14ac:dyDescent="0.2">
      <c r="A101">
        <v>23111</v>
      </c>
      <c r="B101">
        <v>233.148</v>
      </c>
      <c r="C101">
        <v>3</v>
      </c>
      <c r="D101">
        <v>1</v>
      </c>
      <c r="E101">
        <v>0</v>
      </c>
      <c r="F101">
        <f t="shared" si="4"/>
        <v>1</v>
      </c>
      <c r="G101">
        <f t="shared" si="5"/>
        <v>0</v>
      </c>
      <c r="H101">
        <f t="shared" si="6"/>
        <v>0</v>
      </c>
    </row>
    <row r="102" spans="1:8" x14ac:dyDescent="0.2">
      <c r="A102">
        <v>23527</v>
      </c>
      <c r="B102">
        <v>233.148</v>
      </c>
      <c r="C102">
        <v>4</v>
      </c>
      <c r="D102">
        <v>1</v>
      </c>
      <c r="E102">
        <v>-51</v>
      </c>
      <c r="F102">
        <f t="shared" si="4"/>
        <v>0</v>
      </c>
      <c r="G102">
        <f t="shared" si="5"/>
        <v>1</v>
      </c>
      <c r="H102">
        <f t="shared" si="6"/>
        <v>0</v>
      </c>
    </row>
    <row r="103" spans="1:8" x14ac:dyDescent="0.2">
      <c r="A103">
        <v>23559</v>
      </c>
      <c r="B103">
        <v>233.148</v>
      </c>
      <c r="C103">
        <v>5</v>
      </c>
      <c r="D103">
        <v>1</v>
      </c>
      <c r="E103">
        <v>0</v>
      </c>
      <c r="F103">
        <f t="shared" si="4"/>
        <v>1</v>
      </c>
      <c r="G103">
        <f t="shared" si="5"/>
        <v>0</v>
      </c>
      <c r="H103">
        <f t="shared" si="6"/>
        <v>233.148</v>
      </c>
    </row>
    <row r="104" spans="1:8" x14ac:dyDescent="0.2">
      <c r="A104">
        <v>23591</v>
      </c>
      <c r="B104">
        <v>159.12299999999999</v>
      </c>
      <c r="C104">
        <v>2</v>
      </c>
      <c r="D104">
        <v>0</v>
      </c>
      <c r="E104">
        <v>-33</v>
      </c>
      <c r="F104">
        <f t="shared" si="4"/>
        <v>0</v>
      </c>
      <c r="G104">
        <f t="shared" si="5"/>
        <v>0</v>
      </c>
      <c r="H104">
        <f t="shared" si="6"/>
        <v>0</v>
      </c>
    </row>
    <row r="105" spans="1:8" x14ac:dyDescent="0.2">
      <c r="A105">
        <v>23622</v>
      </c>
      <c r="B105">
        <v>159.12299999999999</v>
      </c>
      <c r="C105">
        <v>3</v>
      </c>
      <c r="D105">
        <v>1</v>
      </c>
      <c r="E105">
        <v>0</v>
      </c>
      <c r="F105">
        <f t="shared" si="4"/>
        <v>1</v>
      </c>
      <c r="G105">
        <f t="shared" si="5"/>
        <v>0</v>
      </c>
      <c r="H105">
        <f t="shared" si="6"/>
        <v>0</v>
      </c>
    </row>
    <row r="106" spans="1:8" x14ac:dyDescent="0.2">
      <c r="A106">
        <v>23879</v>
      </c>
      <c r="B106">
        <v>159.12299999999999</v>
      </c>
      <c r="C106">
        <v>4</v>
      </c>
      <c r="D106">
        <v>1</v>
      </c>
      <c r="E106">
        <v>-33</v>
      </c>
      <c r="F106">
        <f t="shared" si="4"/>
        <v>0</v>
      </c>
      <c r="G106">
        <f t="shared" si="5"/>
        <v>1</v>
      </c>
      <c r="H106">
        <f t="shared" si="6"/>
        <v>0</v>
      </c>
    </row>
    <row r="107" spans="1:8" x14ac:dyDescent="0.2">
      <c r="A107">
        <v>23895</v>
      </c>
      <c r="B107">
        <v>159.12299999999999</v>
      </c>
      <c r="C107">
        <v>5</v>
      </c>
      <c r="D107">
        <v>1</v>
      </c>
      <c r="E107">
        <v>0</v>
      </c>
      <c r="F107">
        <f t="shared" si="4"/>
        <v>1</v>
      </c>
      <c r="G107">
        <f t="shared" si="5"/>
        <v>0</v>
      </c>
      <c r="H107">
        <f t="shared" si="6"/>
        <v>159.12299999999999</v>
      </c>
    </row>
    <row r="108" spans="1:8" x14ac:dyDescent="0.2">
      <c r="A108">
        <v>24439</v>
      </c>
      <c r="B108">
        <v>107.131</v>
      </c>
      <c r="C108">
        <v>2</v>
      </c>
      <c r="D108">
        <v>0</v>
      </c>
      <c r="E108">
        <v>-50</v>
      </c>
      <c r="F108">
        <f t="shared" si="4"/>
        <v>0</v>
      </c>
      <c r="G108">
        <f t="shared" si="5"/>
        <v>0</v>
      </c>
      <c r="H108">
        <f t="shared" si="6"/>
        <v>0</v>
      </c>
    </row>
    <row r="109" spans="1:8" x14ac:dyDescent="0.2">
      <c r="A109">
        <v>24441</v>
      </c>
      <c r="B109">
        <v>107.131</v>
      </c>
      <c r="C109">
        <v>2</v>
      </c>
      <c r="D109">
        <v>0</v>
      </c>
      <c r="E109">
        <v>-50</v>
      </c>
      <c r="F109">
        <f t="shared" si="4"/>
        <v>0</v>
      </c>
      <c r="G109">
        <f t="shared" si="5"/>
        <v>0</v>
      </c>
      <c r="H109">
        <f t="shared" si="6"/>
        <v>0</v>
      </c>
    </row>
    <row r="110" spans="1:8" x14ac:dyDescent="0.2">
      <c r="A110">
        <v>24471</v>
      </c>
      <c r="B110">
        <v>107.131</v>
      </c>
      <c r="C110">
        <v>3</v>
      </c>
      <c r="D110">
        <v>1</v>
      </c>
      <c r="E110">
        <v>0</v>
      </c>
      <c r="F110">
        <f t="shared" si="4"/>
        <v>1</v>
      </c>
      <c r="G110">
        <f t="shared" si="5"/>
        <v>0</v>
      </c>
      <c r="H110">
        <f t="shared" si="6"/>
        <v>0</v>
      </c>
    </row>
    <row r="111" spans="1:8" x14ac:dyDescent="0.2">
      <c r="A111">
        <v>24727</v>
      </c>
      <c r="B111">
        <v>107.131</v>
      </c>
      <c r="C111">
        <v>4</v>
      </c>
      <c r="D111">
        <v>1</v>
      </c>
      <c r="E111">
        <v>-51</v>
      </c>
      <c r="F111">
        <f t="shared" si="4"/>
        <v>0</v>
      </c>
      <c r="G111">
        <f t="shared" si="5"/>
        <v>1</v>
      </c>
      <c r="H111">
        <f t="shared" si="6"/>
        <v>0</v>
      </c>
    </row>
    <row r="112" spans="1:8" x14ac:dyDescent="0.2">
      <c r="A112">
        <v>24743</v>
      </c>
      <c r="B112">
        <v>107.131</v>
      </c>
      <c r="C112">
        <v>5</v>
      </c>
      <c r="D112">
        <v>1</v>
      </c>
      <c r="E112">
        <v>0</v>
      </c>
      <c r="F112">
        <f t="shared" si="4"/>
        <v>1</v>
      </c>
      <c r="G112">
        <f t="shared" si="5"/>
        <v>0</v>
      </c>
      <c r="H112">
        <f t="shared" si="6"/>
        <v>107.131</v>
      </c>
    </row>
    <row r="113" spans="1:8" x14ac:dyDescent="0.2">
      <c r="A113">
        <v>25675</v>
      </c>
      <c r="B113">
        <v>236.18199999999999</v>
      </c>
      <c r="C113">
        <v>2</v>
      </c>
      <c r="D113">
        <v>0</v>
      </c>
      <c r="E113">
        <v>-24</v>
      </c>
      <c r="F113">
        <f t="shared" si="4"/>
        <v>0</v>
      </c>
      <c r="G113">
        <f t="shared" si="5"/>
        <v>0</v>
      </c>
      <c r="H113">
        <f t="shared" si="6"/>
        <v>0</v>
      </c>
    </row>
    <row r="114" spans="1:8" x14ac:dyDescent="0.2">
      <c r="A114">
        <v>25703</v>
      </c>
      <c r="B114">
        <v>236.18199999999999</v>
      </c>
      <c r="C114">
        <v>3</v>
      </c>
      <c r="D114">
        <v>1</v>
      </c>
      <c r="E114">
        <v>0</v>
      </c>
      <c r="F114">
        <f t="shared" si="4"/>
        <v>1</v>
      </c>
      <c r="G114">
        <f t="shared" si="5"/>
        <v>0</v>
      </c>
      <c r="H114">
        <f t="shared" si="6"/>
        <v>0</v>
      </c>
    </row>
    <row r="115" spans="1:8" x14ac:dyDescent="0.2">
      <c r="A115">
        <v>25959</v>
      </c>
      <c r="B115">
        <v>236.18199999999999</v>
      </c>
      <c r="C115">
        <v>4</v>
      </c>
      <c r="D115">
        <v>1</v>
      </c>
      <c r="E115">
        <v>-24</v>
      </c>
      <c r="F115">
        <f t="shared" si="4"/>
        <v>0</v>
      </c>
      <c r="G115">
        <f t="shared" si="5"/>
        <v>1</v>
      </c>
      <c r="H115">
        <f t="shared" si="6"/>
        <v>0</v>
      </c>
    </row>
    <row r="116" spans="1:8" x14ac:dyDescent="0.2">
      <c r="A116">
        <v>25975</v>
      </c>
      <c r="B116">
        <v>236.18199999999999</v>
      </c>
      <c r="C116">
        <v>5</v>
      </c>
      <c r="D116">
        <v>1</v>
      </c>
      <c r="E116">
        <v>0</v>
      </c>
      <c r="F116">
        <f t="shared" si="4"/>
        <v>1</v>
      </c>
      <c r="G116">
        <f t="shared" si="5"/>
        <v>0</v>
      </c>
      <c r="H116">
        <f t="shared" si="6"/>
        <v>236.18199999999999</v>
      </c>
    </row>
    <row r="117" spans="1:8" x14ac:dyDescent="0.2">
      <c r="A117">
        <v>27495</v>
      </c>
      <c r="B117">
        <v>233.148</v>
      </c>
      <c r="C117">
        <v>2</v>
      </c>
      <c r="D117">
        <v>0</v>
      </c>
      <c r="E117">
        <v>-51</v>
      </c>
      <c r="F117">
        <f t="shared" si="4"/>
        <v>0</v>
      </c>
      <c r="G117">
        <f t="shared" si="5"/>
        <v>0</v>
      </c>
      <c r="H117">
        <f t="shared" si="6"/>
        <v>0</v>
      </c>
    </row>
    <row r="118" spans="1:8" x14ac:dyDescent="0.2">
      <c r="A118">
        <v>27511</v>
      </c>
      <c r="B118">
        <v>233.148</v>
      </c>
      <c r="C118">
        <v>3</v>
      </c>
      <c r="D118">
        <v>1</v>
      </c>
      <c r="E118">
        <v>0</v>
      </c>
      <c r="F118">
        <f t="shared" si="4"/>
        <v>1</v>
      </c>
      <c r="G118">
        <f t="shared" si="5"/>
        <v>0</v>
      </c>
      <c r="H118">
        <f t="shared" si="6"/>
        <v>0</v>
      </c>
    </row>
    <row r="119" spans="1:8" x14ac:dyDescent="0.2">
      <c r="A119">
        <v>27767</v>
      </c>
      <c r="B119">
        <v>233.148</v>
      </c>
      <c r="C119">
        <v>4</v>
      </c>
      <c r="D119">
        <v>1</v>
      </c>
      <c r="E119">
        <v>-51</v>
      </c>
      <c r="F119">
        <f t="shared" si="4"/>
        <v>0</v>
      </c>
      <c r="G119">
        <f t="shared" si="5"/>
        <v>1</v>
      </c>
      <c r="H119">
        <f t="shared" si="6"/>
        <v>0</v>
      </c>
    </row>
    <row r="120" spans="1:8" x14ac:dyDescent="0.2">
      <c r="A120">
        <v>27815</v>
      </c>
      <c r="B120">
        <v>233.148</v>
      </c>
      <c r="C120">
        <v>5</v>
      </c>
      <c r="D120">
        <v>1</v>
      </c>
      <c r="E120">
        <v>0</v>
      </c>
      <c r="F120">
        <f t="shared" si="4"/>
        <v>1</v>
      </c>
      <c r="G120">
        <f t="shared" si="5"/>
        <v>0</v>
      </c>
      <c r="H120">
        <f t="shared" si="6"/>
        <v>233.148</v>
      </c>
    </row>
    <row r="121" spans="1:8" x14ac:dyDescent="0.2">
      <c r="A121">
        <v>27886</v>
      </c>
      <c r="B121">
        <v>159.12299999999999</v>
      </c>
      <c r="C121">
        <v>2</v>
      </c>
      <c r="D121">
        <v>0</v>
      </c>
      <c r="E121">
        <v>-33</v>
      </c>
      <c r="F121">
        <f t="shared" si="4"/>
        <v>0</v>
      </c>
      <c r="G121">
        <f t="shared" si="5"/>
        <v>0</v>
      </c>
      <c r="H121">
        <f t="shared" si="6"/>
        <v>0</v>
      </c>
    </row>
    <row r="122" spans="1:8" x14ac:dyDescent="0.2">
      <c r="A122">
        <v>27911</v>
      </c>
      <c r="B122">
        <v>159.12299999999999</v>
      </c>
      <c r="C122">
        <v>3</v>
      </c>
      <c r="D122">
        <v>1</v>
      </c>
      <c r="E122">
        <v>0</v>
      </c>
      <c r="F122">
        <f t="shared" si="4"/>
        <v>1</v>
      </c>
      <c r="G122">
        <f t="shared" si="5"/>
        <v>0</v>
      </c>
      <c r="H122">
        <f t="shared" si="6"/>
        <v>0</v>
      </c>
    </row>
    <row r="123" spans="1:8" x14ac:dyDescent="0.2">
      <c r="A123">
        <v>28182</v>
      </c>
      <c r="B123">
        <v>159.12299999999999</v>
      </c>
      <c r="C123">
        <v>4</v>
      </c>
      <c r="D123">
        <v>1</v>
      </c>
      <c r="E123">
        <v>-33</v>
      </c>
      <c r="F123">
        <f t="shared" si="4"/>
        <v>0</v>
      </c>
      <c r="G123">
        <f t="shared" si="5"/>
        <v>1</v>
      </c>
      <c r="H123">
        <f t="shared" si="6"/>
        <v>0</v>
      </c>
    </row>
    <row r="124" spans="1:8" x14ac:dyDescent="0.2">
      <c r="A124">
        <v>28215</v>
      </c>
      <c r="B124">
        <v>159.12299999999999</v>
      </c>
      <c r="C124">
        <v>5</v>
      </c>
      <c r="D124">
        <v>1</v>
      </c>
      <c r="E124">
        <v>0</v>
      </c>
      <c r="F124">
        <f t="shared" si="4"/>
        <v>1</v>
      </c>
      <c r="G124">
        <f t="shared" si="5"/>
        <v>0</v>
      </c>
      <c r="H124">
        <f t="shared" si="6"/>
        <v>159.12299999999999</v>
      </c>
    </row>
    <row r="125" spans="1:8" x14ac:dyDescent="0.2">
      <c r="A125">
        <v>28456</v>
      </c>
      <c r="B125">
        <v>159.12700000000001</v>
      </c>
      <c r="C125">
        <v>2</v>
      </c>
      <c r="D125">
        <v>0</v>
      </c>
      <c r="E125">
        <v>-21</v>
      </c>
      <c r="F125">
        <f t="shared" si="4"/>
        <v>0</v>
      </c>
      <c r="G125">
        <f t="shared" si="5"/>
        <v>0</v>
      </c>
      <c r="H125">
        <f t="shared" si="6"/>
        <v>0</v>
      </c>
    </row>
    <row r="126" spans="1:8" x14ac:dyDescent="0.2">
      <c r="A126">
        <v>28487</v>
      </c>
      <c r="B126">
        <v>159.12700000000001</v>
      </c>
      <c r="C126">
        <v>3</v>
      </c>
      <c r="D126">
        <v>1</v>
      </c>
      <c r="E126">
        <v>0</v>
      </c>
      <c r="F126">
        <f t="shared" si="4"/>
        <v>1</v>
      </c>
      <c r="G126">
        <f t="shared" si="5"/>
        <v>0</v>
      </c>
      <c r="H126">
        <f t="shared" si="6"/>
        <v>0</v>
      </c>
    </row>
    <row r="127" spans="1:8" x14ac:dyDescent="0.2">
      <c r="A127">
        <v>28759</v>
      </c>
      <c r="B127">
        <v>159.12700000000001</v>
      </c>
      <c r="C127">
        <v>4</v>
      </c>
      <c r="D127">
        <v>1</v>
      </c>
      <c r="E127">
        <v>-21</v>
      </c>
      <c r="F127">
        <f t="shared" si="4"/>
        <v>0</v>
      </c>
      <c r="G127">
        <f t="shared" si="5"/>
        <v>1</v>
      </c>
      <c r="H127">
        <f t="shared" si="6"/>
        <v>0</v>
      </c>
    </row>
    <row r="128" spans="1:8" x14ac:dyDescent="0.2">
      <c r="A128">
        <v>28775</v>
      </c>
      <c r="B128">
        <v>159.12700000000001</v>
      </c>
      <c r="C128">
        <v>5</v>
      </c>
      <c r="D128">
        <v>1</v>
      </c>
      <c r="E128">
        <v>0</v>
      </c>
      <c r="F128">
        <f t="shared" si="4"/>
        <v>1</v>
      </c>
      <c r="G128">
        <f t="shared" si="5"/>
        <v>0</v>
      </c>
      <c r="H128">
        <f t="shared" si="6"/>
        <v>159.12700000000001</v>
      </c>
    </row>
    <row r="129" spans="1:8" x14ac:dyDescent="0.2">
      <c r="A129">
        <v>28839</v>
      </c>
      <c r="B129">
        <v>107.131</v>
      </c>
      <c r="C129">
        <v>2</v>
      </c>
      <c r="D129">
        <v>0</v>
      </c>
      <c r="E129">
        <v>-53</v>
      </c>
      <c r="F129">
        <f t="shared" si="4"/>
        <v>0</v>
      </c>
      <c r="G129">
        <f t="shared" si="5"/>
        <v>0</v>
      </c>
      <c r="H129">
        <f t="shared" si="6"/>
        <v>0</v>
      </c>
    </row>
    <row r="130" spans="1:8" x14ac:dyDescent="0.2">
      <c r="A130">
        <v>28871</v>
      </c>
      <c r="B130">
        <v>107.131</v>
      </c>
      <c r="C130">
        <v>3</v>
      </c>
      <c r="D130">
        <v>1</v>
      </c>
      <c r="E130">
        <v>0</v>
      </c>
      <c r="F130">
        <f t="shared" ref="F130:F193" si="7">IF(OR(C130=3,C130=5),D130,0)</f>
        <v>1</v>
      </c>
      <c r="G130">
        <f t="shared" ref="G130:G193" si="8">IF(C130=4,D130,0)</f>
        <v>0</v>
      </c>
      <c r="H130">
        <f t="shared" ref="H130:H193" si="9">IF(C130=5,B130,0)</f>
        <v>0</v>
      </c>
    </row>
    <row r="131" spans="1:8" x14ac:dyDescent="0.2">
      <c r="A131">
        <v>29208</v>
      </c>
      <c r="B131">
        <v>107.131</v>
      </c>
      <c r="C131">
        <v>4</v>
      </c>
      <c r="D131">
        <v>1</v>
      </c>
      <c r="E131">
        <v>-54</v>
      </c>
      <c r="F131">
        <f t="shared" si="7"/>
        <v>0</v>
      </c>
      <c r="G131">
        <f t="shared" si="8"/>
        <v>1</v>
      </c>
      <c r="H131">
        <f t="shared" si="9"/>
        <v>0</v>
      </c>
    </row>
    <row r="132" spans="1:8" x14ac:dyDescent="0.2">
      <c r="A132">
        <v>29223</v>
      </c>
      <c r="B132">
        <v>107.131</v>
      </c>
      <c r="C132">
        <v>5</v>
      </c>
      <c r="D132">
        <v>1</v>
      </c>
      <c r="E132">
        <v>0</v>
      </c>
      <c r="F132">
        <f t="shared" si="7"/>
        <v>1</v>
      </c>
      <c r="G132">
        <f t="shared" si="8"/>
        <v>0</v>
      </c>
      <c r="H132">
        <f t="shared" si="9"/>
        <v>107.131</v>
      </c>
    </row>
    <row r="133" spans="1:8" x14ac:dyDescent="0.2">
      <c r="A133">
        <v>29943</v>
      </c>
      <c r="B133">
        <v>236.18199999999999</v>
      </c>
      <c r="C133">
        <v>2</v>
      </c>
      <c r="D133">
        <v>0</v>
      </c>
      <c r="E133">
        <v>-24</v>
      </c>
      <c r="F133">
        <f t="shared" si="7"/>
        <v>0</v>
      </c>
      <c r="G133">
        <f t="shared" si="8"/>
        <v>0</v>
      </c>
      <c r="H133">
        <f t="shared" si="9"/>
        <v>0</v>
      </c>
    </row>
    <row r="134" spans="1:8" x14ac:dyDescent="0.2">
      <c r="A134">
        <v>29959</v>
      </c>
      <c r="B134">
        <v>236.18199999999999</v>
      </c>
      <c r="C134">
        <v>3</v>
      </c>
      <c r="D134">
        <v>1</v>
      </c>
      <c r="E134">
        <v>0</v>
      </c>
      <c r="F134">
        <f t="shared" si="7"/>
        <v>1</v>
      </c>
      <c r="G134">
        <f t="shared" si="8"/>
        <v>0</v>
      </c>
      <c r="H134">
        <f t="shared" si="9"/>
        <v>0</v>
      </c>
    </row>
    <row r="135" spans="1:8" x14ac:dyDescent="0.2">
      <c r="A135">
        <v>30232</v>
      </c>
      <c r="B135">
        <v>236.18199999999999</v>
      </c>
      <c r="C135">
        <v>4</v>
      </c>
      <c r="D135">
        <v>1</v>
      </c>
      <c r="E135">
        <v>-24</v>
      </c>
      <c r="F135">
        <f t="shared" si="7"/>
        <v>0</v>
      </c>
      <c r="G135">
        <f t="shared" si="8"/>
        <v>1</v>
      </c>
      <c r="H135">
        <f t="shared" si="9"/>
        <v>0</v>
      </c>
    </row>
    <row r="136" spans="1:8" x14ac:dyDescent="0.2">
      <c r="A136">
        <v>30247</v>
      </c>
      <c r="B136">
        <v>236.18199999999999</v>
      </c>
      <c r="C136">
        <v>5</v>
      </c>
      <c r="D136">
        <v>1</v>
      </c>
      <c r="E136">
        <v>0</v>
      </c>
      <c r="F136">
        <f t="shared" si="7"/>
        <v>1</v>
      </c>
      <c r="G136">
        <f t="shared" si="8"/>
        <v>0</v>
      </c>
      <c r="H136">
        <f t="shared" si="9"/>
        <v>236.18199999999999</v>
      </c>
    </row>
    <row r="137" spans="1:8" x14ac:dyDescent="0.2">
      <c r="A137">
        <v>31703</v>
      </c>
      <c r="B137">
        <v>233.148</v>
      </c>
      <c r="C137">
        <v>2</v>
      </c>
      <c r="D137">
        <v>0</v>
      </c>
      <c r="E137">
        <v>-54</v>
      </c>
      <c r="F137">
        <f t="shared" si="7"/>
        <v>0</v>
      </c>
      <c r="G137">
        <f t="shared" si="8"/>
        <v>0</v>
      </c>
      <c r="H137">
        <f t="shared" si="9"/>
        <v>0</v>
      </c>
    </row>
    <row r="138" spans="1:8" x14ac:dyDescent="0.2">
      <c r="A138">
        <v>31719</v>
      </c>
      <c r="B138">
        <v>233.148</v>
      </c>
      <c r="C138">
        <v>3</v>
      </c>
      <c r="D138">
        <v>1</v>
      </c>
      <c r="E138">
        <v>0</v>
      </c>
      <c r="F138">
        <f t="shared" si="7"/>
        <v>1</v>
      </c>
      <c r="G138">
        <f t="shared" si="8"/>
        <v>0</v>
      </c>
      <c r="H138">
        <f t="shared" si="9"/>
        <v>0</v>
      </c>
    </row>
    <row r="139" spans="1:8" x14ac:dyDescent="0.2">
      <c r="A139">
        <v>31975</v>
      </c>
      <c r="B139">
        <v>233.148</v>
      </c>
      <c r="C139">
        <v>4</v>
      </c>
      <c r="D139">
        <v>1</v>
      </c>
      <c r="E139">
        <v>-53</v>
      </c>
      <c r="F139">
        <f t="shared" si="7"/>
        <v>0</v>
      </c>
      <c r="G139">
        <f t="shared" si="8"/>
        <v>1</v>
      </c>
      <c r="H139">
        <f t="shared" si="9"/>
        <v>0</v>
      </c>
    </row>
    <row r="140" spans="1:8" x14ac:dyDescent="0.2">
      <c r="A140">
        <v>31991</v>
      </c>
      <c r="B140">
        <v>233.148</v>
      </c>
      <c r="C140">
        <v>5</v>
      </c>
      <c r="D140">
        <v>1</v>
      </c>
      <c r="E140">
        <v>0</v>
      </c>
      <c r="F140">
        <f t="shared" si="7"/>
        <v>1</v>
      </c>
      <c r="G140">
        <f t="shared" si="8"/>
        <v>0</v>
      </c>
      <c r="H140">
        <f t="shared" si="9"/>
        <v>233.148</v>
      </c>
    </row>
    <row r="141" spans="1:8" x14ac:dyDescent="0.2">
      <c r="A141">
        <v>32312</v>
      </c>
      <c r="B141">
        <v>159.12299999999999</v>
      </c>
      <c r="C141">
        <v>2</v>
      </c>
      <c r="D141">
        <v>0</v>
      </c>
      <c r="E141">
        <v>-33</v>
      </c>
      <c r="F141">
        <f t="shared" si="7"/>
        <v>0</v>
      </c>
      <c r="G141">
        <f t="shared" si="8"/>
        <v>0</v>
      </c>
      <c r="H141">
        <f t="shared" si="9"/>
        <v>0</v>
      </c>
    </row>
    <row r="142" spans="1:8" x14ac:dyDescent="0.2">
      <c r="A142">
        <v>32358</v>
      </c>
      <c r="B142">
        <v>159.12299999999999</v>
      </c>
      <c r="C142">
        <v>3</v>
      </c>
      <c r="D142">
        <v>1</v>
      </c>
      <c r="E142">
        <v>0</v>
      </c>
      <c r="F142">
        <f t="shared" si="7"/>
        <v>1</v>
      </c>
      <c r="G142">
        <f t="shared" si="8"/>
        <v>0</v>
      </c>
      <c r="H142">
        <f t="shared" si="9"/>
        <v>0</v>
      </c>
    </row>
    <row r="143" spans="1:8" x14ac:dyDescent="0.2">
      <c r="A143">
        <v>32600</v>
      </c>
      <c r="B143">
        <v>159.12299999999999</v>
      </c>
      <c r="C143">
        <v>2</v>
      </c>
      <c r="D143">
        <v>0</v>
      </c>
      <c r="E143">
        <v>-33</v>
      </c>
      <c r="F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2">
      <c r="A144">
        <v>32601</v>
      </c>
      <c r="B144">
        <v>159.12299999999999</v>
      </c>
      <c r="C144">
        <v>4</v>
      </c>
      <c r="D144">
        <v>1</v>
      </c>
      <c r="E144">
        <v>-33</v>
      </c>
      <c r="F144">
        <f t="shared" si="7"/>
        <v>0</v>
      </c>
      <c r="G144">
        <f t="shared" si="8"/>
        <v>1</v>
      </c>
      <c r="H144">
        <f t="shared" si="9"/>
        <v>0</v>
      </c>
    </row>
    <row r="145" spans="1:8" x14ac:dyDescent="0.2">
      <c r="A145">
        <v>32630</v>
      </c>
      <c r="B145">
        <v>159.12299999999999</v>
      </c>
      <c r="C145">
        <v>5</v>
      </c>
      <c r="D145">
        <v>2</v>
      </c>
      <c r="E145">
        <v>0</v>
      </c>
      <c r="F145">
        <f t="shared" si="7"/>
        <v>2</v>
      </c>
      <c r="G145">
        <f t="shared" si="8"/>
        <v>0</v>
      </c>
      <c r="H145">
        <f t="shared" si="9"/>
        <v>159.12299999999999</v>
      </c>
    </row>
    <row r="146" spans="1:8" x14ac:dyDescent="0.2">
      <c r="A146">
        <v>32655</v>
      </c>
      <c r="B146">
        <v>159.12700000000001</v>
      </c>
      <c r="C146">
        <v>2</v>
      </c>
      <c r="D146">
        <v>0</v>
      </c>
      <c r="E146">
        <v>-22</v>
      </c>
      <c r="F146">
        <f t="shared" si="7"/>
        <v>0</v>
      </c>
      <c r="G146">
        <f t="shared" si="8"/>
        <v>0</v>
      </c>
      <c r="H146">
        <f t="shared" si="9"/>
        <v>0</v>
      </c>
    </row>
    <row r="147" spans="1:8" x14ac:dyDescent="0.2">
      <c r="A147">
        <v>32711</v>
      </c>
      <c r="B147">
        <v>159.12700000000001</v>
      </c>
      <c r="C147">
        <v>3</v>
      </c>
      <c r="D147">
        <v>1</v>
      </c>
      <c r="E147">
        <v>0</v>
      </c>
      <c r="F147">
        <f t="shared" si="7"/>
        <v>1</v>
      </c>
      <c r="G147">
        <f t="shared" si="8"/>
        <v>0</v>
      </c>
      <c r="H147">
        <f t="shared" si="9"/>
        <v>0</v>
      </c>
    </row>
    <row r="148" spans="1:8" x14ac:dyDescent="0.2">
      <c r="A148">
        <v>32967</v>
      </c>
      <c r="B148">
        <v>159.12700000000001</v>
      </c>
      <c r="C148">
        <v>4</v>
      </c>
      <c r="D148">
        <v>1</v>
      </c>
      <c r="E148">
        <v>-21</v>
      </c>
      <c r="F148">
        <f t="shared" si="7"/>
        <v>0</v>
      </c>
      <c r="G148">
        <f t="shared" si="8"/>
        <v>1</v>
      </c>
      <c r="H148">
        <f t="shared" si="9"/>
        <v>0</v>
      </c>
    </row>
    <row r="149" spans="1:8" x14ac:dyDescent="0.2">
      <c r="A149">
        <v>32983</v>
      </c>
      <c r="B149">
        <v>159.12700000000001</v>
      </c>
      <c r="C149">
        <v>5</v>
      </c>
      <c r="D149">
        <v>1</v>
      </c>
      <c r="E149">
        <v>0</v>
      </c>
      <c r="F149">
        <f t="shared" si="7"/>
        <v>1</v>
      </c>
      <c r="G149">
        <f t="shared" si="8"/>
        <v>0</v>
      </c>
      <c r="H149">
        <f t="shared" si="9"/>
        <v>159.12700000000001</v>
      </c>
    </row>
    <row r="150" spans="1:8" x14ac:dyDescent="0.2">
      <c r="A150">
        <v>33159</v>
      </c>
      <c r="B150">
        <v>107.131</v>
      </c>
      <c r="C150">
        <v>2</v>
      </c>
      <c r="D150">
        <v>0</v>
      </c>
      <c r="E150">
        <v>-53</v>
      </c>
      <c r="F150">
        <f t="shared" si="7"/>
        <v>0</v>
      </c>
      <c r="G150">
        <f t="shared" si="8"/>
        <v>0</v>
      </c>
      <c r="H150">
        <f t="shared" si="9"/>
        <v>0</v>
      </c>
    </row>
    <row r="151" spans="1:8" x14ac:dyDescent="0.2">
      <c r="A151">
        <v>33511</v>
      </c>
      <c r="B151">
        <v>107.131</v>
      </c>
      <c r="C151">
        <v>3</v>
      </c>
      <c r="D151">
        <v>3</v>
      </c>
      <c r="E151">
        <v>0</v>
      </c>
      <c r="F151">
        <f t="shared" si="7"/>
        <v>3</v>
      </c>
      <c r="G151">
        <f t="shared" si="8"/>
        <v>0</v>
      </c>
      <c r="H151">
        <f t="shared" si="9"/>
        <v>0</v>
      </c>
    </row>
    <row r="152" spans="1:8" x14ac:dyDescent="0.2">
      <c r="A152">
        <v>33719</v>
      </c>
      <c r="B152">
        <v>107.131</v>
      </c>
      <c r="C152">
        <v>4</v>
      </c>
      <c r="D152">
        <v>1</v>
      </c>
      <c r="E152">
        <v>-53</v>
      </c>
      <c r="F152">
        <f t="shared" si="7"/>
        <v>0</v>
      </c>
      <c r="G152">
        <f t="shared" si="8"/>
        <v>1</v>
      </c>
      <c r="H152">
        <f t="shared" si="9"/>
        <v>0</v>
      </c>
    </row>
    <row r="153" spans="1:8" x14ac:dyDescent="0.2">
      <c r="A153">
        <v>33751</v>
      </c>
      <c r="B153">
        <v>107.131</v>
      </c>
      <c r="C153">
        <v>5</v>
      </c>
      <c r="D153">
        <v>1</v>
      </c>
      <c r="E153">
        <v>0</v>
      </c>
      <c r="F153">
        <f t="shared" si="7"/>
        <v>1</v>
      </c>
      <c r="G153">
        <f t="shared" si="8"/>
        <v>0</v>
      </c>
      <c r="H153">
        <f t="shared" si="9"/>
        <v>107.131</v>
      </c>
    </row>
    <row r="154" spans="1:8" x14ac:dyDescent="0.2">
      <c r="A154">
        <v>34232</v>
      </c>
      <c r="B154">
        <v>236.18199999999999</v>
      </c>
      <c r="C154">
        <v>2</v>
      </c>
      <c r="D154">
        <v>0</v>
      </c>
      <c r="E154">
        <v>-25</v>
      </c>
      <c r="F154">
        <f t="shared" si="7"/>
        <v>0</v>
      </c>
      <c r="G154">
        <f t="shared" si="8"/>
        <v>0</v>
      </c>
      <c r="H154">
        <f t="shared" si="9"/>
        <v>0</v>
      </c>
    </row>
    <row r="155" spans="1:8" x14ac:dyDescent="0.2">
      <c r="A155">
        <v>34247</v>
      </c>
      <c r="B155">
        <v>236.18199999999999</v>
      </c>
      <c r="C155">
        <v>3</v>
      </c>
      <c r="D155">
        <v>1</v>
      </c>
      <c r="E155">
        <v>0</v>
      </c>
      <c r="F155">
        <f t="shared" si="7"/>
        <v>1</v>
      </c>
      <c r="G155">
        <f t="shared" si="8"/>
        <v>0</v>
      </c>
      <c r="H155">
        <f t="shared" si="9"/>
        <v>0</v>
      </c>
    </row>
    <row r="156" spans="1:8" x14ac:dyDescent="0.2">
      <c r="A156">
        <v>34519</v>
      </c>
      <c r="B156">
        <v>236.18199999999999</v>
      </c>
      <c r="C156">
        <v>4</v>
      </c>
      <c r="D156">
        <v>1</v>
      </c>
      <c r="E156">
        <v>-25</v>
      </c>
      <c r="F156">
        <f t="shared" si="7"/>
        <v>0</v>
      </c>
      <c r="G156">
        <f t="shared" si="8"/>
        <v>1</v>
      </c>
      <c r="H156">
        <f t="shared" si="9"/>
        <v>0</v>
      </c>
    </row>
    <row r="157" spans="1:8" x14ac:dyDescent="0.2">
      <c r="A157">
        <v>34535</v>
      </c>
      <c r="B157">
        <v>236.18199999999999</v>
      </c>
      <c r="C157">
        <v>5</v>
      </c>
      <c r="D157">
        <v>1</v>
      </c>
      <c r="E157">
        <v>0</v>
      </c>
      <c r="F157">
        <f t="shared" si="7"/>
        <v>1</v>
      </c>
      <c r="G157">
        <f t="shared" si="8"/>
        <v>0</v>
      </c>
      <c r="H157">
        <f t="shared" si="9"/>
        <v>236.18199999999999</v>
      </c>
    </row>
    <row r="158" spans="1:8" x14ac:dyDescent="0.2">
      <c r="A158">
        <v>36023</v>
      </c>
      <c r="B158">
        <v>233.148</v>
      </c>
      <c r="C158">
        <v>2</v>
      </c>
      <c r="D158">
        <v>0</v>
      </c>
      <c r="E158">
        <v>-53</v>
      </c>
      <c r="F158">
        <f t="shared" si="7"/>
        <v>0</v>
      </c>
      <c r="G158">
        <f t="shared" si="8"/>
        <v>0</v>
      </c>
      <c r="H158">
        <f t="shared" si="9"/>
        <v>0</v>
      </c>
    </row>
    <row r="159" spans="1:8" x14ac:dyDescent="0.2">
      <c r="A159">
        <v>36071</v>
      </c>
      <c r="B159">
        <v>233.148</v>
      </c>
      <c r="C159">
        <v>3</v>
      </c>
      <c r="D159">
        <v>1</v>
      </c>
      <c r="E159">
        <v>0</v>
      </c>
      <c r="F159">
        <f t="shared" si="7"/>
        <v>1</v>
      </c>
      <c r="G159">
        <f t="shared" si="8"/>
        <v>0</v>
      </c>
      <c r="H159">
        <f t="shared" si="9"/>
        <v>0</v>
      </c>
    </row>
    <row r="160" spans="1:8" x14ac:dyDescent="0.2">
      <c r="A160">
        <v>36375</v>
      </c>
      <c r="B160">
        <v>233.148</v>
      </c>
      <c r="C160">
        <v>4</v>
      </c>
      <c r="D160">
        <v>1</v>
      </c>
      <c r="E160">
        <v>-52</v>
      </c>
      <c r="F160">
        <f t="shared" si="7"/>
        <v>0</v>
      </c>
      <c r="G160">
        <f t="shared" si="8"/>
        <v>1</v>
      </c>
      <c r="H160">
        <f t="shared" si="9"/>
        <v>0</v>
      </c>
    </row>
    <row r="161" spans="1:8" x14ac:dyDescent="0.2">
      <c r="A161">
        <v>36407</v>
      </c>
      <c r="B161">
        <v>233.148</v>
      </c>
      <c r="C161">
        <v>5</v>
      </c>
      <c r="D161">
        <v>1</v>
      </c>
      <c r="E161">
        <v>0</v>
      </c>
      <c r="F161">
        <f t="shared" si="7"/>
        <v>1</v>
      </c>
      <c r="G161">
        <f t="shared" si="8"/>
        <v>0</v>
      </c>
      <c r="H161">
        <f t="shared" si="9"/>
        <v>233.148</v>
      </c>
    </row>
    <row r="162" spans="1:8" x14ac:dyDescent="0.2">
      <c r="A162">
        <v>36568</v>
      </c>
      <c r="B162">
        <v>159.12299999999999</v>
      </c>
      <c r="C162">
        <v>2</v>
      </c>
      <c r="D162">
        <v>0</v>
      </c>
      <c r="E162">
        <v>-33</v>
      </c>
      <c r="F162">
        <f t="shared" si="7"/>
        <v>0</v>
      </c>
      <c r="G162">
        <f t="shared" si="8"/>
        <v>0</v>
      </c>
      <c r="H162">
        <f t="shared" si="9"/>
        <v>0</v>
      </c>
    </row>
    <row r="163" spans="1:8" x14ac:dyDescent="0.2">
      <c r="A163">
        <v>36663</v>
      </c>
      <c r="B163">
        <v>159.12299999999999</v>
      </c>
      <c r="C163">
        <v>3</v>
      </c>
      <c r="D163">
        <v>1</v>
      </c>
      <c r="E163">
        <v>0</v>
      </c>
      <c r="F163">
        <f t="shared" si="7"/>
        <v>1</v>
      </c>
      <c r="G163">
        <f t="shared" si="8"/>
        <v>0</v>
      </c>
      <c r="H163">
        <f t="shared" si="9"/>
        <v>0</v>
      </c>
    </row>
    <row r="164" spans="1:8" x14ac:dyDescent="0.2">
      <c r="A164">
        <v>36855</v>
      </c>
      <c r="B164">
        <v>159.12299999999999</v>
      </c>
      <c r="C164">
        <v>4</v>
      </c>
      <c r="D164">
        <v>1</v>
      </c>
      <c r="E164">
        <v>-33</v>
      </c>
      <c r="F164">
        <f t="shared" si="7"/>
        <v>0</v>
      </c>
      <c r="G164">
        <f t="shared" si="8"/>
        <v>1</v>
      </c>
      <c r="H164">
        <f t="shared" si="9"/>
        <v>0</v>
      </c>
    </row>
    <row r="165" spans="1:8" x14ac:dyDescent="0.2">
      <c r="A165">
        <v>36871</v>
      </c>
      <c r="B165">
        <v>159.12299999999999</v>
      </c>
      <c r="C165">
        <v>5</v>
      </c>
      <c r="D165">
        <v>1</v>
      </c>
      <c r="E165">
        <v>0</v>
      </c>
      <c r="F165">
        <f t="shared" si="7"/>
        <v>1</v>
      </c>
      <c r="G165">
        <f t="shared" si="8"/>
        <v>0</v>
      </c>
      <c r="H165">
        <f t="shared" si="9"/>
        <v>159.12299999999999</v>
      </c>
    </row>
    <row r="166" spans="1:8" x14ac:dyDescent="0.2">
      <c r="A166">
        <v>37407</v>
      </c>
      <c r="B166">
        <v>159.12700000000001</v>
      </c>
      <c r="C166">
        <v>2</v>
      </c>
      <c r="D166">
        <v>0</v>
      </c>
      <c r="E166">
        <v>-21</v>
      </c>
      <c r="F166">
        <f t="shared" si="7"/>
        <v>0</v>
      </c>
      <c r="G166">
        <f t="shared" si="8"/>
        <v>0</v>
      </c>
      <c r="H166">
        <f t="shared" si="9"/>
        <v>0</v>
      </c>
    </row>
    <row r="167" spans="1:8" x14ac:dyDescent="0.2">
      <c r="A167">
        <v>37479</v>
      </c>
      <c r="B167">
        <v>159.12700000000001</v>
      </c>
      <c r="C167">
        <v>3</v>
      </c>
      <c r="D167">
        <v>1</v>
      </c>
      <c r="E167">
        <v>0</v>
      </c>
      <c r="F167">
        <f t="shared" si="7"/>
        <v>1</v>
      </c>
      <c r="G167">
        <f t="shared" si="8"/>
        <v>0</v>
      </c>
      <c r="H167">
        <f t="shared" si="9"/>
        <v>0</v>
      </c>
    </row>
    <row r="168" spans="1:8" x14ac:dyDescent="0.2">
      <c r="A168">
        <v>37735</v>
      </c>
      <c r="B168">
        <v>159.12700000000001</v>
      </c>
      <c r="C168">
        <v>4</v>
      </c>
      <c r="D168">
        <v>1</v>
      </c>
      <c r="E168">
        <v>-21</v>
      </c>
      <c r="F168">
        <f t="shared" si="7"/>
        <v>0</v>
      </c>
      <c r="G168">
        <f t="shared" si="8"/>
        <v>1</v>
      </c>
      <c r="H168">
        <f t="shared" si="9"/>
        <v>0</v>
      </c>
    </row>
    <row r="169" spans="1:8" x14ac:dyDescent="0.2">
      <c r="A169">
        <v>37767</v>
      </c>
      <c r="B169">
        <v>159.12700000000001</v>
      </c>
      <c r="C169">
        <v>5</v>
      </c>
      <c r="D169">
        <v>1</v>
      </c>
      <c r="E169">
        <v>0</v>
      </c>
      <c r="F169">
        <f t="shared" si="7"/>
        <v>1</v>
      </c>
      <c r="G169">
        <f t="shared" si="8"/>
        <v>0</v>
      </c>
      <c r="H169">
        <f t="shared" si="9"/>
        <v>159.12700000000001</v>
      </c>
    </row>
    <row r="170" spans="1:8" x14ac:dyDescent="0.2">
      <c r="A170">
        <v>38200</v>
      </c>
      <c r="B170">
        <v>107.131</v>
      </c>
      <c r="C170">
        <v>2</v>
      </c>
      <c r="D170">
        <v>0</v>
      </c>
      <c r="E170">
        <v>-53</v>
      </c>
      <c r="F170">
        <f t="shared" si="7"/>
        <v>0</v>
      </c>
      <c r="G170">
        <f t="shared" si="8"/>
        <v>0</v>
      </c>
      <c r="H170">
        <f t="shared" si="9"/>
        <v>0</v>
      </c>
    </row>
    <row r="171" spans="1:8" x14ac:dyDescent="0.2">
      <c r="A171">
        <v>38201</v>
      </c>
      <c r="B171">
        <v>107.131</v>
      </c>
      <c r="C171">
        <v>2</v>
      </c>
      <c r="D171">
        <v>0</v>
      </c>
      <c r="E171">
        <v>-53</v>
      </c>
      <c r="F171">
        <f t="shared" si="7"/>
        <v>0</v>
      </c>
      <c r="G171">
        <f t="shared" si="8"/>
        <v>0</v>
      </c>
      <c r="H171">
        <f t="shared" si="9"/>
        <v>0</v>
      </c>
    </row>
    <row r="172" spans="1:8" x14ac:dyDescent="0.2">
      <c r="A172">
        <v>38231</v>
      </c>
      <c r="B172">
        <v>107.131</v>
      </c>
      <c r="C172">
        <v>3</v>
      </c>
      <c r="D172">
        <v>1</v>
      </c>
      <c r="E172">
        <v>0</v>
      </c>
      <c r="F172">
        <f t="shared" si="7"/>
        <v>1</v>
      </c>
      <c r="G172">
        <f t="shared" si="8"/>
        <v>0</v>
      </c>
      <c r="H172">
        <f t="shared" si="9"/>
        <v>0</v>
      </c>
    </row>
    <row r="173" spans="1:8" x14ac:dyDescent="0.2">
      <c r="A173">
        <v>38486</v>
      </c>
      <c r="B173">
        <v>107.131</v>
      </c>
      <c r="C173">
        <v>4</v>
      </c>
      <c r="D173">
        <v>1</v>
      </c>
      <c r="E173">
        <v>-53</v>
      </c>
      <c r="F173">
        <f t="shared" si="7"/>
        <v>0</v>
      </c>
      <c r="G173">
        <f t="shared" si="8"/>
        <v>1</v>
      </c>
      <c r="H173">
        <f t="shared" si="9"/>
        <v>0</v>
      </c>
    </row>
    <row r="174" spans="1:8" x14ac:dyDescent="0.2">
      <c r="A174">
        <v>38823</v>
      </c>
      <c r="B174">
        <v>107.131</v>
      </c>
      <c r="C174">
        <v>5</v>
      </c>
      <c r="D174">
        <v>3</v>
      </c>
      <c r="E174">
        <v>0</v>
      </c>
      <c r="F174">
        <f t="shared" si="7"/>
        <v>3</v>
      </c>
      <c r="G174">
        <f t="shared" si="8"/>
        <v>0</v>
      </c>
      <c r="H174">
        <f t="shared" si="9"/>
        <v>107.131</v>
      </c>
    </row>
    <row r="175" spans="1:8" x14ac:dyDescent="0.2">
      <c r="A175">
        <v>38935</v>
      </c>
      <c r="B175">
        <v>236.18199999999999</v>
      </c>
      <c r="C175">
        <v>2</v>
      </c>
      <c r="D175">
        <v>0</v>
      </c>
      <c r="E175">
        <v>-25</v>
      </c>
      <c r="F175">
        <f t="shared" si="7"/>
        <v>0</v>
      </c>
      <c r="G175">
        <f t="shared" si="8"/>
        <v>0</v>
      </c>
      <c r="H175">
        <f t="shared" si="9"/>
        <v>0</v>
      </c>
    </row>
    <row r="176" spans="1:8" x14ac:dyDescent="0.2">
      <c r="A176">
        <v>38951</v>
      </c>
      <c r="B176">
        <v>236.18199999999999</v>
      </c>
      <c r="C176">
        <v>3</v>
      </c>
      <c r="D176">
        <v>1</v>
      </c>
      <c r="E176">
        <v>0</v>
      </c>
      <c r="F176">
        <f t="shared" si="7"/>
        <v>1</v>
      </c>
      <c r="G176">
        <f t="shared" si="8"/>
        <v>0</v>
      </c>
      <c r="H176">
        <f t="shared" si="9"/>
        <v>0</v>
      </c>
    </row>
    <row r="177" spans="1:8" x14ac:dyDescent="0.2">
      <c r="A177">
        <v>39223</v>
      </c>
      <c r="B177">
        <v>236.18199999999999</v>
      </c>
      <c r="C177">
        <v>4</v>
      </c>
      <c r="D177">
        <v>1</v>
      </c>
      <c r="E177">
        <v>-25</v>
      </c>
      <c r="F177">
        <f t="shared" si="7"/>
        <v>0</v>
      </c>
      <c r="G177">
        <f t="shared" si="8"/>
        <v>1</v>
      </c>
      <c r="H177">
        <f t="shared" si="9"/>
        <v>0</v>
      </c>
    </row>
    <row r="178" spans="1:8" x14ac:dyDescent="0.2">
      <c r="A178">
        <v>39239</v>
      </c>
      <c r="B178">
        <v>236.18199999999999</v>
      </c>
      <c r="C178">
        <v>5</v>
      </c>
      <c r="D178">
        <v>1</v>
      </c>
      <c r="E178">
        <v>0</v>
      </c>
      <c r="F178">
        <f t="shared" si="7"/>
        <v>1</v>
      </c>
      <c r="G178">
        <f t="shared" si="8"/>
        <v>0</v>
      </c>
      <c r="H178">
        <f t="shared" si="9"/>
        <v>236.18199999999999</v>
      </c>
    </row>
    <row r="179" spans="1:8" x14ac:dyDescent="0.2">
      <c r="A179">
        <v>40296</v>
      </c>
      <c r="B179">
        <v>233.148</v>
      </c>
      <c r="C179">
        <v>2</v>
      </c>
      <c r="D179">
        <v>0</v>
      </c>
      <c r="E179">
        <v>-53</v>
      </c>
      <c r="F179">
        <f t="shared" si="7"/>
        <v>0</v>
      </c>
      <c r="G179">
        <f t="shared" si="8"/>
        <v>0</v>
      </c>
      <c r="H179">
        <f t="shared" si="9"/>
        <v>0</v>
      </c>
    </row>
    <row r="180" spans="1:8" x14ac:dyDescent="0.2">
      <c r="A180">
        <v>40327</v>
      </c>
      <c r="B180">
        <v>233.148</v>
      </c>
      <c r="C180">
        <v>3</v>
      </c>
      <c r="D180">
        <v>1</v>
      </c>
      <c r="E180">
        <v>0</v>
      </c>
      <c r="F180">
        <f t="shared" si="7"/>
        <v>1</v>
      </c>
      <c r="G180">
        <f t="shared" si="8"/>
        <v>0</v>
      </c>
      <c r="H180">
        <f t="shared" si="9"/>
        <v>0</v>
      </c>
    </row>
    <row r="181" spans="1:8" x14ac:dyDescent="0.2">
      <c r="A181">
        <v>40583</v>
      </c>
      <c r="B181">
        <v>233.148</v>
      </c>
      <c r="C181">
        <v>4</v>
      </c>
      <c r="D181">
        <v>1</v>
      </c>
      <c r="E181">
        <v>-53</v>
      </c>
      <c r="F181">
        <f t="shared" si="7"/>
        <v>0</v>
      </c>
      <c r="G181">
        <f t="shared" si="8"/>
        <v>1</v>
      </c>
      <c r="H181">
        <f t="shared" si="9"/>
        <v>0</v>
      </c>
    </row>
    <row r="182" spans="1:8" x14ac:dyDescent="0.2">
      <c r="A182">
        <v>40615</v>
      </c>
      <c r="B182">
        <v>233.148</v>
      </c>
      <c r="C182">
        <v>5</v>
      </c>
      <c r="D182">
        <v>1</v>
      </c>
      <c r="E182">
        <v>0</v>
      </c>
      <c r="F182">
        <f t="shared" si="7"/>
        <v>1</v>
      </c>
      <c r="G182">
        <f t="shared" si="8"/>
        <v>0</v>
      </c>
      <c r="H182">
        <f t="shared" si="9"/>
        <v>233.148</v>
      </c>
    </row>
    <row r="183" spans="1:8" x14ac:dyDescent="0.2">
      <c r="A183">
        <v>41207</v>
      </c>
      <c r="B183">
        <v>159.12299999999999</v>
      </c>
      <c r="C183">
        <v>2</v>
      </c>
      <c r="D183">
        <v>0</v>
      </c>
      <c r="E183">
        <v>-33</v>
      </c>
      <c r="F183">
        <f t="shared" si="7"/>
        <v>0</v>
      </c>
      <c r="G183">
        <f t="shared" si="8"/>
        <v>0</v>
      </c>
      <c r="H183">
        <f t="shared" si="9"/>
        <v>0</v>
      </c>
    </row>
    <row r="184" spans="1:8" x14ac:dyDescent="0.2">
      <c r="A184">
        <v>41287</v>
      </c>
      <c r="B184">
        <v>159.12299999999999</v>
      </c>
      <c r="C184">
        <v>3</v>
      </c>
      <c r="D184">
        <v>1</v>
      </c>
      <c r="E184">
        <v>0</v>
      </c>
      <c r="F184">
        <f t="shared" si="7"/>
        <v>1</v>
      </c>
      <c r="G184">
        <f t="shared" si="8"/>
        <v>0</v>
      </c>
      <c r="H184">
        <f t="shared" si="9"/>
        <v>0</v>
      </c>
    </row>
    <row r="185" spans="1:8" x14ac:dyDescent="0.2">
      <c r="A185">
        <v>41511</v>
      </c>
      <c r="B185">
        <v>159.12299999999999</v>
      </c>
      <c r="C185">
        <v>4</v>
      </c>
      <c r="D185">
        <v>1</v>
      </c>
      <c r="E185">
        <v>-33</v>
      </c>
      <c r="F185">
        <f t="shared" si="7"/>
        <v>0</v>
      </c>
      <c r="G185">
        <f t="shared" si="8"/>
        <v>1</v>
      </c>
      <c r="H185">
        <f t="shared" si="9"/>
        <v>0</v>
      </c>
    </row>
    <row r="186" spans="1:8" x14ac:dyDescent="0.2">
      <c r="A186">
        <v>41527</v>
      </c>
      <c r="B186">
        <v>159.12299999999999</v>
      </c>
      <c r="C186">
        <v>5</v>
      </c>
      <c r="D186">
        <v>1</v>
      </c>
      <c r="E186">
        <v>0</v>
      </c>
      <c r="F186">
        <f t="shared" si="7"/>
        <v>1</v>
      </c>
      <c r="G186">
        <f t="shared" si="8"/>
        <v>0</v>
      </c>
      <c r="H186">
        <f t="shared" si="9"/>
        <v>159.12299999999999</v>
      </c>
    </row>
    <row r="187" spans="1:8" x14ac:dyDescent="0.2">
      <c r="A187">
        <v>41847</v>
      </c>
      <c r="B187">
        <v>159.12700000000001</v>
      </c>
      <c r="C187">
        <v>2</v>
      </c>
      <c r="D187">
        <v>0</v>
      </c>
      <c r="E187">
        <v>-21</v>
      </c>
      <c r="F187">
        <f t="shared" si="7"/>
        <v>0</v>
      </c>
      <c r="G187">
        <f t="shared" si="8"/>
        <v>0</v>
      </c>
      <c r="H187">
        <f t="shared" si="9"/>
        <v>0</v>
      </c>
    </row>
    <row r="188" spans="1:8" x14ac:dyDescent="0.2">
      <c r="A188">
        <v>41879</v>
      </c>
      <c r="B188">
        <v>159.12700000000001</v>
      </c>
      <c r="C188">
        <v>3</v>
      </c>
      <c r="D188">
        <v>1</v>
      </c>
      <c r="E188">
        <v>0</v>
      </c>
      <c r="F188">
        <f t="shared" si="7"/>
        <v>1</v>
      </c>
      <c r="G188">
        <f t="shared" si="8"/>
        <v>0</v>
      </c>
      <c r="H188">
        <f t="shared" si="9"/>
        <v>0</v>
      </c>
    </row>
    <row r="189" spans="1:8" x14ac:dyDescent="0.2">
      <c r="A189">
        <v>42151</v>
      </c>
      <c r="B189">
        <v>159.12700000000001</v>
      </c>
      <c r="C189">
        <v>4</v>
      </c>
      <c r="D189">
        <v>1</v>
      </c>
      <c r="E189">
        <v>-21</v>
      </c>
      <c r="F189">
        <f t="shared" si="7"/>
        <v>0</v>
      </c>
      <c r="G189">
        <f t="shared" si="8"/>
        <v>1</v>
      </c>
      <c r="H189">
        <f t="shared" si="9"/>
        <v>0</v>
      </c>
    </row>
    <row r="190" spans="1:8" x14ac:dyDescent="0.2">
      <c r="A190">
        <v>42247</v>
      </c>
      <c r="B190">
        <v>159.12700000000001</v>
      </c>
      <c r="C190">
        <v>5</v>
      </c>
      <c r="D190">
        <v>1</v>
      </c>
      <c r="E190">
        <v>0</v>
      </c>
      <c r="F190">
        <f t="shared" si="7"/>
        <v>1</v>
      </c>
      <c r="G190">
        <f t="shared" si="8"/>
        <v>0</v>
      </c>
      <c r="H190">
        <f t="shared" si="9"/>
        <v>159.12700000000001</v>
      </c>
    </row>
    <row r="191" spans="1:8" x14ac:dyDescent="0.2">
      <c r="A191">
        <v>42871</v>
      </c>
      <c r="B191">
        <v>107.131</v>
      </c>
      <c r="C191">
        <v>2</v>
      </c>
      <c r="D191">
        <v>0</v>
      </c>
      <c r="E191">
        <v>-52</v>
      </c>
      <c r="F191">
        <f t="shared" si="7"/>
        <v>0</v>
      </c>
      <c r="G191">
        <f t="shared" si="8"/>
        <v>0</v>
      </c>
      <c r="H191">
        <f t="shared" si="9"/>
        <v>0</v>
      </c>
    </row>
    <row r="192" spans="1:8" x14ac:dyDescent="0.2">
      <c r="A192">
        <v>42873</v>
      </c>
      <c r="B192">
        <v>107.131</v>
      </c>
      <c r="C192">
        <v>2</v>
      </c>
      <c r="D192">
        <v>0</v>
      </c>
      <c r="E192">
        <v>-52</v>
      </c>
      <c r="F192">
        <f t="shared" si="7"/>
        <v>0</v>
      </c>
      <c r="G192">
        <f t="shared" si="8"/>
        <v>0</v>
      </c>
      <c r="H192">
        <f t="shared" si="9"/>
        <v>0</v>
      </c>
    </row>
    <row r="193" spans="1:8" x14ac:dyDescent="0.2">
      <c r="A193">
        <v>43094</v>
      </c>
      <c r="B193">
        <v>107.131</v>
      </c>
      <c r="C193">
        <v>3</v>
      </c>
      <c r="D193">
        <v>2</v>
      </c>
      <c r="E193">
        <v>0</v>
      </c>
      <c r="F193">
        <f t="shared" si="7"/>
        <v>2</v>
      </c>
      <c r="G193">
        <f t="shared" si="8"/>
        <v>0</v>
      </c>
      <c r="H193">
        <f t="shared" si="9"/>
        <v>0</v>
      </c>
    </row>
    <row r="194" spans="1:8" x14ac:dyDescent="0.2">
      <c r="A194">
        <v>43287</v>
      </c>
      <c r="B194">
        <v>107.131</v>
      </c>
      <c r="C194">
        <v>4</v>
      </c>
      <c r="D194">
        <v>1</v>
      </c>
      <c r="E194">
        <v>-53</v>
      </c>
      <c r="F194">
        <f t="shared" ref="F194:F257" si="10">IF(OR(C194=3,C194=5),D194,0)</f>
        <v>0</v>
      </c>
      <c r="G194">
        <f t="shared" ref="G194:G257" si="11">IF(C194=4,D194,0)</f>
        <v>1</v>
      </c>
      <c r="H194">
        <f t="shared" ref="H194:H257" si="12">IF(C194=5,B194,0)</f>
        <v>0</v>
      </c>
    </row>
    <row r="195" spans="1:8" x14ac:dyDescent="0.2">
      <c r="A195">
        <v>43303</v>
      </c>
      <c r="B195">
        <v>107.131</v>
      </c>
      <c r="C195">
        <v>5</v>
      </c>
      <c r="D195">
        <v>1</v>
      </c>
      <c r="E195">
        <v>0</v>
      </c>
      <c r="F195">
        <f t="shared" si="10"/>
        <v>1</v>
      </c>
      <c r="G195">
        <f t="shared" si="11"/>
        <v>0</v>
      </c>
      <c r="H195">
        <f t="shared" si="12"/>
        <v>107.131</v>
      </c>
    </row>
    <row r="196" spans="1:8" x14ac:dyDescent="0.2">
      <c r="A196">
        <v>43352</v>
      </c>
      <c r="B196">
        <v>236.18199999999999</v>
      </c>
      <c r="C196">
        <v>2</v>
      </c>
      <c r="D196">
        <v>0</v>
      </c>
      <c r="E196">
        <v>-25</v>
      </c>
      <c r="F196">
        <f t="shared" si="10"/>
        <v>0</v>
      </c>
      <c r="G196">
        <f t="shared" si="11"/>
        <v>0</v>
      </c>
      <c r="H196">
        <f t="shared" si="12"/>
        <v>0</v>
      </c>
    </row>
    <row r="197" spans="1:8" x14ac:dyDescent="0.2">
      <c r="A197">
        <v>43367</v>
      </c>
      <c r="B197">
        <v>236.18199999999999</v>
      </c>
      <c r="C197">
        <v>3</v>
      </c>
      <c r="D197">
        <v>1</v>
      </c>
      <c r="E197">
        <v>0</v>
      </c>
      <c r="F197">
        <f t="shared" si="10"/>
        <v>1</v>
      </c>
      <c r="G197">
        <f t="shared" si="11"/>
        <v>0</v>
      </c>
      <c r="H197">
        <f t="shared" si="12"/>
        <v>0</v>
      </c>
    </row>
    <row r="198" spans="1:8" x14ac:dyDescent="0.2">
      <c r="A198">
        <v>43639</v>
      </c>
      <c r="B198">
        <v>236.18199999999999</v>
      </c>
      <c r="C198">
        <v>4</v>
      </c>
      <c r="D198">
        <v>1</v>
      </c>
      <c r="E198">
        <v>-25</v>
      </c>
      <c r="F198">
        <f t="shared" si="10"/>
        <v>0</v>
      </c>
      <c r="G198">
        <f t="shared" si="11"/>
        <v>1</v>
      </c>
      <c r="H198">
        <f t="shared" si="12"/>
        <v>0</v>
      </c>
    </row>
    <row r="199" spans="1:8" x14ac:dyDescent="0.2">
      <c r="A199">
        <v>43655</v>
      </c>
      <c r="B199">
        <v>236.18199999999999</v>
      </c>
      <c r="C199">
        <v>5</v>
      </c>
      <c r="D199">
        <v>1</v>
      </c>
      <c r="E199">
        <v>0</v>
      </c>
      <c r="F199">
        <f t="shared" si="10"/>
        <v>1</v>
      </c>
      <c r="G199">
        <f t="shared" si="11"/>
        <v>0</v>
      </c>
      <c r="H199">
        <f t="shared" si="12"/>
        <v>236.18199999999999</v>
      </c>
    </row>
    <row r="200" spans="1:8" x14ac:dyDescent="0.2">
      <c r="A200">
        <v>44471</v>
      </c>
      <c r="B200">
        <v>233.148</v>
      </c>
      <c r="C200">
        <v>2</v>
      </c>
      <c r="D200">
        <v>0</v>
      </c>
      <c r="E200">
        <v>-52</v>
      </c>
      <c r="F200">
        <f t="shared" si="10"/>
        <v>0</v>
      </c>
      <c r="G200">
        <f t="shared" si="11"/>
        <v>0</v>
      </c>
      <c r="H200">
        <f t="shared" si="12"/>
        <v>0</v>
      </c>
    </row>
    <row r="201" spans="1:8" x14ac:dyDescent="0.2">
      <c r="A201">
        <v>44487</v>
      </c>
      <c r="B201">
        <v>233.148</v>
      </c>
      <c r="C201">
        <v>3</v>
      </c>
      <c r="D201">
        <v>1</v>
      </c>
      <c r="E201">
        <v>0</v>
      </c>
      <c r="F201">
        <f t="shared" si="10"/>
        <v>1</v>
      </c>
      <c r="G201">
        <f t="shared" si="11"/>
        <v>0</v>
      </c>
      <c r="H201">
        <f t="shared" si="12"/>
        <v>0</v>
      </c>
    </row>
    <row r="202" spans="1:8" x14ac:dyDescent="0.2">
      <c r="A202">
        <v>44760</v>
      </c>
      <c r="B202">
        <v>233.148</v>
      </c>
      <c r="C202">
        <v>4</v>
      </c>
      <c r="D202">
        <v>1</v>
      </c>
      <c r="E202">
        <v>-51</v>
      </c>
      <c r="F202">
        <f t="shared" si="10"/>
        <v>0</v>
      </c>
      <c r="G202">
        <f t="shared" si="11"/>
        <v>1</v>
      </c>
      <c r="H202">
        <f t="shared" si="12"/>
        <v>0</v>
      </c>
    </row>
    <row r="203" spans="1:8" x14ac:dyDescent="0.2">
      <c r="A203">
        <v>44823</v>
      </c>
      <c r="B203">
        <v>233.148</v>
      </c>
      <c r="C203">
        <v>5</v>
      </c>
      <c r="D203">
        <v>1</v>
      </c>
      <c r="E203">
        <v>0</v>
      </c>
      <c r="F203">
        <f t="shared" si="10"/>
        <v>1</v>
      </c>
      <c r="G203">
        <f t="shared" si="11"/>
        <v>0</v>
      </c>
      <c r="H203">
        <f t="shared" si="12"/>
        <v>233.148</v>
      </c>
    </row>
    <row r="204" spans="1:8" x14ac:dyDescent="0.2">
      <c r="A204">
        <v>45510</v>
      </c>
      <c r="B204">
        <v>159.12299999999999</v>
      </c>
      <c r="C204">
        <v>2</v>
      </c>
      <c r="D204">
        <v>0</v>
      </c>
      <c r="E204">
        <v>-33</v>
      </c>
      <c r="F204">
        <f t="shared" si="10"/>
        <v>0</v>
      </c>
      <c r="G204">
        <f t="shared" si="11"/>
        <v>0</v>
      </c>
      <c r="H204">
        <f t="shared" si="12"/>
        <v>0</v>
      </c>
    </row>
    <row r="205" spans="1:8" x14ac:dyDescent="0.2">
      <c r="A205">
        <v>45543</v>
      </c>
      <c r="B205">
        <v>159.12299999999999</v>
      </c>
      <c r="C205">
        <v>3</v>
      </c>
      <c r="D205">
        <v>1</v>
      </c>
      <c r="E205">
        <v>0</v>
      </c>
      <c r="F205">
        <f t="shared" si="10"/>
        <v>1</v>
      </c>
      <c r="G205">
        <f t="shared" si="11"/>
        <v>0</v>
      </c>
      <c r="H205">
        <f t="shared" si="12"/>
        <v>0</v>
      </c>
    </row>
    <row r="206" spans="1:8" x14ac:dyDescent="0.2">
      <c r="A206">
        <v>45798</v>
      </c>
      <c r="B206">
        <v>159.12299999999999</v>
      </c>
      <c r="C206">
        <v>4</v>
      </c>
      <c r="D206">
        <v>1</v>
      </c>
      <c r="E206">
        <v>-33</v>
      </c>
      <c r="F206">
        <f t="shared" si="10"/>
        <v>0</v>
      </c>
      <c r="G206">
        <f t="shared" si="11"/>
        <v>1</v>
      </c>
      <c r="H206">
        <f t="shared" si="12"/>
        <v>0</v>
      </c>
    </row>
    <row r="207" spans="1:8" x14ac:dyDescent="0.2">
      <c r="A207">
        <v>45815</v>
      </c>
      <c r="B207">
        <v>159.12299999999999</v>
      </c>
      <c r="C207">
        <v>5</v>
      </c>
      <c r="D207">
        <v>1</v>
      </c>
      <c r="E207">
        <v>0</v>
      </c>
      <c r="F207">
        <f t="shared" si="10"/>
        <v>1</v>
      </c>
      <c r="G207">
        <f t="shared" si="11"/>
        <v>0</v>
      </c>
      <c r="H207">
        <f t="shared" si="12"/>
        <v>159.12299999999999</v>
      </c>
    </row>
    <row r="208" spans="1:8" x14ac:dyDescent="0.2">
      <c r="A208">
        <v>46119</v>
      </c>
      <c r="B208">
        <v>159.12700000000001</v>
      </c>
      <c r="C208">
        <v>2</v>
      </c>
      <c r="D208">
        <v>0</v>
      </c>
      <c r="E208">
        <v>-21</v>
      </c>
      <c r="F208">
        <f t="shared" si="10"/>
        <v>0</v>
      </c>
      <c r="G208">
        <f t="shared" si="11"/>
        <v>0</v>
      </c>
      <c r="H208">
        <f t="shared" si="12"/>
        <v>0</v>
      </c>
    </row>
    <row r="209" spans="1:8" x14ac:dyDescent="0.2">
      <c r="A209">
        <v>46150</v>
      </c>
      <c r="B209">
        <v>159.12700000000001</v>
      </c>
      <c r="C209">
        <v>3</v>
      </c>
      <c r="D209">
        <v>1</v>
      </c>
      <c r="E209">
        <v>0</v>
      </c>
      <c r="F209">
        <f t="shared" si="10"/>
        <v>1</v>
      </c>
      <c r="G209">
        <f t="shared" si="11"/>
        <v>0</v>
      </c>
      <c r="H209">
        <f t="shared" si="12"/>
        <v>0</v>
      </c>
    </row>
    <row r="210" spans="1:8" x14ac:dyDescent="0.2">
      <c r="A210">
        <v>46407</v>
      </c>
      <c r="B210">
        <v>159.12700000000001</v>
      </c>
      <c r="C210">
        <v>4</v>
      </c>
      <c r="D210">
        <v>1</v>
      </c>
      <c r="E210">
        <v>-21</v>
      </c>
      <c r="F210">
        <f t="shared" si="10"/>
        <v>0</v>
      </c>
      <c r="G210">
        <f t="shared" si="11"/>
        <v>1</v>
      </c>
      <c r="H210">
        <f t="shared" si="12"/>
        <v>0</v>
      </c>
    </row>
    <row r="211" spans="1:8" x14ac:dyDescent="0.2">
      <c r="A211">
        <v>46423</v>
      </c>
      <c r="B211">
        <v>159.12700000000001</v>
      </c>
      <c r="C211">
        <v>5</v>
      </c>
      <c r="D211">
        <v>1</v>
      </c>
      <c r="E211">
        <v>0</v>
      </c>
      <c r="F211">
        <f t="shared" si="10"/>
        <v>1</v>
      </c>
      <c r="G211">
        <f t="shared" si="11"/>
        <v>0</v>
      </c>
      <c r="H211">
        <f t="shared" si="12"/>
        <v>159.12700000000001</v>
      </c>
    </row>
    <row r="212" spans="1:8" x14ac:dyDescent="0.2">
      <c r="A212">
        <v>47288</v>
      </c>
      <c r="B212">
        <v>107.131</v>
      </c>
      <c r="C212">
        <v>2</v>
      </c>
      <c r="D212">
        <v>0</v>
      </c>
      <c r="E212">
        <v>-51</v>
      </c>
      <c r="F212">
        <f t="shared" si="10"/>
        <v>0</v>
      </c>
      <c r="G212">
        <f t="shared" si="11"/>
        <v>0</v>
      </c>
      <c r="H212">
        <f t="shared" si="12"/>
        <v>0</v>
      </c>
    </row>
    <row r="213" spans="1:8" x14ac:dyDescent="0.2">
      <c r="A213">
        <v>47447</v>
      </c>
      <c r="B213">
        <v>107.131</v>
      </c>
      <c r="C213">
        <v>3</v>
      </c>
      <c r="D213">
        <v>2</v>
      </c>
      <c r="E213">
        <v>0</v>
      </c>
      <c r="F213">
        <f t="shared" si="10"/>
        <v>2</v>
      </c>
      <c r="G213">
        <f t="shared" si="11"/>
        <v>0</v>
      </c>
      <c r="H213">
        <f t="shared" si="12"/>
        <v>0</v>
      </c>
    </row>
    <row r="214" spans="1:8" x14ac:dyDescent="0.2">
      <c r="A214">
        <v>47703</v>
      </c>
      <c r="B214">
        <v>107.131</v>
      </c>
      <c r="C214">
        <v>4</v>
      </c>
      <c r="D214">
        <v>1</v>
      </c>
      <c r="E214">
        <v>-51</v>
      </c>
      <c r="F214">
        <f t="shared" si="10"/>
        <v>0</v>
      </c>
      <c r="G214">
        <f t="shared" si="11"/>
        <v>1</v>
      </c>
      <c r="H214">
        <f t="shared" si="12"/>
        <v>0</v>
      </c>
    </row>
    <row r="215" spans="1:8" x14ac:dyDescent="0.2">
      <c r="A215">
        <v>47719</v>
      </c>
      <c r="B215">
        <v>107.131</v>
      </c>
      <c r="C215">
        <v>5</v>
      </c>
      <c r="D215">
        <v>1</v>
      </c>
      <c r="E215">
        <v>0</v>
      </c>
      <c r="F215">
        <f t="shared" si="10"/>
        <v>1</v>
      </c>
      <c r="G215">
        <f t="shared" si="11"/>
        <v>0</v>
      </c>
      <c r="H215">
        <f t="shared" si="12"/>
        <v>107.131</v>
      </c>
    </row>
    <row r="216" spans="1:8" x14ac:dyDescent="0.2">
      <c r="A216">
        <v>47959</v>
      </c>
      <c r="B216">
        <v>236.18199999999999</v>
      </c>
      <c r="C216">
        <v>2</v>
      </c>
      <c r="D216">
        <v>0</v>
      </c>
      <c r="E216">
        <v>-24</v>
      </c>
      <c r="F216">
        <f t="shared" si="10"/>
        <v>0</v>
      </c>
      <c r="G216">
        <f t="shared" si="11"/>
        <v>0</v>
      </c>
      <c r="H216">
        <f t="shared" si="12"/>
        <v>0</v>
      </c>
    </row>
    <row r="217" spans="1:8" x14ac:dyDescent="0.2">
      <c r="A217">
        <v>47991</v>
      </c>
      <c r="B217">
        <v>236.18199999999999</v>
      </c>
      <c r="C217">
        <v>3</v>
      </c>
      <c r="D217">
        <v>1</v>
      </c>
      <c r="E217">
        <v>0</v>
      </c>
      <c r="F217">
        <f t="shared" si="10"/>
        <v>1</v>
      </c>
      <c r="G217">
        <f t="shared" si="11"/>
        <v>0</v>
      </c>
      <c r="H217">
        <f t="shared" si="12"/>
        <v>0</v>
      </c>
    </row>
    <row r="218" spans="1:8" x14ac:dyDescent="0.2">
      <c r="A218">
        <v>48247</v>
      </c>
      <c r="B218">
        <v>236.18199999999999</v>
      </c>
      <c r="C218">
        <v>4</v>
      </c>
      <c r="D218">
        <v>1</v>
      </c>
      <c r="E218">
        <v>-24</v>
      </c>
      <c r="F218">
        <f t="shared" si="10"/>
        <v>0</v>
      </c>
      <c r="G218">
        <f t="shared" si="11"/>
        <v>1</v>
      </c>
      <c r="H218">
        <f t="shared" si="12"/>
        <v>0</v>
      </c>
    </row>
    <row r="219" spans="1:8" x14ac:dyDescent="0.2">
      <c r="A219">
        <v>48263</v>
      </c>
      <c r="B219">
        <v>236.18199999999999</v>
      </c>
      <c r="C219">
        <v>5</v>
      </c>
      <c r="D219">
        <v>1</v>
      </c>
      <c r="E219">
        <v>0</v>
      </c>
      <c r="F219">
        <f t="shared" si="10"/>
        <v>1</v>
      </c>
      <c r="G219">
        <f t="shared" si="11"/>
        <v>0</v>
      </c>
      <c r="H219">
        <f t="shared" si="12"/>
        <v>236.18199999999999</v>
      </c>
    </row>
    <row r="220" spans="1:8" x14ac:dyDescent="0.2">
      <c r="A220">
        <v>48674</v>
      </c>
      <c r="B220">
        <v>233.148</v>
      </c>
      <c r="C220">
        <v>2</v>
      </c>
      <c r="D220">
        <v>0</v>
      </c>
      <c r="E220">
        <v>-51</v>
      </c>
      <c r="F220">
        <f t="shared" si="10"/>
        <v>0</v>
      </c>
      <c r="G220">
        <f t="shared" si="11"/>
        <v>0</v>
      </c>
      <c r="H220">
        <f t="shared" si="12"/>
        <v>0</v>
      </c>
    </row>
    <row r="221" spans="1:8" x14ac:dyDescent="0.2">
      <c r="A221">
        <v>48711</v>
      </c>
      <c r="B221">
        <v>233.148</v>
      </c>
      <c r="C221">
        <v>3</v>
      </c>
      <c r="D221">
        <v>1</v>
      </c>
      <c r="E221">
        <v>0</v>
      </c>
      <c r="F221">
        <f t="shared" si="10"/>
        <v>1</v>
      </c>
      <c r="G221">
        <f t="shared" si="11"/>
        <v>0</v>
      </c>
      <c r="H221">
        <f t="shared" si="12"/>
        <v>0</v>
      </c>
    </row>
    <row r="222" spans="1:8" x14ac:dyDescent="0.2">
      <c r="A222">
        <v>49126</v>
      </c>
      <c r="B222">
        <v>233.148</v>
      </c>
      <c r="C222">
        <v>4</v>
      </c>
      <c r="D222">
        <v>1</v>
      </c>
      <c r="E222">
        <v>-49</v>
      </c>
      <c r="F222">
        <f t="shared" si="10"/>
        <v>0</v>
      </c>
      <c r="G222">
        <f t="shared" si="11"/>
        <v>1</v>
      </c>
      <c r="H222">
        <f t="shared" si="12"/>
        <v>0</v>
      </c>
    </row>
    <row r="223" spans="1:8" x14ac:dyDescent="0.2">
      <c r="A223">
        <v>49351</v>
      </c>
      <c r="B223">
        <v>233.148</v>
      </c>
      <c r="C223">
        <v>5</v>
      </c>
      <c r="D223">
        <v>2</v>
      </c>
      <c r="E223">
        <v>0</v>
      </c>
      <c r="F223">
        <f t="shared" si="10"/>
        <v>2</v>
      </c>
      <c r="G223">
        <f t="shared" si="11"/>
        <v>0</v>
      </c>
      <c r="H223">
        <f t="shared" si="12"/>
        <v>233.148</v>
      </c>
    </row>
    <row r="224" spans="1:8" x14ac:dyDescent="0.2">
      <c r="A224">
        <v>49959</v>
      </c>
      <c r="B224">
        <v>159.12299999999999</v>
      </c>
      <c r="C224">
        <v>2</v>
      </c>
      <c r="D224">
        <v>0</v>
      </c>
      <c r="E224">
        <v>-46</v>
      </c>
      <c r="F224">
        <f t="shared" si="10"/>
        <v>0</v>
      </c>
      <c r="G224">
        <f t="shared" si="11"/>
        <v>0</v>
      </c>
      <c r="H224">
        <f t="shared" si="12"/>
        <v>0</v>
      </c>
    </row>
    <row r="225" spans="1:8" x14ac:dyDescent="0.2">
      <c r="A225">
        <v>49991</v>
      </c>
      <c r="B225">
        <v>159.12299999999999</v>
      </c>
      <c r="C225">
        <v>3</v>
      </c>
      <c r="D225">
        <v>1</v>
      </c>
      <c r="E225">
        <v>0</v>
      </c>
      <c r="F225">
        <f t="shared" si="10"/>
        <v>1</v>
      </c>
      <c r="G225">
        <f t="shared" si="11"/>
        <v>0</v>
      </c>
      <c r="H225">
        <f t="shared" si="12"/>
        <v>0</v>
      </c>
    </row>
    <row r="226" spans="1:8" x14ac:dyDescent="0.2">
      <c r="A226">
        <v>50263</v>
      </c>
      <c r="B226">
        <v>159.12299999999999</v>
      </c>
      <c r="C226">
        <v>4</v>
      </c>
      <c r="D226">
        <v>1</v>
      </c>
      <c r="E226">
        <v>-30</v>
      </c>
      <c r="F226">
        <f t="shared" si="10"/>
        <v>0</v>
      </c>
      <c r="G226">
        <f t="shared" si="11"/>
        <v>1</v>
      </c>
      <c r="H226">
        <f t="shared" si="12"/>
        <v>0</v>
      </c>
    </row>
    <row r="227" spans="1:8" x14ac:dyDescent="0.2">
      <c r="A227">
        <v>50279</v>
      </c>
      <c r="B227">
        <v>159.12299999999999</v>
      </c>
      <c r="C227">
        <v>5</v>
      </c>
      <c r="D227">
        <v>1</v>
      </c>
      <c r="E227">
        <v>0</v>
      </c>
      <c r="F227">
        <f t="shared" si="10"/>
        <v>1</v>
      </c>
      <c r="G227">
        <f t="shared" si="11"/>
        <v>0</v>
      </c>
      <c r="H227">
        <f t="shared" si="12"/>
        <v>159.12299999999999</v>
      </c>
    </row>
    <row r="228" spans="1:8" x14ac:dyDescent="0.2">
      <c r="A228">
        <v>50344</v>
      </c>
      <c r="B228">
        <v>159.12700000000001</v>
      </c>
      <c r="C228">
        <v>2</v>
      </c>
      <c r="D228">
        <v>0</v>
      </c>
      <c r="E228">
        <v>-29</v>
      </c>
      <c r="F228">
        <f t="shared" si="10"/>
        <v>0</v>
      </c>
      <c r="G228">
        <f t="shared" si="11"/>
        <v>0</v>
      </c>
      <c r="H228">
        <f t="shared" si="12"/>
        <v>0</v>
      </c>
    </row>
    <row r="229" spans="1:8" x14ac:dyDescent="0.2">
      <c r="A229">
        <v>50375</v>
      </c>
      <c r="B229">
        <v>159.12700000000001</v>
      </c>
      <c r="C229">
        <v>3</v>
      </c>
      <c r="D229">
        <v>1</v>
      </c>
      <c r="E229">
        <v>0</v>
      </c>
      <c r="F229">
        <f t="shared" si="10"/>
        <v>1</v>
      </c>
      <c r="G229">
        <f t="shared" si="11"/>
        <v>0</v>
      </c>
      <c r="H229">
        <f t="shared" si="12"/>
        <v>0</v>
      </c>
    </row>
    <row r="230" spans="1:8" x14ac:dyDescent="0.2">
      <c r="A230">
        <v>50631</v>
      </c>
      <c r="B230">
        <v>159.12700000000001</v>
      </c>
      <c r="C230">
        <v>4</v>
      </c>
      <c r="D230">
        <v>1</v>
      </c>
      <c r="E230">
        <v>-30</v>
      </c>
      <c r="F230">
        <f t="shared" si="10"/>
        <v>0</v>
      </c>
      <c r="G230">
        <f t="shared" si="11"/>
        <v>1</v>
      </c>
      <c r="H230">
        <f t="shared" si="12"/>
        <v>0</v>
      </c>
    </row>
    <row r="231" spans="1:8" x14ac:dyDescent="0.2">
      <c r="A231">
        <v>50647</v>
      </c>
      <c r="B231">
        <v>159.12700000000001</v>
      </c>
      <c r="C231">
        <v>5</v>
      </c>
      <c r="D231">
        <v>1</v>
      </c>
      <c r="E231">
        <v>0</v>
      </c>
      <c r="F231">
        <f t="shared" si="10"/>
        <v>1</v>
      </c>
      <c r="G231">
        <f t="shared" si="11"/>
        <v>0</v>
      </c>
      <c r="H231">
        <f t="shared" si="12"/>
        <v>159.12700000000001</v>
      </c>
    </row>
    <row r="232" spans="1:8" x14ac:dyDescent="0.2">
      <c r="A232">
        <v>51735</v>
      </c>
      <c r="B232">
        <v>107.131</v>
      </c>
      <c r="C232">
        <v>2</v>
      </c>
      <c r="D232">
        <v>0</v>
      </c>
      <c r="E232">
        <v>-45</v>
      </c>
      <c r="F232">
        <f t="shared" si="10"/>
        <v>0</v>
      </c>
      <c r="G232">
        <f t="shared" si="11"/>
        <v>0</v>
      </c>
      <c r="H232">
        <f t="shared" si="12"/>
        <v>0</v>
      </c>
    </row>
    <row r="233" spans="1:8" x14ac:dyDescent="0.2">
      <c r="A233">
        <v>51751</v>
      </c>
      <c r="B233">
        <v>107.131</v>
      </c>
      <c r="C233">
        <v>3</v>
      </c>
      <c r="D233">
        <v>1</v>
      </c>
      <c r="E233">
        <v>0</v>
      </c>
      <c r="F233">
        <f t="shared" si="10"/>
        <v>1</v>
      </c>
      <c r="G233">
        <f t="shared" si="11"/>
        <v>0</v>
      </c>
      <c r="H233">
        <f t="shared" si="12"/>
        <v>0</v>
      </c>
    </row>
    <row r="234" spans="1:8" x14ac:dyDescent="0.2">
      <c r="A234">
        <v>52007</v>
      </c>
      <c r="B234">
        <v>107.131</v>
      </c>
      <c r="C234">
        <v>4</v>
      </c>
      <c r="D234">
        <v>1</v>
      </c>
      <c r="E234">
        <v>-45</v>
      </c>
      <c r="F234">
        <f t="shared" si="10"/>
        <v>0</v>
      </c>
      <c r="G234">
        <f t="shared" si="11"/>
        <v>1</v>
      </c>
      <c r="H234">
        <f t="shared" si="12"/>
        <v>0</v>
      </c>
    </row>
    <row r="235" spans="1:8" x14ac:dyDescent="0.2">
      <c r="A235">
        <v>52023</v>
      </c>
      <c r="B235">
        <v>107.131</v>
      </c>
      <c r="C235">
        <v>5</v>
      </c>
      <c r="D235">
        <v>1</v>
      </c>
      <c r="E235">
        <v>0</v>
      </c>
      <c r="F235">
        <f t="shared" si="10"/>
        <v>1</v>
      </c>
      <c r="G235">
        <f t="shared" si="11"/>
        <v>0</v>
      </c>
      <c r="H235">
        <f t="shared" si="12"/>
        <v>107.131</v>
      </c>
    </row>
    <row r="236" spans="1:8" x14ac:dyDescent="0.2">
      <c r="A236">
        <v>52199</v>
      </c>
      <c r="B236">
        <v>236.18199999999999</v>
      </c>
      <c r="C236">
        <v>2</v>
      </c>
      <c r="D236">
        <v>0</v>
      </c>
      <c r="E236">
        <v>-28</v>
      </c>
      <c r="F236">
        <f t="shared" si="10"/>
        <v>0</v>
      </c>
      <c r="G236">
        <f t="shared" si="11"/>
        <v>0</v>
      </c>
      <c r="H236">
        <f t="shared" si="12"/>
        <v>0</v>
      </c>
    </row>
    <row r="237" spans="1:8" x14ac:dyDescent="0.2">
      <c r="A237">
        <v>52215</v>
      </c>
      <c r="B237">
        <v>236.18199999999999</v>
      </c>
      <c r="C237">
        <v>3</v>
      </c>
      <c r="D237">
        <v>1</v>
      </c>
      <c r="E237">
        <v>0</v>
      </c>
      <c r="F237">
        <f t="shared" si="10"/>
        <v>1</v>
      </c>
      <c r="G237">
        <f t="shared" si="11"/>
        <v>0</v>
      </c>
      <c r="H237">
        <f t="shared" si="12"/>
        <v>0</v>
      </c>
    </row>
    <row r="238" spans="1:8" x14ac:dyDescent="0.2">
      <c r="A238">
        <v>52487</v>
      </c>
      <c r="B238">
        <v>236.18199999999999</v>
      </c>
      <c r="C238">
        <v>4</v>
      </c>
      <c r="D238">
        <v>1</v>
      </c>
      <c r="E238">
        <v>-27</v>
      </c>
      <c r="F238">
        <f t="shared" si="10"/>
        <v>0</v>
      </c>
      <c r="G238">
        <f t="shared" si="11"/>
        <v>1</v>
      </c>
      <c r="H238">
        <f t="shared" si="12"/>
        <v>0</v>
      </c>
    </row>
    <row r="239" spans="1:8" x14ac:dyDescent="0.2">
      <c r="A239">
        <v>52503</v>
      </c>
      <c r="B239">
        <v>236.18199999999999</v>
      </c>
      <c r="C239">
        <v>5</v>
      </c>
      <c r="D239">
        <v>1</v>
      </c>
      <c r="E239">
        <v>0</v>
      </c>
      <c r="F239">
        <f t="shared" si="10"/>
        <v>1</v>
      </c>
      <c r="G239">
        <f t="shared" si="11"/>
        <v>0</v>
      </c>
      <c r="H239">
        <f t="shared" si="12"/>
        <v>236.18199999999999</v>
      </c>
    </row>
    <row r="240" spans="1:8" x14ac:dyDescent="0.2">
      <c r="A240">
        <v>53335</v>
      </c>
      <c r="B240">
        <v>233.148</v>
      </c>
      <c r="C240">
        <v>2</v>
      </c>
      <c r="D240">
        <v>0</v>
      </c>
      <c r="E240">
        <v>-56</v>
      </c>
      <c r="F240">
        <f t="shared" si="10"/>
        <v>0</v>
      </c>
      <c r="G240">
        <f t="shared" si="11"/>
        <v>0</v>
      </c>
      <c r="H240">
        <f t="shared" si="12"/>
        <v>0</v>
      </c>
    </row>
    <row r="241" spans="1:8" x14ac:dyDescent="0.2">
      <c r="A241">
        <v>53367</v>
      </c>
      <c r="B241">
        <v>233.148</v>
      </c>
      <c r="C241">
        <v>3</v>
      </c>
      <c r="D241">
        <v>1</v>
      </c>
      <c r="E241">
        <v>0</v>
      </c>
      <c r="F241">
        <f t="shared" si="10"/>
        <v>1</v>
      </c>
      <c r="G241">
        <f t="shared" si="11"/>
        <v>0</v>
      </c>
      <c r="H241">
        <f t="shared" si="12"/>
        <v>0</v>
      </c>
    </row>
    <row r="242" spans="1:8" x14ac:dyDescent="0.2">
      <c r="A242">
        <v>53607</v>
      </c>
      <c r="B242">
        <v>233.148</v>
      </c>
      <c r="C242">
        <v>4</v>
      </c>
      <c r="D242">
        <v>1</v>
      </c>
      <c r="E242">
        <v>-56</v>
      </c>
      <c r="F242">
        <f t="shared" si="10"/>
        <v>0</v>
      </c>
      <c r="G242">
        <f t="shared" si="11"/>
        <v>1</v>
      </c>
      <c r="H242">
        <f t="shared" si="12"/>
        <v>0</v>
      </c>
    </row>
    <row r="243" spans="1:8" x14ac:dyDescent="0.2">
      <c r="A243">
        <v>53623</v>
      </c>
      <c r="B243">
        <v>233.148</v>
      </c>
      <c r="C243">
        <v>5</v>
      </c>
      <c r="D243">
        <v>1</v>
      </c>
      <c r="E243">
        <v>0</v>
      </c>
      <c r="F243">
        <f t="shared" si="10"/>
        <v>1</v>
      </c>
      <c r="G243">
        <f t="shared" si="11"/>
        <v>0</v>
      </c>
      <c r="H243">
        <f t="shared" si="12"/>
        <v>233.148</v>
      </c>
    </row>
    <row r="244" spans="1:8" x14ac:dyDescent="0.2">
      <c r="A244">
        <v>54200</v>
      </c>
      <c r="B244">
        <v>159.12299999999999</v>
      </c>
      <c r="C244">
        <v>2</v>
      </c>
      <c r="D244">
        <v>0</v>
      </c>
      <c r="E244">
        <v>-30</v>
      </c>
      <c r="F244">
        <f t="shared" si="10"/>
        <v>0</v>
      </c>
      <c r="G244">
        <f t="shared" si="11"/>
        <v>0</v>
      </c>
      <c r="H244">
        <f t="shared" si="12"/>
        <v>0</v>
      </c>
    </row>
    <row r="245" spans="1:8" x14ac:dyDescent="0.2">
      <c r="A245">
        <v>54231</v>
      </c>
      <c r="B245">
        <v>159.12299999999999</v>
      </c>
      <c r="C245">
        <v>3</v>
      </c>
      <c r="D245">
        <v>1</v>
      </c>
      <c r="E245">
        <v>0</v>
      </c>
      <c r="F245">
        <f t="shared" si="10"/>
        <v>1</v>
      </c>
      <c r="G245">
        <f t="shared" si="11"/>
        <v>0</v>
      </c>
      <c r="H245">
        <f t="shared" si="12"/>
        <v>0</v>
      </c>
    </row>
    <row r="246" spans="1:8" x14ac:dyDescent="0.2">
      <c r="A246">
        <v>54504</v>
      </c>
      <c r="B246">
        <v>159.12299999999999</v>
      </c>
      <c r="C246">
        <v>4</v>
      </c>
      <c r="D246">
        <v>1</v>
      </c>
      <c r="E246">
        <v>-31</v>
      </c>
      <c r="F246">
        <f t="shared" si="10"/>
        <v>0</v>
      </c>
      <c r="G246">
        <f t="shared" si="11"/>
        <v>1</v>
      </c>
      <c r="H246">
        <f t="shared" si="12"/>
        <v>0</v>
      </c>
    </row>
    <row r="247" spans="1:8" x14ac:dyDescent="0.2">
      <c r="A247">
        <v>54535</v>
      </c>
      <c r="B247">
        <v>159.12299999999999</v>
      </c>
      <c r="C247">
        <v>5</v>
      </c>
      <c r="D247">
        <v>1</v>
      </c>
      <c r="E247">
        <v>0</v>
      </c>
      <c r="F247">
        <f t="shared" si="10"/>
        <v>1</v>
      </c>
      <c r="G247">
        <f t="shared" si="11"/>
        <v>0</v>
      </c>
      <c r="H247">
        <f t="shared" si="12"/>
        <v>159.12299999999999</v>
      </c>
    </row>
    <row r="248" spans="1:8" x14ac:dyDescent="0.2">
      <c r="A248">
        <v>54727</v>
      </c>
      <c r="B248">
        <v>159.12700000000001</v>
      </c>
      <c r="C248">
        <v>2</v>
      </c>
      <c r="D248">
        <v>0</v>
      </c>
      <c r="E248">
        <v>-30</v>
      </c>
      <c r="F248">
        <f t="shared" si="10"/>
        <v>0</v>
      </c>
      <c r="G248">
        <f t="shared" si="11"/>
        <v>0</v>
      </c>
      <c r="H248">
        <f t="shared" si="12"/>
        <v>0</v>
      </c>
    </row>
    <row r="249" spans="1:8" x14ac:dyDescent="0.2">
      <c r="A249">
        <v>54759</v>
      </c>
      <c r="B249">
        <v>159.12700000000001</v>
      </c>
      <c r="C249">
        <v>3</v>
      </c>
      <c r="D249">
        <v>1</v>
      </c>
      <c r="E249">
        <v>0</v>
      </c>
      <c r="F249">
        <f t="shared" si="10"/>
        <v>1</v>
      </c>
      <c r="G249">
        <f t="shared" si="11"/>
        <v>0</v>
      </c>
      <c r="H249">
        <f t="shared" si="12"/>
        <v>0</v>
      </c>
    </row>
    <row r="250" spans="1:8" x14ac:dyDescent="0.2">
      <c r="A250">
        <v>55031</v>
      </c>
      <c r="B250">
        <v>159.12700000000001</v>
      </c>
      <c r="C250">
        <v>4</v>
      </c>
      <c r="D250">
        <v>1</v>
      </c>
      <c r="E250">
        <v>-30</v>
      </c>
      <c r="F250">
        <f t="shared" si="10"/>
        <v>0</v>
      </c>
      <c r="G250">
        <f t="shared" si="11"/>
        <v>1</v>
      </c>
      <c r="H250">
        <f t="shared" si="12"/>
        <v>0</v>
      </c>
    </row>
    <row r="251" spans="1:8" x14ac:dyDescent="0.2">
      <c r="A251">
        <v>55047</v>
      </c>
      <c r="B251">
        <v>159.12700000000001</v>
      </c>
      <c r="C251">
        <v>5</v>
      </c>
      <c r="D251">
        <v>1</v>
      </c>
      <c r="E251">
        <v>0</v>
      </c>
      <c r="F251">
        <f t="shared" si="10"/>
        <v>1</v>
      </c>
      <c r="G251">
        <f t="shared" si="11"/>
        <v>0</v>
      </c>
      <c r="H251">
        <f t="shared" si="12"/>
        <v>159.12700000000001</v>
      </c>
    </row>
    <row r="252" spans="1:8" x14ac:dyDescent="0.2">
      <c r="A252">
        <v>55975</v>
      </c>
      <c r="B252">
        <v>107.131</v>
      </c>
      <c r="C252">
        <v>2</v>
      </c>
      <c r="D252">
        <v>0</v>
      </c>
      <c r="E252">
        <v>-45</v>
      </c>
      <c r="F252">
        <f t="shared" si="10"/>
        <v>0</v>
      </c>
      <c r="G252">
        <f t="shared" si="11"/>
        <v>0</v>
      </c>
      <c r="H252">
        <f t="shared" si="12"/>
        <v>0</v>
      </c>
    </row>
    <row r="253" spans="1:8" x14ac:dyDescent="0.2">
      <c r="A253">
        <v>55991</v>
      </c>
      <c r="B253">
        <v>107.131</v>
      </c>
      <c r="C253">
        <v>3</v>
      </c>
      <c r="D253">
        <v>1</v>
      </c>
      <c r="E253">
        <v>0</v>
      </c>
      <c r="F253">
        <f t="shared" si="10"/>
        <v>1</v>
      </c>
      <c r="G253">
        <f t="shared" si="11"/>
        <v>0</v>
      </c>
      <c r="H253">
        <f t="shared" si="12"/>
        <v>0</v>
      </c>
    </row>
    <row r="254" spans="1:8" x14ac:dyDescent="0.2">
      <c r="A254">
        <v>56264</v>
      </c>
      <c r="B254">
        <v>107.131</v>
      </c>
      <c r="C254">
        <v>4</v>
      </c>
      <c r="D254">
        <v>1</v>
      </c>
      <c r="E254">
        <v>-45</v>
      </c>
      <c r="F254">
        <f t="shared" si="10"/>
        <v>0</v>
      </c>
      <c r="G254">
        <f t="shared" si="11"/>
        <v>1</v>
      </c>
      <c r="H254">
        <f t="shared" si="12"/>
        <v>0</v>
      </c>
    </row>
    <row r="255" spans="1:8" x14ac:dyDescent="0.2">
      <c r="A255">
        <v>56295</v>
      </c>
      <c r="B255">
        <v>107.131</v>
      </c>
      <c r="C255">
        <v>5</v>
      </c>
      <c r="D255">
        <v>1</v>
      </c>
      <c r="E255">
        <v>0</v>
      </c>
      <c r="F255">
        <f t="shared" si="10"/>
        <v>1</v>
      </c>
      <c r="G255">
        <f t="shared" si="11"/>
        <v>0</v>
      </c>
      <c r="H255">
        <f t="shared" si="12"/>
        <v>107.131</v>
      </c>
    </row>
    <row r="256" spans="1:8" x14ac:dyDescent="0.2">
      <c r="A256">
        <v>56487</v>
      </c>
      <c r="B256">
        <v>236.18199999999999</v>
      </c>
      <c r="C256">
        <v>2</v>
      </c>
      <c r="D256">
        <v>0</v>
      </c>
      <c r="E256">
        <v>-28</v>
      </c>
      <c r="F256">
        <f t="shared" si="10"/>
        <v>0</v>
      </c>
      <c r="G256">
        <f t="shared" si="11"/>
        <v>0</v>
      </c>
      <c r="H256">
        <f t="shared" si="12"/>
        <v>0</v>
      </c>
    </row>
    <row r="257" spans="1:8" x14ac:dyDescent="0.2">
      <c r="A257">
        <v>56503</v>
      </c>
      <c r="B257">
        <v>236.18199999999999</v>
      </c>
      <c r="C257">
        <v>3</v>
      </c>
      <c r="D257">
        <v>1</v>
      </c>
      <c r="E257">
        <v>0</v>
      </c>
      <c r="F257">
        <f t="shared" si="10"/>
        <v>1</v>
      </c>
      <c r="G257">
        <f t="shared" si="11"/>
        <v>0</v>
      </c>
      <c r="H257">
        <f t="shared" si="12"/>
        <v>0</v>
      </c>
    </row>
    <row r="258" spans="1:8" x14ac:dyDescent="0.2">
      <c r="A258">
        <v>56775</v>
      </c>
      <c r="B258">
        <v>236.18199999999999</v>
      </c>
      <c r="C258">
        <v>4</v>
      </c>
      <c r="D258">
        <v>1</v>
      </c>
      <c r="E258">
        <v>-28</v>
      </c>
      <c r="F258">
        <f t="shared" ref="F258:F321" si="13">IF(OR(C258=3,C258=5),D258,0)</f>
        <v>0</v>
      </c>
      <c r="G258">
        <f t="shared" ref="G258:G321" si="14">IF(C258=4,D258,0)</f>
        <v>1</v>
      </c>
      <c r="H258">
        <f t="shared" ref="H258:H321" si="15">IF(C258=5,B258,0)</f>
        <v>0</v>
      </c>
    </row>
    <row r="259" spans="1:8" x14ac:dyDescent="0.2">
      <c r="A259">
        <v>56791</v>
      </c>
      <c r="B259">
        <v>236.18199999999999</v>
      </c>
      <c r="C259">
        <v>5</v>
      </c>
      <c r="D259">
        <v>1</v>
      </c>
      <c r="E259">
        <v>0</v>
      </c>
      <c r="F259">
        <f t="shared" si="13"/>
        <v>1</v>
      </c>
      <c r="G259">
        <f t="shared" si="14"/>
        <v>0</v>
      </c>
      <c r="H259">
        <f t="shared" si="15"/>
        <v>236.18199999999999</v>
      </c>
    </row>
    <row r="260" spans="1:8" x14ac:dyDescent="0.2">
      <c r="A260">
        <v>57479</v>
      </c>
      <c r="B260">
        <v>233.148</v>
      </c>
      <c r="C260">
        <v>2</v>
      </c>
      <c r="D260">
        <v>0</v>
      </c>
      <c r="E260">
        <v>-55</v>
      </c>
      <c r="F260">
        <f t="shared" si="13"/>
        <v>0</v>
      </c>
      <c r="G260">
        <f t="shared" si="14"/>
        <v>0</v>
      </c>
      <c r="H260">
        <f t="shared" si="15"/>
        <v>0</v>
      </c>
    </row>
    <row r="261" spans="1:8" x14ac:dyDescent="0.2">
      <c r="A261">
        <v>57495</v>
      </c>
      <c r="B261">
        <v>233.148</v>
      </c>
      <c r="C261">
        <v>3</v>
      </c>
      <c r="D261">
        <v>1</v>
      </c>
      <c r="E261">
        <v>0</v>
      </c>
      <c r="F261">
        <f t="shared" si="13"/>
        <v>1</v>
      </c>
      <c r="G261">
        <f t="shared" si="14"/>
        <v>0</v>
      </c>
      <c r="H261">
        <f t="shared" si="15"/>
        <v>0</v>
      </c>
    </row>
    <row r="262" spans="1:8" x14ac:dyDescent="0.2">
      <c r="A262">
        <v>57751</v>
      </c>
      <c r="B262">
        <v>233.148</v>
      </c>
      <c r="C262">
        <v>4</v>
      </c>
      <c r="D262">
        <v>1</v>
      </c>
      <c r="E262">
        <v>-54</v>
      </c>
      <c r="F262">
        <f t="shared" si="13"/>
        <v>0</v>
      </c>
      <c r="G262">
        <f t="shared" si="14"/>
        <v>1</v>
      </c>
      <c r="H262">
        <f t="shared" si="15"/>
        <v>0</v>
      </c>
    </row>
    <row r="263" spans="1:8" x14ac:dyDescent="0.2">
      <c r="A263">
        <v>57783</v>
      </c>
      <c r="B263">
        <v>233.148</v>
      </c>
      <c r="C263">
        <v>5</v>
      </c>
      <c r="D263">
        <v>1</v>
      </c>
      <c r="E263">
        <v>0</v>
      </c>
      <c r="F263">
        <f t="shared" si="13"/>
        <v>1</v>
      </c>
      <c r="G263">
        <f t="shared" si="14"/>
        <v>0</v>
      </c>
      <c r="H263">
        <f t="shared" si="15"/>
        <v>233.148</v>
      </c>
    </row>
    <row r="264" spans="1:8" x14ac:dyDescent="0.2">
      <c r="A264">
        <v>58456</v>
      </c>
      <c r="B264">
        <v>159.12299999999999</v>
      </c>
      <c r="C264">
        <v>2</v>
      </c>
      <c r="D264">
        <v>0</v>
      </c>
      <c r="E264">
        <v>-31</v>
      </c>
      <c r="F264">
        <f t="shared" si="13"/>
        <v>0</v>
      </c>
      <c r="G264">
        <f t="shared" si="14"/>
        <v>0</v>
      </c>
      <c r="H264">
        <f t="shared" si="15"/>
        <v>0</v>
      </c>
    </row>
    <row r="265" spans="1:8" x14ac:dyDescent="0.2">
      <c r="A265">
        <v>58487</v>
      </c>
      <c r="B265">
        <v>159.12299999999999</v>
      </c>
      <c r="C265">
        <v>3</v>
      </c>
      <c r="D265">
        <v>1</v>
      </c>
      <c r="E265">
        <v>0</v>
      </c>
      <c r="F265">
        <f t="shared" si="13"/>
        <v>1</v>
      </c>
      <c r="G265">
        <f t="shared" si="14"/>
        <v>0</v>
      </c>
      <c r="H265">
        <f t="shared" si="15"/>
        <v>0</v>
      </c>
    </row>
    <row r="266" spans="1:8" x14ac:dyDescent="0.2">
      <c r="A266">
        <v>58760</v>
      </c>
      <c r="B266">
        <v>159.12299999999999</v>
      </c>
      <c r="C266">
        <v>4</v>
      </c>
      <c r="D266">
        <v>1</v>
      </c>
      <c r="E266">
        <v>-31</v>
      </c>
      <c r="F266">
        <f t="shared" si="13"/>
        <v>0</v>
      </c>
      <c r="G266">
        <f t="shared" si="14"/>
        <v>1</v>
      </c>
      <c r="H266">
        <f t="shared" si="15"/>
        <v>0</v>
      </c>
    </row>
    <row r="267" spans="1:8" x14ac:dyDescent="0.2">
      <c r="A267">
        <v>58776</v>
      </c>
      <c r="B267">
        <v>159.12299999999999</v>
      </c>
      <c r="C267">
        <v>5</v>
      </c>
      <c r="D267">
        <v>1</v>
      </c>
      <c r="E267">
        <v>0</v>
      </c>
      <c r="F267">
        <f t="shared" si="13"/>
        <v>1</v>
      </c>
      <c r="G267">
        <f t="shared" si="14"/>
        <v>0</v>
      </c>
      <c r="H267">
        <f t="shared" si="15"/>
        <v>159.12299999999999</v>
      </c>
    </row>
    <row r="268" spans="1:8" x14ac:dyDescent="0.2">
      <c r="A268">
        <v>58968</v>
      </c>
      <c r="B268">
        <v>159.12700000000001</v>
      </c>
      <c r="C268">
        <v>2</v>
      </c>
      <c r="D268">
        <v>0</v>
      </c>
      <c r="E268">
        <v>-30</v>
      </c>
      <c r="F268">
        <f t="shared" si="13"/>
        <v>0</v>
      </c>
      <c r="G268">
        <f t="shared" si="14"/>
        <v>0</v>
      </c>
      <c r="H268">
        <f t="shared" si="15"/>
        <v>0</v>
      </c>
    </row>
    <row r="269" spans="1:8" x14ac:dyDescent="0.2">
      <c r="A269">
        <v>58999</v>
      </c>
      <c r="B269">
        <v>159.12700000000001</v>
      </c>
      <c r="C269">
        <v>3</v>
      </c>
      <c r="D269">
        <v>1</v>
      </c>
      <c r="E269">
        <v>0</v>
      </c>
      <c r="F269">
        <f t="shared" si="13"/>
        <v>1</v>
      </c>
      <c r="G269">
        <f t="shared" si="14"/>
        <v>0</v>
      </c>
      <c r="H269">
        <f t="shared" si="15"/>
        <v>0</v>
      </c>
    </row>
    <row r="270" spans="1:8" x14ac:dyDescent="0.2">
      <c r="A270">
        <v>59271</v>
      </c>
      <c r="B270">
        <v>159.12700000000001</v>
      </c>
      <c r="C270">
        <v>4</v>
      </c>
      <c r="D270">
        <v>1</v>
      </c>
      <c r="E270">
        <v>-30</v>
      </c>
      <c r="F270">
        <f t="shared" si="13"/>
        <v>0</v>
      </c>
      <c r="G270">
        <f t="shared" si="14"/>
        <v>1</v>
      </c>
      <c r="H270">
        <f t="shared" si="15"/>
        <v>0</v>
      </c>
    </row>
    <row r="271" spans="1:8" x14ac:dyDescent="0.2">
      <c r="A271">
        <v>59287</v>
      </c>
      <c r="B271">
        <v>159.12700000000001</v>
      </c>
      <c r="C271">
        <v>5</v>
      </c>
      <c r="D271">
        <v>1</v>
      </c>
      <c r="E271">
        <v>0</v>
      </c>
      <c r="F271">
        <f t="shared" si="13"/>
        <v>1</v>
      </c>
      <c r="G271">
        <f t="shared" si="14"/>
        <v>0</v>
      </c>
      <c r="H271">
        <f t="shared" si="15"/>
        <v>159.12700000000001</v>
      </c>
    </row>
    <row r="272" spans="1:8" x14ac:dyDescent="0.2">
      <c r="A272">
        <v>60231</v>
      </c>
      <c r="B272">
        <v>107.131</v>
      </c>
      <c r="C272">
        <v>2</v>
      </c>
      <c r="D272">
        <v>0</v>
      </c>
      <c r="E272">
        <v>-46</v>
      </c>
      <c r="F272">
        <f t="shared" si="13"/>
        <v>0</v>
      </c>
      <c r="G272">
        <f t="shared" si="14"/>
        <v>0</v>
      </c>
      <c r="H272">
        <f t="shared" si="15"/>
        <v>0</v>
      </c>
    </row>
    <row r="273" spans="1:8" x14ac:dyDescent="0.2">
      <c r="A273">
        <v>60247</v>
      </c>
      <c r="B273">
        <v>107.131</v>
      </c>
      <c r="C273">
        <v>3</v>
      </c>
      <c r="D273">
        <v>1</v>
      </c>
      <c r="E273">
        <v>0</v>
      </c>
      <c r="F273">
        <f t="shared" si="13"/>
        <v>1</v>
      </c>
      <c r="G273">
        <f t="shared" si="14"/>
        <v>0</v>
      </c>
      <c r="H273">
        <f t="shared" si="15"/>
        <v>0</v>
      </c>
    </row>
    <row r="274" spans="1:8" x14ac:dyDescent="0.2">
      <c r="A274">
        <v>60503</v>
      </c>
      <c r="B274">
        <v>107.131</v>
      </c>
      <c r="C274">
        <v>4</v>
      </c>
      <c r="D274">
        <v>1</v>
      </c>
      <c r="E274">
        <v>-46</v>
      </c>
      <c r="F274">
        <f t="shared" si="13"/>
        <v>0</v>
      </c>
      <c r="G274">
        <f t="shared" si="14"/>
        <v>1</v>
      </c>
      <c r="H274">
        <f t="shared" si="15"/>
        <v>0</v>
      </c>
    </row>
    <row r="275" spans="1:8" x14ac:dyDescent="0.2">
      <c r="A275">
        <v>60551</v>
      </c>
      <c r="B275">
        <v>107.131</v>
      </c>
      <c r="C275">
        <v>5</v>
      </c>
      <c r="D275">
        <v>1</v>
      </c>
      <c r="E275">
        <v>0</v>
      </c>
      <c r="F275">
        <f t="shared" si="13"/>
        <v>1</v>
      </c>
      <c r="G275">
        <f t="shared" si="14"/>
        <v>0</v>
      </c>
      <c r="H275">
        <f t="shared" si="15"/>
        <v>107.131</v>
      </c>
    </row>
    <row r="276" spans="1:8" x14ac:dyDescent="0.2">
      <c r="A276">
        <v>60712</v>
      </c>
      <c r="B276">
        <v>236.18199999999999</v>
      </c>
      <c r="C276">
        <v>2</v>
      </c>
      <c r="D276">
        <v>0</v>
      </c>
      <c r="E276">
        <v>-29</v>
      </c>
      <c r="F276">
        <f t="shared" si="13"/>
        <v>0</v>
      </c>
      <c r="G276">
        <f t="shared" si="14"/>
        <v>0</v>
      </c>
      <c r="H276">
        <f t="shared" si="15"/>
        <v>0</v>
      </c>
    </row>
    <row r="277" spans="1:8" x14ac:dyDescent="0.2">
      <c r="A277">
        <v>60726</v>
      </c>
      <c r="B277">
        <v>236.18199999999999</v>
      </c>
      <c r="C277">
        <v>3</v>
      </c>
      <c r="D277">
        <v>1</v>
      </c>
      <c r="E277">
        <v>0</v>
      </c>
      <c r="F277">
        <f t="shared" si="13"/>
        <v>1</v>
      </c>
      <c r="G277">
        <f t="shared" si="14"/>
        <v>0</v>
      </c>
      <c r="H277">
        <f t="shared" si="15"/>
        <v>0</v>
      </c>
    </row>
    <row r="278" spans="1:8" x14ac:dyDescent="0.2">
      <c r="A278">
        <v>60999</v>
      </c>
      <c r="B278">
        <v>236.18199999999999</v>
      </c>
      <c r="C278">
        <v>4</v>
      </c>
      <c r="D278">
        <v>1</v>
      </c>
      <c r="E278">
        <v>-28</v>
      </c>
      <c r="F278">
        <f t="shared" si="13"/>
        <v>0</v>
      </c>
      <c r="G278">
        <f t="shared" si="14"/>
        <v>1</v>
      </c>
      <c r="H278">
        <f t="shared" si="15"/>
        <v>0</v>
      </c>
    </row>
    <row r="279" spans="1:8" x14ac:dyDescent="0.2">
      <c r="A279">
        <v>61015</v>
      </c>
      <c r="B279">
        <v>236.18199999999999</v>
      </c>
      <c r="C279">
        <v>5</v>
      </c>
      <c r="D279">
        <v>1</v>
      </c>
      <c r="E279">
        <v>0</v>
      </c>
      <c r="F279">
        <f t="shared" si="13"/>
        <v>1</v>
      </c>
      <c r="G279">
        <f t="shared" si="14"/>
        <v>0</v>
      </c>
      <c r="H279">
        <f t="shared" si="15"/>
        <v>236.18199999999999</v>
      </c>
    </row>
    <row r="280" spans="1:8" x14ac:dyDescent="0.2">
      <c r="A280">
        <v>61703</v>
      </c>
      <c r="B280">
        <v>233.148</v>
      </c>
      <c r="C280">
        <v>2</v>
      </c>
      <c r="D280">
        <v>0</v>
      </c>
      <c r="E280">
        <v>-55</v>
      </c>
      <c r="F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2">
      <c r="A281">
        <v>61719</v>
      </c>
      <c r="B281">
        <v>233.148</v>
      </c>
      <c r="C281">
        <v>3</v>
      </c>
      <c r="D281">
        <v>1</v>
      </c>
      <c r="E281">
        <v>0</v>
      </c>
      <c r="F281">
        <f t="shared" si="13"/>
        <v>1</v>
      </c>
      <c r="G281">
        <f t="shared" si="14"/>
        <v>0</v>
      </c>
      <c r="H281">
        <f t="shared" si="15"/>
        <v>0</v>
      </c>
    </row>
    <row r="282" spans="1:8" x14ac:dyDescent="0.2">
      <c r="A282">
        <v>61975</v>
      </c>
      <c r="B282">
        <v>233.148</v>
      </c>
      <c r="C282">
        <v>4</v>
      </c>
      <c r="D282">
        <v>1</v>
      </c>
      <c r="E282">
        <v>-55</v>
      </c>
      <c r="F282">
        <f t="shared" si="13"/>
        <v>0</v>
      </c>
      <c r="G282">
        <f t="shared" si="14"/>
        <v>1</v>
      </c>
      <c r="H282">
        <f t="shared" si="15"/>
        <v>0</v>
      </c>
    </row>
    <row r="283" spans="1:8" x14ac:dyDescent="0.2">
      <c r="A283">
        <v>61991</v>
      </c>
      <c r="B283">
        <v>233.148</v>
      </c>
      <c r="C283">
        <v>5</v>
      </c>
      <c r="D283">
        <v>1</v>
      </c>
      <c r="E283">
        <v>0</v>
      </c>
      <c r="F283">
        <f t="shared" si="13"/>
        <v>1</v>
      </c>
      <c r="G283">
        <f t="shared" si="14"/>
        <v>0</v>
      </c>
      <c r="H283">
        <f t="shared" si="15"/>
        <v>233.148</v>
      </c>
    </row>
    <row r="284" spans="1:8" x14ac:dyDescent="0.2">
      <c r="A284">
        <v>62695</v>
      </c>
      <c r="B284">
        <v>159.12299999999999</v>
      </c>
      <c r="C284">
        <v>2</v>
      </c>
      <c r="D284">
        <v>0</v>
      </c>
      <c r="E284">
        <v>-30</v>
      </c>
      <c r="F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2">
      <c r="A285">
        <v>62759</v>
      </c>
      <c r="B285">
        <v>159.12299999999999</v>
      </c>
      <c r="C285">
        <v>3</v>
      </c>
      <c r="D285">
        <v>1</v>
      </c>
      <c r="E285">
        <v>0</v>
      </c>
      <c r="F285">
        <f t="shared" si="13"/>
        <v>1</v>
      </c>
      <c r="G285">
        <f t="shared" si="14"/>
        <v>0</v>
      </c>
      <c r="H285">
        <f t="shared" si="15"/>
        <v>0</v>
      </c>
    </row>
    <row r="286" spans="1:8" x14ac:dyDescent="0.2">
      <c r="A286">
        <v>62999</v>
      </c>
      <c r="B286">
        <v>159.12299999999999</v>
      </c>
      <c r="C286">
        <v>4</v>
      </c>
      <c r="D286">
        <v>1</v>
      </c>
      <c r="E286">
        <v>-30</v>
      </c>
      <c r="F286">
        <f t="shared" si="13"/>
        <v>0</v>
      </c>
      <c r="G286">
        <f t="shared" si="14"/>
        <v>1</v>
      </c>
      <c r="H286">
        <f t="shared" si="15"/>
        <v>0</v>
      </c>
    </row>
    <row r="287" spans="1:8" x14ac:dyDescent="0.2">
      <c r="A287">
        <v>63015</v>
      </c>
      <c r="B287">
        <v>159.12299999999999</v>
      </c>
      <c r="C287">
        <v>5</v>
      </c>
      <c r="D287">
        <v>1</v>
      </c>
      <c r="E287">
        <v>0</v>
      </c>
      <c r="F287">
        <f t="shared" si="13"/>
        <v>1</v>
      </c>
      <c r="G287">
        <f t="shared" si="14"/>
        <v>0</v>
      </c>
      <c r="H287">
        <f t="shared" si="15"/>
        <v>159.12299999999999</v>
      </c>
    </row>
    <row r="288" spans="1:8" x14ac:dyDescent="0.2">
      <c r="A288">
        <v>63448</v>
      </c>
      <c r="B288">
        <v>159.12700000000001</v>
      </c>
      <c r="C288">
        <v>2</v>
      </c>
      <c r="D288">
        <v>0</v>
      </c>
      <c r="E288">
        <v>-29</v>
      </c>
      <c r="F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2">
      <c r="A289">
        <v>63479</v>
      </c>
      <c r="B289">
        <v>159.12700000000001</v>
      </c>
      <c r="C289">
        <v>3</v>
      </c>
      <c r="D289">
        <v>1</v>
      </c>
      <c r="E289">
        <v>0</v>
      </c>
      <c r="F289">
        <f t="shared" si="13"/>
        <v>1</v>
      </c>
      <c r="G289">
        <f t="shared" si="14"/>
        <v>0</v>
      </c>
      <c r="H289">
        <f t="shared" si="15"/>
        <v>0</v>
      </c>
    </row>
    <row r="290" spans="1:8" x14ac:dyDescent="0.2">
      <c r="A290">
        <v>63751</v>
      </c>
      <c r="B290">
        <v>159.12700000000001</v>
      </c>
      <c r="C290">
        <v>4</v>
      </c>
      <c r="D290">
        <v>1</v>
      </c>
      <c r="E290">
        <v>-29</v>
      </c>
      <c r="F290">
        <f t="shared" si="13"/>
        <v>0</v>
      </c>
      <c r="G290">
        <f t="shared" si="14"/>
        <v>1</v>
      </c>
      <c r="H290">
        <f t="shared" si="15"/>
        <v>0</v>
      </c>
    </row>
    <row r="291" spans="1:8" x14ac:dyDescent="0.2">
      <c r="A291">
        <v>63767</v>
      </c>
      <c r="B291">
        <v>159.12700000000001</v>
      </c>
      <c r="C291">
        <v>5</v>
      </c>
      <c r="D291">
        <v>1</v>
      </c>
      <c r="E291">
        <v>0</v>
      </c>
      <c r="F291">
        <f t="shared" si="13"/>
        <v>1</v>
      </c>
      <c r="G291">
        <f t="shared" si="14"/>
        <v>0</v>
      </c>
      <c r="H291">
        <f t="shared" si="15"/>
        <v>159.12700000000001</v>
      </c>
    </row>
    <row r="292" spans="1:8" x14ac:dyDescent="0.2">
      <c r="A292">
        <v>64439</v>
      </c>
      <c r="B292">
        <v>107.131</v>
      </c>
      <c r="C292">
        <v>2</v>
      </c>
      <c r="D292">
        <v>0</v>
      </c>
      <c r="E292">
        <v>-45</v>
      </c>
      <c r="F292">
        <f t="shared" si="13"/>
        <v>0</v>
      </c>
      <c r="G292">
        <f t="shared" si="14"/>
        <v>0</v>
      </c>
      <c r="H292">
        <f t="shared" si="15"/>
        <v>0</v>
      </c>
    </row>
    <row r="293" spans="1:8" x14ac:dyDescent="0.2">
      <c r="A293">
        <v>64455</v>
      </c>
      <c r="B293">
        <v>107.131</v>
      </c>
      <c r="C293">
        <v>3</v>
      </c>
      <c r="D293">
        <v>1</v>
      </c>
      <c r="E293">
        <v>0</v>
      </c>
      <c r="F293">
        <f t="shared" si="13"/>
        <v>1</v>
      </c>
      <c r="G293">
        <f t="shared" si="14"/>
        <v>0</v>
      </c>
      <c r="H293">
        <f t="shared" si="15"/>
        <v>0</v>
      </c>
    </row>
    <row r="294" spans="1:8" x14ac:dyDescent="0.2">
      <c r="A294">
        <v>64727</v>
      </c>
      <c r="B294">
        <v>107.131</v>
      </c>
      <c r="C294">
        <v>4</v>
      </c>
      <c r="D294">
        <v>1</v>
      </c>
      <c r="E294">
        <v>-45</v>
      </c>
      <c r="F294">
        <f t="shared" si="13"/>
        <v>0</v>
      </c>
      <c r="G294">
        <f t="shared" si="14"/>
        <v>1</v>
      </c>
      <c r="H294">
        <f t="shared" si="15"/>
        <v>0</v>
      </c>
    </row>
    <row r="295" spans="1:8" x14ac:dyDescent="0.2">
      <c r="A295">
        <v>64759</v>
      </c>
      <c r="B295">
        <v>107.131</v>
      </c>
      <c r="C295">
        <v>5</v>
      </c>
      <c r="D295">
        <v>1</v>
      </c>
      <c r="E295">
        <v>0</v>
      </c>
      <c r="F295">
        <f t="shared" si="13"/>
        <v>1</v>
      </c>
      <c r="G295">
        <f t="shared" si="14"/>
        <v>0</v>
      </c>
      <c r="H295">
        <f t="shared" si="15"/>
        <v>107.131</v>
      </c>
    </row>
    <row r="296" spans="1:8" x14ac:dyDescent="0.2">
      <c r="A296">
        <v>64952</v>
      </c>
      <c r="B296">
        <v>236.18199999999999</v>
      </c>
      <c r="C296">
        <v>2</v>
      </c>
      <c r="D296">
        <v>0</v>
      </c>
      <c r="E296">
        <v>-28</v>
      </c>
      <c r="F296">
        <f t="shared" si="13"/>
        <v>0</v>
      </c>
      <c r="G296">
        <f t="shared" si="14"/>
        <v>0</v>
      </c>
      <c r="H296">
        <f t="shared" si="15"/>
        <v>0</v>
      </c>
    </row>
    <row r="297" spans="1:8" x14ac:dyDescent="0.2">
      <c r="A297">
        <v>64967</v>
      </c>
      <c r="B297">
        <v>236.18199999999999</v>
      </c>
      <c r="C297">
        <v>3</v>
      </c>
      <c r="D297">
        <v>1</v>
      </c>
      <c r="E297">
        <v>0</v>
      </c>
      <c r="F297">
        <f t="shared" si="13"/>
        <v>1</v>
      </c>
      <c r="G297">
        <f t="shared" si="14"/>
        <v>0</v>
      </c>
      <c r="H297">
        <f t="shared" si="15"/>
        <v>0</v>
      </c>
    </row>
    <row r="298" spans="1:8" x14ac:dyDescent="0.2">
      <c r="A298">
        <v>65239</v>
      </c>
      <c r="B298">
        <v>236.18199999999999</v>
      </c>
      <c r="C298">
        <v>4</v>
      </c>
      <c r="D298">
        <v>1</v>
      </c>
      <c r="E298">
        <v>-27</v>
      </c>
      <c r="F298">
        <f t="shared" si="13"/>
        <v>0</v>
      </c>
      <c r="G298">
        <f t="shared" si="14"/>
        <v>1</v>
      </c>
      <c r="H298">
        <f t="shared" si="15"/>
        <v>0</v>
      </c>
    </row>
    <row r="299" spans="1:8" x14ac:dyDescent="0.2">
      <c r="A299">
        <v>65256</v>
      </c>
      <c r="B299">
        <v>236.18199999999999</v>
      </c>
      <c r="C299">
        <v>5</v>
      </c>
      <c r="D299">
        <v>1</v>
      </c>
      <c r="E299">
        <v>0</v>
      </c>
      <c r="F299">
        <f t="shared" si="13"/>
        <v>1</v>
      </c>
      <c r="G299">
        <f t="shared" si="14"/>
        <v>0</v>
      </c>
      <c r="H299">
        <f t="shared" si="15"/>
        <v>236.18199999999999</v>
      </c>
    </row>
    <row r="300" spans="1:8" x14ac:dyDescent="0.2">
      <c r="A300">
        <v>65959</v>
      </c>
      <c r="B300">
        <v>233.148</v>
      </c>
      <c r="C300">
        <v>2</v>
      </c>
      <c r="D300">
        <v>0</v>
      </c>
      <c r="E300">
        <v>-55</v>
      </c>
      <c r="F300">
        <f t="shared" si="13"/>
        <v>0</v>
      </c>
      <c r="G300">
        <f t="shared" si="14"/>
        <v>0</v>
      </c>
      <c r="H300">
        <f t="shared" si="15"/>
        <v>0</v>
      </c>
    </row>
    <row r="301" spans="1:8" x14ac:dyDescent="0.2">
      <c r="A301">
        <v>65976</v>
      </c>
      <c r="B301">
        <v>233.148</v>
      </c>
      <c r="C301">
        <v>3</v>
      </c>
      <c r="D301">
        <v>1</v>
      </c>
      <c r="E301">
        <v>0</v>
      </c>
      <c r="F301">
        <f t="shared" si="13"/>
        <v>1</v>
      </c>
      <c r="G301">
        <f t="shared" si="14"/>
        <v>0</v>
      </c>
      <c r="H301">
        <f t="shared" si="15"/>
        <v>0</v>
      </c>
    </row>
    <row r="302" spans="1:8" x14ac:dyDescent="0.2">
      <c r="A302">
        <v>66231</v>
      </c>
      <c r="B302">
        <v>233.148</v>
      </c>
      <c r="C302">
        <v>4</v>
      </c>
      <c r="D302">
        <v>1</v>
      </c>
      <c r="E302">
        <v>-55</v>
      </c>
      <c r="F302">
        <f t="shared" si="13"/>
        <v>0</v>
      </c>
      <c r="G302">
        <f t="shared" si="14"/>
        <v>1</v>
      </c>
      <c r="H302">
        <f t="shared" si="15"/>
        <v>0</v>
      </c>
    </row>
    <row r="303" spans="1:8" x14ac:dyDescent="0.2">
      <c r="A303">
        <v>66247</v>
      </c>
      <c r="B303">
        <v>233.148</v>
      </c>
      <c r="C303">
        <v>5</v>
      </c>
      <c r="D303">
        <v>1</v>
      </c>
      <c r="E303">
        <v>0</v>
      </c>
      <c r="F303">
        <f t="shared" si="13"/>
        <v>1</v>
      </c>
      <c r="G303">
        <f t="shared" si="14"/>
        <v>0</v>
      </c>
      <c r="H303">
        <f t="shared" si="15"/>
        <v>233.148</v>
      </c>
    </row>
    <row r="304" spans="1:8" x14ac:dyDescent="0.2">
      <c r="A304">
        <v>67062</v>
      </c>
      <c r="B304">
        <v>159.12299999999999</v>
      </c>
      <c r="C304">
        <v>2</v>
      </c>
      <c r="D304">
        <v>0</v>
      </c>
      <c r="E304">
        <v>-30</v>
      </c>
      <c r="F304">
        <f t="shared" si="13"/>
        <v>0</v>
      </c>
      <c r="G304">
        <f t="shared" si="14"/>
        <v>0</v>
      </c>
      <c r="H304">
        <f t="shared" si="15"/>
        <v>0</v>
      </c>
    </row>
    <row r="305" spans="1:8" x14ac:dyDescent="0.2">
      <c r="A305">
        <v>67095</v>
      </c>
      <c r="B305">
        <v>159.12299999999999</v>
      </c>
      <c r="C305">
        <v>3</v>
      </c>
      <c r="D305">
        <v>1</v>
      </c>
      <c r="E305">
        <v>0</v>
      </c>
      <c r="F305">
        <f t="shared" si="13"/>
        <v>1</v>
      </c>
      <c r="G305">
        <f t="shared" si="14"/>
        <v>0</v>
      </c>
      <c r="H305">
        <f t="shared" si="15"/>
        <v>0</v>
      </c>
    </row>
    <row r="306" spans="1:8" x14ac:dyDescent="0.2">
      <c r="A306">
        <v>67367</v>
      </c>
      <c r="B306">
        <v>159.12299999999999</v>
      </c>
      <c r="C306">
        <v>4</v>
      </c>
      <c r="D306">
        <v>1</v>
      </c>
      <c r="E306">
        <v>-30</v>
      </c>
      <c r="F306">
        <f t="shared" si="13"/>
        <v>0</v>
      </c>
      <c r="G306">
        <f t="shared" si="14"/>
        <v>1</v>
      </c>
      <c r="H306">
        <f t="shared" si="15"/>
        <v>0</v>
      </c>
    </row>
    <row r="307" spans="1:8" x14ac:dyDescent="0.2">
      <c r="A307">
        <v>67383</v>
      </c>
      <c r="B307">
        <v>159.12299999999999</v>
      </c>
      <c r="C307">
        <v>5</v>
      </c>
      <c r="D307">
        <v>1</v>
      </c>
      <c r="E307">
        <v>0</v>
      </c>
      <c r="F307">
        <f t="shared" si="13"/>
        <v>1</v>
      </c>
      <c r="G307">
        <f t="shared" si="14"/>
        <v>0</v>
      </c>
      <c r="H307">
        <f t="shared" si="15"/>
        <v>159.12299999999999</v>
      </c>
    </row>
    <row r="308" spans="1:8" x14ac:dyDescent="0.2">
      <c r="A308">
        <v>67671</v>
      </c>
      <c r="B308">
        <v>159.12700000000001</v>
      </c>
      <c r="C308">
        <v>2</v>
      </c>
      <c r="D308">
        <v>0</v>
      </c>
      <c r="E308">
        <v>-29</v>
      </c>
      <c r="F308">
        <f t="shared" si="13"/>
        <v>0</v>
      </c>
      <c r="G308">
        <f t="shared" si="14"/>
        <v>0</v>
      </c>
      <c r="H308">
        <f t="shared" si="15"/>
        <v>0</v>
      </c>
    </row>
    <row r="309" spans="1:8" x14ac:dyDescent="0.2">
      <c r="A309">
        <v>67703</v>
      </c>
      <c r="B309">
        <v>159.12700000000001</v>
      </c>
      <c r="C309">
        <v>3</v>
      </c>
      <c r="D309">
        <v>1</v>
      </c>
      <c r="E309">
        <v>0</v>
      </c>
      <c r="F309">
        <f t="shared" si="13"/>
        <v>1</v>
      </c>
      <c r="G309">
        <f t="shared" si="14"/>
        <v>0</v>
      </c>
      <c r="H309">
        <f t="shared" si="15"/>
        <v>0</v>
      </c>
    </row>
    <row r="310" spans="1:8" x14ac:dyDescent="0.2">
      <c r="A310">
        <v>67975</v>
      </c>
      <c r="B310">
        <v>159.12700000000001</v>
      </c>
      <c r="C310">
        <v>4</v>
      </c>
      <c r="D310">
        <v>1</v>
      </c>
      <c r="E310">
        <v>-29</v>
      </c>
      <c r="F310">
        <f t="shared" si="13"/>
        <v>0</v>
      </c>
      <c r="G310">
        <f t="shared" si="14"/>
        <v>1</v>
      </c>
      <c r="H310">
        <f t="shared" si="15"/>
        <v>0</v>
      </c>
    </row>
    <row r="311" spans="1:8" x14ac:dyDescent="0.2">
      <c r="A311">
        <v>67991</v>
      </c>
      <c r="B311">
        <v>159.12700000000001</v>
      </c>
      <c r="C311">
        <v>5</v>
      </c>
      <c r="D311">
        <v>1</v>
      </c>
      <c r="E311">
        <v>0</v>
      </c>
      <c r="F311">
        <f t="shared" si="13"/>
        <v>1</v>
      </c>
      <c r="G311">
        <f t="shared" si="14"/>
        <v>0</v>
      </c>
      <c r="H311">
        <f t="shared" si="15"/>
        <v>159.12700000000001</v>
      </c>
    </row>
    <row r="312" spans="1:8" x14ac:dyDescent="0.2">
      <c r="A312">
        <v>68744</v>
      </c>
      <c r="B312">
        <v>107.131</v>
      </c>
      <c r="C312">
        <v>2</v>
      </c>
      <c r="D312">
        <v>0</v>
      </c>
      <c r="E312">
        <v>-45</v>
      </c>
      <c r="F312">
        <f t="shared" si="13"/>
        <v>0</v>
      </c>
      <c r="G312">
        <f t="shared" si="14"/>
        <v>0</v>
      </c>
      <c r="H312">
        <f t="shared" si="15"/>
        <v>0</v>
      </c>
    </row>
    <row r="313" spans="1:8" x14ac:dyDescent="0.2">
      <c r="A313">
        <v>68759</v>
      </c>
      <c r="B313">
        <v>107.131</v>
      </c>
      <c r="C313">
        <v>3</v>
      </c>
      <c r="D313">
        <v>1</v>
      </c>
      <c r="E313">
        <v>0</v>
      </c>
      <c r="F313">
        <f t="shared" si="13"/>
        <v>1</v>
      </c>
      <c r="G313">
        <f t="shared" si="14"/>
        <v>0</v>
      </c>
      <c r="H313">
        <f t="shared" si="15"/>
        <v>0</v>
      </c>
    </row>
    <row r="314" spans="1:8" x14ac:dyDescent="0.2">
      <c r="A314">
        <v>69015</v>
      </c>
      <c r="B314">
        <v>107.131</v>
      </c>
      <c r="C314">
        <v>4</v>
      </c>
      <c r="D314">
        <v>1</v>
      </c>
      <c r="E314">
        <v>-45</v>
      </c>
      <c r="F314">
        <f t="shared" si="13"/>
        <v>0</v>
      </c>
      <c r="G314">
        <f t="shared" si="14"/>
        <v>1</v>
      </c>
      <c r="H314">
        <f t="shared" si="15"/>
        <v>0</v>
      </c>
    </row>
    <row r="315" spans="1:8" x14ac:dyDescent="0.2">
      <c r="A315">
        <v>69031</v>
      </c>
      <c r="B315">
        <v>107.131</v>
      </c>
      <c r="C315">
        <v>5</v>
      </c>
      <c r="D315">
        <v>1</v>
      </c>
      <c r="E315">
        <v>0</v>
      </c>
      <c r="F315">
        <f t="shared" si="13"/>
        <v>1</v>
      </c>
      <c r="G315">
        <f t="shared" si="14"/>
        <v>0</v>
      </c>
      <c r="H315">
        <f t="shared" si="15"/>
        <v>107.131</v>
      </c>
    </row>
    <row r="316" spans="1:8" x14ac:dyDescent="0.2">
      <c r="A316">
        <v>69240</v>
      </c>
      <c r="B316">
        <v>236.18199999999999</v>
      </c>
      <c r="C316">
        <v>2</v>
      </c>
      <c r="D316">
        <v>0</v>
      </c>
      <c r="E316">
        <v>-28</v>
      </c>
      <c r="F316">
        <f t="shared" si="13"/>
        <v>0</v>
      </c>
      <c r="G316">
        <f t="shared" si="14"/>
        <v>0</v>
      </c>
      <c r="H316">
        <f t="shared" si="15"/>
        <v>0</v>
      </c>
    </row>
    <row r="317" spans="1:8" x14ac:dyDescent="0.2">
      <c r="A317">
        <v>69254</v>
      </c>
      <c r="B317">
        <v>236.18199999999999</v>
      </c>
      <c r="C317">
        <v>3</v>
      </c>
      <c r="D317">
        <v>1</v>
      </c>
      <c r="E317">
        <v>0</v>
      </c>
      <c r="F317">
        <f t="shared" si="13"/>
        <v>1</v>
      </c>
      <c r="G317">
        <f t="shared" si="14"/>
        <v>0</v>
      </c>
      <c r="H317">
        <f t="shared" si="15"/>
        <v>0</v>
      </c>
    </row>
    <row r="318" spans="1:8" x14ac:dyDescent="0.2">
      <c r="A318">
        <v>69528</v>
      </c>
      <c r="B318">
        <v>236.18199999999999</v>
      </c>
      <c r="C318">
        <v>4</v>
      </c>
      <c r="D318">
        <v>1</v>
      </c>
      <c r="E318">
        <v>-27</v>
      </c>
      <c r="F318">
        <f t="shared" si="13"/>
        <v>0</v>
      </c>
      <c r="G318">
        <f t="shared" si="14"/>
        <v>1</v>
      </c>
      <c r="H318">
        <f t="shared" si="15"/>
        <v>0</v>
      </c>
    </row>
    <row r="319" spans="1:8" x14ac:dyDescent="0.2">
      <c r="A319">
        <v>69543</v>
      </c>
      <c r="B319">
        <v>236.18199999999999</v>
      </c>
      <c r="C319">
        <v>5</v>
      </c>
      <c r="D319">
        <v>1</v>
      </c>
      <c r="E319">
        <v>0</v>
      </c>
      <c r="F319">
        <f t="shared" si="13"/>
        <v>1</v>
      </c>
      <c r="G319">
        <f t="shared" si="14"/>
        <v>0</v>
      </c>
      <c r="H319">
        <f t="shared" si="15"/>
        <v>236.18199999999999</v>
      </c>
    </row>
    <row r="320" spans="1:8" x14ac:dyDescent="0.2">
      <c r="A320">
        <v>70119</v>
      </c>
      <c r="B320">
        <v>233.148</v>
      </c>
      <c r="C320">
        <v>2</v>
      </c>
      <c r="D320">
        <v>0</v>
      </c>
      <c r="E320">
        <v>-55</v>
      </c>
      <c r="F320">
        <f t="shared" si="13"/>
        <v>0</v>
      </c>
      <c r="G320">
        <f t="shared" si="14"/>
        <v>0</v>
      </c>
      <c r="H320">
        <f t="shared" si="15"/>
        <v>0</v>
      </c>
    </row>
    <row r="321" spans="1:8" x14ac:dyDescent="0.2">
      <c r="A321">
        <v>70151</v>
      </c>
      <c r="B321">
        <v>233.148</v>
      </c>
      <c r="C321">
        <v>3</v>
      </c>
      <c r="D321">
        <v>1</v>
      </c>
      <c r="E321">
        <v>0</v>
      </c>
      <c r="F321">
        <f t="shared" si="13"/>
        <v>1</v>
      </c>
      <c r="G321">
        <f t="shared" si="14"/>
        <v>0</v>
      </c>
      <c r="H321">
        <f t="shared" si="15"/>
        <v>0</v>
      </c>
    </row>
    <row r="322" spans="1:8" x14ac:dyDescent="0.2">
      <c r="A322">
        <v>70391</v>
      </c>
      <c r="B322">
        <v>233.148</v>
      </c>
      <c r="C322">
        <v>4</v>
      </c>
      <c r="D322">
        <v>1</v>
      </c>
      <c r="E322">
        <v>-55</v>
      </c>
      <c r="F322">
        <f t="shared" ref="F322:F385" si="16">IF(OR(C322=3,C322=5),D322,0)</f>
        <v>0</v>
      </c>
      <c r="G322">
        <f t="shared" ref="G322:G385" si="17">IF(C322=4,D322,0)</f>
        <v>1</v>
      </c>
      <c r="H322">
        <f t="shared" ref="H322:H385" si="18">IF(C322=5,B322,0)</f>
        <v>0</v>
      </c>
    </row>
    <row r="323" spans="1:8" x14ac:dyDescent="0.2">
      <c r="A323">
        <v>70423</v>
      </c>
      <c r="B323">
        <v>233.148</v>
      </c>
      <c r="C323">
        <v>5</v>
      </c>
      <c r="D323">
        <v>1</v>
      </c>
      <c r="E323">
        <v>0</v>
      </c>
      <c r="F323">
        <f t="shared" si="16"/>
        <v>1</v>
      </c>
      <c r="G323">
        <f t="shared" si="17"/>
        <v>0</v>
      </c>
      <c r="H323">
        <f t="shared" si="18"/>
        <v>233.148</v>
      </c>
    </row>
    <row r="324" spans="1:8" x14ac:dyDescent="0.2">
      <c r="A324">
        <v>71350</v>
      </c>
      <c r="B324">
        <v>159.12299999999999</v>
      </c>
      <c r="C324">
        <v>2</v>
      </c>
      <c r="D324">
        <v>0</v>
      </c>
      <c r="E324">
        <v>-30</v>
      </c>
      <c r="F324">
        <f t="shared" si="16"/>
        <v>0</v>
      </c>
      <c r="G324">
        <f t="shared" si="17"/>
        <v>0</v>
      </c>
      <c r="H324">
        <f t="shared" si="18"/>
        <v>0</v>
      </c>
    </row>
    <row r="325" spans="1:8" x14ac:dyDescent="0.2">
      <c r="A325">
        <v>71383</v>
      </c>
      <c r="B325">
        <v>159.12299999999999</v>
      </c>
      <c r="C325">
        <v>3</v>
      </c>
      <c r="D325">
        <v>1</v>
      </c>
      <c r="E325">
        <v>0</v>
      </c>
      <c r="F325">
        <f t="shared" si="16"/>
        <v>1</v>
      </c>
      <c r="G325">
        <f t="shared" si="17"/>
        <v>0</v>
      </c>
      <c r="H325">
        <f t="shared" si="18"/>
        <v>0</v>
      </c>
    </row>
    <row r="326" spans="1:8" x14ac:dyDescent="0.2">
      <c r="A326">
        <v>71655</v>
      </c>
      <c r="B326">
        <v>159.12299999999999</v>
      </c>
      <c r="C326">
        <v>4</v>
      </c>
      <c r="D326">
        <v>1</v>
      </c>
      <c r="E326">
        <v>-30</v>
      </c>
      <c r="F326">
        <f t="shared" si="16"/>
        <v>0</v>
      </c>
      <c r="G326">
        <f t="shared" si="17"/>
        <v>1</v>
      </c>
      <c r="H326">
        <f t="shared" si="18"/>
        <v>0</v>
      </c>
    </row>
    <row r="327" spans="1:8" x14ac:dyDescent="0.2">
      <c r="A327">
        <v>71671</v>
      </c>
      <c r="B327">
        <v>159.12299999999999</v>
      </c>
      <c r="C327">
        <v>5</v>
      </c>
      <c r="D327">
        <v>1</v>
      </c>
      <c r="E327">
        <v>0</v>
      </c>
      <c r="F327">
        <f t="shared" si="16"/>
        <v>1</v>
      </c>
      <c r="G327">
        <f t="shared" si="17"/>
        <v>0</v>
      </c>
      <c r="H327">
        <f t="shared" si="18"/>
        <v>159.12299999999999</v>
      </c>
    </row>
    <row r="328" spans="1:8" x14ac:dyDescent="0.2">
      <c r="A328">
        <v>71976</v>
      </c>
      <c r="B328">
        <v>159.12700000000001</v>
      </c>
      <c r="C328">
        <v>2</v>
      </c>
      <c r="D328">
        <v>0</v>
      </c>
      <c r="E328">
        <v>-30</v>
      </c>
      <c r="F328">
        <f t="shared" si="16"/>
        <v>0</v>
      </c>
      <c r="G328">
        <f t="shared" si="17"/>
        <v>0</v>
      </c>
      <c r="H328">
        <f t="shared" si="18"/>
        <v>0</v>
      </c>
    </row>
    <row r="329" spans="1:8" x14ac:dyDescent="0.2">
      <c r="A329">
        <v>72007</v>
      </c>
      <c r="B329">
        <v>159.12700000000001</v>
      </c>
      <c r="C329">
        <v>3</v>
      </c>
      <c r="D329">
        <v>1</v>
      </c>
      <c r="E329">
        <v>0</v>
      </c>
      <c r="F329">
        <f t="shared" si="16"/>
        <v>1</v>
      </c>
      <c r="G329">
        <f t="shared" si="17"/>
        <v>0</v>
      </c>
      <c r="H329">
        <f t="shared" si="18"/>
        <v>0</v>
      </c>
    </row>
    <row r="330" spans="1:8" x14ac:dyDescent="0.2">
      <c r="A330">
        <v>72279</v>
      </c>
      <c r="B330">
        <v>159.12700000000001</v>
      </c>
      <c r="C330">
        <v>4</v>
      </c>
      <c r="D330">
        <v>1</v>
      </c>
      <c r="E330">
        <v>-30</v>
      </c>
      <c r="F330">
        <f t="shared" si="16"/>
        <v>0</v>
      </c>
      <c r="G330">
        <f t="shared" si="17"/>
        <v>1</v>
      </c>
      <c r="H330">
        <f t="shared" si="18"/>
        <v>0</v>
      </c>
    </row>
    <row r="331" spans="1:8" x14ac:dyDescent="0.2">
      <c r="A331">
        <v>72311</v>
      </c>
      <c r="B331">
        <v>159.12700000000001</v>
      </c>
      <c r="C331">
        <v>5</v>
      </c>
      <c r="D331">
        <v>1</v>
      </c>
      <c r="E331">
        <v>0</v>
      </c>
      <c r="F331">
        <f t="shared" si="16"/>
        <v>1</v>
      </c>
      <c r="G331">
        <f t="shared" si="17"/>
        <v>0</v>
      </c>
      <c r="H331">
        <f t="shared" si="18"/>
        <v>159.12700000000001</v>
      </c>
    </row>
    <row r="332" spans="1:8" x14ac:dyDescent="0.2">
      <c r="A332">
        <v>72999</v>
      </c>
      <c r="B332">
        <v>107.131</v>
      </c>
      <c r="C332">
        <v>2</v>
      </c>
      <c r="D332">
        <v>0</v>
      </c>
      <c r="E332">
        <v>-45</v>
      </c>
      <c r="F332">
        <f t="shared" si="16"/>
        <v>0</v>
      </c>
      <c r="G332">
        <f t="shared" si="17"/>
        <v>0</v>
      </c>
      <c r="H332">
        <f t="shared" si="18"/>
        <v>0</v>
      </c>
    </row>
    <row r="333" spans="1:8" x14ac:dyDescent="0.2">
      <c r="A333">
        <v>73031</v>
      </c>
      <c r="B333">
        <v>107.131</v>
      </c>
      <c r="C333">
        <v>3</v>
      </c>
      <c r="D333">
        <v>1</v>
      </c>
      <c r="E333">
        <v>0</v>
      </c>
      <c r="F333">
        <f t="shared" si="16"/>
        <v>1</v>
      </c>
      <c r="G333">
        <f t="shared" si="17"/>
        <v>0</v>
      </c>
      <c r="H333">
        <f t="shared" si="18"/>
        <v>0</v>
      </c>
    </row>
    <row r="334" spans="1:8" x14ac:dyDescent="0.2">
      <c r="A334">
        <v>73271</v>
      </c>
      <c r="B334">
        <v>107.131</v>
      </c>
      <c r="C334">
        <v>4</v>
      </c>
      <c r="D334">
        <v>1</v>
      </c>
      <c r="E334">
        <v>-45</v>
      </c>
      <c r="F334">
        <f t="shared" si="16"/>
        <v>0</v>
      </c>
      <c r="G334">
        <f t="shared" si="17"/>
        <v>1</v>
      </c>
      <c r="H334">
        <f t="shared" si="18"/>
        <v>0</v>
      </c>
    </row>
    <row r="335" spans="1:8" x14ac:dyDescent="0.2">
      <c r="A335">
        <v>73303</v>
      </c>
      <c r="B335">
        <v>107.131</v>
      </c>
      <c r="C335">
        <v>5</v>
      </c>
      <c r="D335">
        <v>1</v>
      </c>
      <c r="E335">
        <v>0</v>
      </c>
      <c r="F335">
        <f t="shared" si="16"/>
        <v>1</v>
      </c>
      <c r="G335">
        <f t="shared" si="17"/>
        <v>0</v>
      </c>
      <c r="H335">
        <f t="shared" si="18"/>
        <v>107.131</v>
      </c>
    </row>
    <row r="336" spans="1:8" x14ac:dyDescent="0.2">
      <c r="A336">
        <v>73495</v>
      </c>
      <c r="B336">
        <v>236.18199999999999</v>
      </c>
      <c r="C336">
        <v>2</v>
      </c>
      <c r="D336">
        <v>0</v>
      </c>
      <c r="E336">
        <v>-27</v>
      </c>
      <c r="F336">
        <f t="shared" si="16"/>
        <v>0</v>
      </c>
      <c r="G336">
        <f t="shared" si="17"/>
        <v>0</v>
      </c>
      <c r="H336">
        <f t="shared" si="18"/>
        <v>0</v>
      </c>
    </row>
    <row r="337" spans="1:8" x14ac:dyDescent="0.2">
      <c r="A337">
        <v>73527</v>
      </c>
      <c r="B337">
        <v>236.18199999999999</v>
      </c>
      <c r="C337">
        <v>3</v>
      </c>
      <c r="D337">
        <v>1</v>
      </c>
      <c r="E337">
        <v>0</v>
      </c>
      <c r="F337">
        <f t="shared" si="16"/>
        <v>1</v>
      </c>
      <c r="G337">
        <f t="shared" si="17"/>
        <v>0</v>
      </c>
      <c r="H337">
        <f t="shared" si="18"/>
        <v>0</v>
      </c>
    </row>
    <row r="338" spans="1:8" x14ac:dyDescent="0.2">
      <c r="A338">
        <v>73799</v>
      </c>
      <c r="B338">
        <v>236.18199999999999</v>
      </c>
      <c r="C338">
        <v>4</v>
      </c>
      <c r="D338">
        <v>1</v>
      </c>
      <c r="E338">
        <v>-27</v>
      </c>
      <c r="F338">
        <f t="shared" si="16"/>
        <v>0</v>
      </c>
      <c r="G338">
        <f t="shared" si="17"/>
        <v>1</v>
      </c>
      <c r="H338">
        <f t="shared" si="18"/>
        <v>0</v>
      </c>
    </row>
    <row r="339" spans="1:8" x14ac:dyDescent="0.2">
      <c r="A339">
        <v>73863</v>
      </c>
      <c r="B339">
        <v>236.18199999999999</v>
      </c>
      <c r="C339">
        <v>5</v>
      </c>
      <c r="D339">
        <v>1</v>
      </c>
      <c r="E339">
        <v>0</v>
      </c>
      <c r="F339">
        <f t="shared" si="16"/>
        <v>1</v>
      </c>
      <c r="G339">
        <f t="shared" si="17"/>
        <v>0</v>
      </c>
      <c r="H339">
        <f t="shared" si="18"/>
        <v>236.18199999999999</v>
      </c>
    </row>
    <row r="340" spans="1:8" x14ac:dyDescent="0.2">
      <c r="A340">
        <v>74311</v>
      </c>
      <c r="B340">
        <v>233.148</v>
      </c>
      <c r="C340">
        <v>2</v>
      </c>
      <c r="D340">
        <v>0</v>
      </c>
      <c r="E340">
        <v>-55</v>
      </c>
      <c r="F340">
        <f t="shared" si="16"/>
        <v>0</v>
      </c>
      <c r="G340">
        <f t="shared" si="17"/>
        <v>0</v>
      </c>
      <c r="H340">
        <f t="shared" si="18"/>
        <v>0</v>
      </c>
    </row>
    <row r="341" spans="1:8" x14ac:dyDescent="0.2">
      <c r="A341">
        <v>74327</v>
      </c>
      <c r="B341">
        <v>233.148</v>
      </c>
      <c r="C341">
        <v>3</v>
      </c>
      <c r="D341">
        <v>1</v>
      </c>
      <c r="E341">
        <v>0</v>
      </c>
      <c r="F341">
        <f t="shared" si="16"/>
        <v>1</v>
      </c>
      <c r="G341">
        <f t="shared" si="17"/>
        <v>0</v>
      </c>
      <c r="H341">
        <f t="shared" si="18"/>
        <v>0</v>
      </c>
    </row>
    <row r="342" spans="1:8" x14ac:dyDescent="0.2">
      <c r="A342">
        <v>74584</v>
      </c>
      <c r="B342">
        <v>233.148</v>
      </c>
      <c r="C342">
        <v>4</v>
      </c>
      <c r="D342">
        <v>1</v>
      </c>
      <c r="E342">
        <v>-55</v>
      </c>
      <c r="F342">
        <f t="shared" si="16"/>
        <v>0</v>
      </c>
      <c r="G342">
        <f t="shared" si="17"/>
        <v>1</v>
      </c>
      <c r="H342">
        <f t="shared" si="18"/>
        <v>0</v>
      </c>
    </row>
    <row r="343" spans="1:8" x14ac:dyDescent="0.2">
      <c r="A343">
        <v>74599</v>
      </c>
      <c r="B343">
        <v>233.148</v>
      </c>
      <c r="C343">
        <v>5</v>
      </c>
      <c r="D343">
        <v>1</v>
      </c>
      <c r="E343">
        <v>0</v>
      </c>
      <c r="F343">
        <f t="shared" si="16"/>
        <v>1</v>
      </c>
      <c r="G343">
        <f t="shared" si="17"/>
        <v>0</v>
      </c>
      <c r="H343">
        <f t="shared" si="18"/>
        <v>233.148</v>
      </c>
    </row>
    <row r="344" spans="1:8" x14ac:dyDescent="0.2">
      <c r="A344">
        <v>75735</v>
      </c>
      <c r="B344">
        <v>159.12299999999999</v>
      </c>
      <c r="C344">
        <v>2</v>
      </c>
      <c r="D344">
        <v>0</v>
      </c>
      <c r="E344">
        <v>-29</v>
      </c>
      <c r="F344">
        <f t="shared" si="16"/>
        <v>0</v>
      </c>
      <c r="G344">
        <f t="shared" si="17"/>
        <v>0</v>
      </c>
      <c r="H344">
        <f t="shared" si="18"/>
        <v>0</v>
      </c>
    </row>
    <row r="345" spans="1:8" x14ac:dyDescent="0.2">
      <c r="A345">
        <v>75767</v>
      </c>
      <c r="B345">
        <v>159.12299999999999</v>
      </c>
      <c r="C345">
        <v>3</v>
      </c>
      <c r="D345">
        <v>1</v>
      </c>
      <c r="E345">
        <v>0</v>
      </c>
      <c r="F345">
        <f t="shared" si="16"/>
        <v>1</v>
      </c>
      <c r="G345">
        <f t="shared" si="17"/>
        <v>0</v>
      </c>
      <c r="H345">
        <f t="shared" si="18"/>
        <v>0</v>
      </c>
    </row>
    <row r="346" spans="1:8" x14ac:dyDescent="0.2">
      <c r="A346">
        <v>76039</v>
      </c>
      <c r="B346">
        <v>159.12299999999999</v>
      </c>
      <c r="C346">
        <v>4</v>
      </c>
      <c r="D346">
        <v>1</v>
      </c>
      <c r="E346">
        <v>-29</v>
      </c>
      <c r="F346">
        <f t="shared" si="16"/>
        <v>0</v>
      </c>
      <c r="G346">
        <f t="shared" si="17"/>
        <v>1</v>
      </c>
      <c r="H346">
        <f t="shared" si="18"/>
        <v>0</v>
      </c>
    </row>
    <row r="347" spans="1:8" x14ac:dyDescent="0.2">
      <c r="A347">
        <v>76071</v>
      </c>
      <c r="B347">
        <v>159.12299999999999</v>
      </c>
      <c r="C347">
        <v>5</v>
      </c>
      <c r="D347">
        <v>1</v>
      </c>
      <c r="E347">
        <v>0</v>
      </c>
      <c r="F347">
        <f t="shared" si="16"/>
        <v>1</v>
      </c>
      <c r="G347">
        <f t="shared" si="17"/>
        <v>0</v>
      </c>
      <c r="H347">
        <f t="shared" si="18"/>
        <v>159.12299999999999</v>
      </c>
    </row>
    <row r="348" spans="1:8" x14ac:dyDescent="0.2">
      <c r="A348">
        <v>76264</v>
      </c>
      <c r="B348">
        <v>159.12700000000001</v>
      </c>
      <c r="C348">
        <v>2</v>
      </c>
      <c r="D348">
        <v>0</v>
      </c>
      <c r="E348">
        <v>-28</v>
      </c>
      <c r="F348">
        <f t="shared" si="16"/>
        <v>0</v>
      </c>
      <c r="G348">
        <f t="shared" si="17"/>
        <v>0</v>
      </c>
      <c r="H348">
        <f t="shared" si="18"/>
        <v>0</v>
      </c>
    </row>
    <row r="349" spans="1:8" x14ac:dyDescent="0.2">
      <c r="A349">
        <v>76294</v>
      </c>
      <c r="B349">
        <v>159.12700000000001</v>
      </c>
      <c r="C349">
        <v>3</v>
      </c>
      <c r="D349">
        <v>1</v>
      </c>
      <c r="E349">
        <v>0</v>
      </c>
      <c r="F349">
        <f t="shared" si="16"/>
        <v>1</v>
      </c>
      <c r="G349">
        <f t="shared" si="17"/>
        <v>0</v>
      </c>
      <c r="H349">
        <f t="shared" si="18"/>
        <v>0</v>
      </c>
    </row>
    <row r="350" spans="1:8" x14ac:dyDescent="0.2">
      <c r="A350">
        <v>76567</v>
      </c>
      <c r="B350">
        <v>159.12700000000001</v>
      </c>
      <c r="C350">
        <v>4</v>
      </c>
      <c r="D350">
        <v>1</v>
      </c>
      <c r="E350">
        <v>-28</v>
      </c>
      <c r="F350">
        <f t="shared" si="16"/>
        <v>0</v>
      </c>
      <c r="G350">
        <f t="shared" si="17"/>
        <v>1</v>
      </c>
      <c r="H350">
        <f t="shared" si="18"/>
        <v>0</v>
      </c>
    </row>
    <row r="351" spans="1:8" x14ac:dyDescent="0.2">
      <c r="A351">
        <v>76598</v>
      </c>
      <c r="B351">
        <v>159.12700000000001</v>
      </c>
      <c r="C351">
        <v>5</v>
      </c>
      <c r="D351">
        <v>1</v>
      </c>
      <c r="E351">
        <v>0</v>
      </c>
      <c r="F351">
        <f t="shared" si="16"/>
        <v>1</v>
      </c>
      <c r="G351">
        <f t="shared" si="17"/>
        <v>0</v>
      </c>
      <c r="H351">
        <f t="shared" si="18"/>
        <v>159.12700000000001</v>
      </c>
    </row>
    <row r="352" spans="1:8" x14ac:dyDescent="0.2">
      <c r="A352">
        <v>77160</v>
      </c>
      <c r="B352">
        <v>107.131</v>
      </c>
      <c r="C352">
        <v>2</v>
      </c>
      <c r="D352">
        <v>0</v>
      </c>
      <c r="E352">
        <v>-45</v>
      </c>
      <c r="F352">
        <f t="shared" si="16"/>
        <v>0</v>
      </c>
      <c r="G352">
        <f t="shared" si="17"/>
        <v>0</v>
      </c>
      <c r="H352">
        <f t="shared" si="18"/>
        <v>0</v>
      </c>
    </row>
    <row r="353" spans="1:8" x14ac:dyDescent="0.2">
      <c r="A353">
        <v>77175</v>
      </c>
      <c r="B353">
        <v>107.131</v>
      </c>
      <c r="C353">
        <v>3</v>
      </c>
      <c r="D353">
        <v>1</v>
      </c>
      <c r="E353">
        <v>0</v>
      </c>
      <c r="F353">
        <f t="shared" si="16"/>
        <v>1</v>
      </c>
      <c r="G353">
        <f t="shared" si="17"/>
        <v>0</v>
      </c>
      <c r="H353">
        <f t="shared" si="18"/>
        <v>0</v>
      </c>
    </row>
    <row r="354" spans="1:8" x14ac:dyDescent="0.2">
      <c r="A354">
        <v>77431</v>
      </c>
      <c r="B354">
        <v>107.131</v>
      </c>
      <c r="C354">
        <v>4</v>
      </c>
      <c r="D354">
        <v>1</v>
      </c>
      <c r="E354">
        <v>-45</v>
      </c>
      <c r="F354">
        <f t="shared" si="16"/>
        <v>0</v>
      </c>
      <c r="G354">
        <f t="shared" si="17"/>
        <v>1</v>
      </c>
      <c r="H354">
        <f t="shared" si="18"/>
        <v>0</v>
      </c>
    </row>
    <row r="355" spans="1:8" x14ac:dyDescent="0.2">
      <c r="A355">
        <v>77447</v>
      </c>
      <c r="B355">
        <v>107.131</v>
      </c>
      <c r="C355">
        <v>5</v>
      </c>
      <c r="D355">
        <v>1</v>
      </c>
      <c r="E355">
        <v>0</v>
      </c>
      <c r="F355">
        <f t="shared" si="16"/>
        <v>1</v>
      </c>
      <c r="G355">
        <f t="shared" si="17"/>
        <v>0</v>
      </c>
      <c r="H355">
        <f t="shared" si="18"/>
        <v>107.131</v>
      </c>
    </row>
    <row r="356" spans="1:8" x14ac:dyDescent="0.2">
      <c r="A356">
        <v>77767</v>
      </c>
      <c r="B356">
        <v>236.18199999999999</v>
      </c>
      <c r="C356">
        <v>2</v>
      </c>
      <c r="D356">
        <v>0</v>
      </c>
      <c r="E356">
        <v>-27</v>
      </c>
      <c r="F356">
        <f t="shared" si="16"/>
        <v>0</v>
      </c>
      <c r="G356">
        <f t="shared" si="17"/>
        <v>0</v>
      </c>
      <c r="H356">
        <f t="shared" si="18"/>
        <v>0</v>
      </c>
    </row>
    <row r="357" spans="1:8" x14ac:dyDescent="0.2">
      <c r="A357">
        <v>77847</v>
      </c>
      <c r="B357">
        <v>236.18199999999999</v>
      </c>
      <c r="C357">
        <v>3</v>
      </c>
      <c r="D357">
        <v>1</v>
      </c>
      <c r="E357">
        <v>0</v>
      </c>
      <c r="F357">
        <f t="shared" si="16"/>
        <v>1</v>
      </c>
      <c r="G357">
        <f t="shared" si="17"/>
        <v>0</v>
      </c>
      <c r="H357">
        <f t="shared" si="18"/>
        <v>0</v>
      </c>
    </row>
    <row r="358" spans="1:8" x14ac:dyDescent="0.2">
      <c r="A358">
        <v>78071</v>
      </c>
      <c r="B358">
        <v>236.18199999999999</v>
      </c>
      <c r="C358">
        <v>4</v>
      </c>
      <c r="D358">
        <v>1</v>
      </c>
      <c r="E358">
        <v>-27</v>
      </c>
      <c r="F358">
        <f t="shared" si="16"/>
        <v>0</v>
      </c>
      <c r="G358">
        <f t="shared" si="17"/>
        <v>1</v>
      </c>
      <c r="H358">
        <f t="shared" si="18"/>
        <v>0</v>
      </c>
    </row>
    <row r="359" spans="1:8" x14ac:dyDescent="0.2">
      <c r="A359">
        <v>78087</v>
      </c>
      <c r="B359">
        <v>236.18199999999999</v>
      </c>
      <c r="C359">
        <v>5</v>
      </c>
      <c r="D359">
        <v>1</v>
      </c>
      <c r="E359">
        <v>0</v>
      </c>
      <c r="F359">
        <f t="shared" si="16"/>
        <v>1</v>
      </c>
      <c r="G359">
        <f t="shared" si="17"/>
        <v>0</v>
      </c>
      <c r="H359">
        <f t="shared" si="18"/>
        <v>236.18199999999999</v>
      </c>
    </row>
    <row r="360" spans="1:8" x14ac:dyDescent="0.2">
      <c r="A360">
        <v>78519</v>
      </c>
      <c r="B360">
        <v>233.148</v>
      </c>
      <c r="C360">
        <v>2</v>
      </c>
      <c r="D360">
        <v>0</v>
      </c>
      <c r="E360">
        <v>-59</v>
      </c>
      <c r="F360">
        <f t="shared" si="16"/>
        <v>0</v>
      </c>
      <c r="G360">
        <f t="shared" si="17"/>
        <v>0</v>
      </c>
      <c r="H360">
        <f t="shared" si="18"/>
        <v>0</v>
      </c>
    </row>
    <row r="361" spans="1:8" x14ac:dyDescent="0.2">
      <c r="A361">
        <v>78535</v>
      </c>
      <c r="B361">
        <v>233.148</v>
      </c>
      <c r="C361">
        <v>3</v>
      </c>
      <c r="D361">
        <v>1</v>
      </c>
      <c r="E361">
        <v>0</v>
      </c>
      <c r="F361">
        <f t="shared" si="16"/>
        <v>1</v>
      </c>
      <c r="G361">
        <f t="shared" si="17"/>
        <v>0</v>
      </c>
      <c r="H361">
        <f t="shared" si="18"/>
        <v>0</v>
      </c>
    </row>
    <row r="362" spans="1:8" x14ac:dyDescent="0.2">
      <c r="A362">
        <v>78983</v>
      </c>
      <c r="B362">
        <v>233.148</v>
      </c>
      <c r="C362">
        <v>4</v>
      </c>
      <c r="D362">
        <v>1</v>
      </c>
      <c r="E362">
        <v>-59</v>
      </c>
      <c r="F362">
        <f t="shared" si="16"/>
        <v>0</v>
      </c>
      <c r="G362">
        <f t="shared" si="17"/>
        <v>1</v>
      </c>
      <c r="H362">
        <f t="shared" si="18"/>
        <v>0</v>
      </c>
    </row>
    <row r="363" spans="1:8" x14ac:dyDescent="0.2">
      <c r="A363">
        <v>79015</v>
      </c>
      <c r="B363">
        <v>233.148</v>
      </c>
      <c r="C363">
        <v>5</v>
      </c>
      <c r="D363">
        <v>1</v>
      </c>
      <c r="E363">
        <v>0</v>
      </c>
      <c r="F363">
        <f t="shared" si="16"/>
        <v>1</v>
      </c>
      <c r="G363">
        <f t="shared" si="17"/>
        <v>0</v>
      </c>
      <c r="H363">
        <f t="shared" si="18"/>
        <v>233.148</v>
      </c>
    </row>
    <row r="364" spans="1:8" x14ac:dyDescent="0.2">
      <c r="A364">
        <v>79975</v>
      </c>
      <c r="B364">
        <v>159.12299999999999</v>
      </c>
      <c r="C364">
        <v>2</v>
      </c>
      <c r="D364">
        <v>0</v>
      </c>
      <c r="E364">
        <v>-30</v>
      </c>
      <c r="F364">
        <f t="shared" si="16"/>
        <v>0</v>
      </c>
      <c r="G364">
        <f t="shared" si="17"/>
        <v>0</v>
      </c>
      <c r="H364">
        <f t="shared" si="18"/>
        <v>0</v>
      </c>
    </row>
    <row r="365" spans="1:8" x14ac:dyDescent="0.2">
      <c r="A365">
        <v>80039</v>
      </c>
      <c r="B365">
        <v>159.12299999999999</v>
      </c>
      <c r="C365">
        <v>3</v>
      </c>
      <c r="D365">
        <v>1</v>
      </c>
      <c r="E365">
        <v>0</v>
      </c>
      <c r="F365">
        <f t="shared" si="16"/>
        <v>1</v>
      </c>
      <c r="G365">
        <f t="shared" si="17"/>
        <v>0</v>
      </c>
      <c r="H365">
        <f t="shared" si="18"/>
        <v>0</v>
      </c>
    </row>
    <row r="366" spans="1:8" x14ac:dyDescent="0.2">
      <c r="A366">
        <v>80279</v>
      </c>
      <c r="B366">
        <v>159.12299999999999</v>
      </c>
      <c r="C366">
        <v>4</v>
      </c>
      <c r="D366">
        <v>1</v>
      </c>
      <c r="E366">
        <v>-30</v>
      </c>
      <c r="F366">
        <f t="shared" si="16"/>
        <v>0</v>
      </c>
      <c r="G366">
        <f t="shared" si="17"/>
        <v>1</v>
      </c>
      <c r="H366">
        <f t="shared" si="18"/>
        <v>0</v>
      </c>
    </row>
    <row r="367" spans="1:8" x14ac:dyDescent="0.2">
      <c r="A367">
        <v>80295</v>
      </c>
      <c r="B367">
        <v>159.12299999999999</v>
      </c>
      <c r="C367">
        <v>5</v>
      </c>
      <c r="D367">
        <v>1</v>
      </c>
      <c r="E367">
        <v>0</v>
      </c>
      <c r="F367">
        <f t="shared" si="16"/>
        <v>1</v>
      </c>
      <c r="G367">
        <f t="shared" si="17"/>
        <v>0</v>
      </c>
      <c r="H367">
        <f t="shared" si="18"/>
        <v>159.12299999999999</v>
      </c>
    </row>
    <row r="368" spans="1:8" x14ac:dyDescent="0.2">
      <c r="A368">
        <v>80487</v>
      </c>
      <c r="B368">
        <v>159.12700000000001</v>
      </c>
      <c r="C368">
        <v>2</v>
      </c>
      <c r="D368">
        <v>0</v>
      </c>
      <c r="E368">
        <v>-29</v>
      </c>
      <c r="F368">
        <f t="shared" si="16"/>
        <v>0</v>
      </c>
      <c r="G368">
        <f t="shared" si="17"/>
        <v>0</v>
      </c>
      <c r="H368">
        <f t="shared" si="18"/>
        <v>0</v>
      </c>
    </row>
    <row r="369" spans="1:8" x14ac:dyDescent="0.2">
      <c r="A369">
        <v>80519</v>
      </c>
      <c r="B369">
        <v>159.12700000000001</v>
      </c>
      <c r="C369">
        <v>3</v>
      </c>
      <c r="D369">
        <v>1</v>
      </c>
      <c r="E369">
        <v>0</v>
      </c>
      <c r="F369">
        <f t="shared" si="16"/>
        <v>1</v>
      </c>
      <c r="G369">
        <f t="shared" si="17"/>
        <v>0</v>
      </c>
      <c r="H369">
        <f t="shared" si="18"/>
        <v>0</v>
      </c>
    </row>
    <row r="370" spans="1:8" x14ac:dyDescent="0.2">
      <c r="A370">
        <v>80791</v>
      </c>
      <c r="B370">
        <v>159.12700000000001</v>
      </c>
      <c r="C370">
        <v>4</v>
      </c>
      <c r="D370">
        <v>1</v>
      </c>
      <c r="E370">
        <v>-28</v>
      </c>
      <c r="F370">
        <f t="shared" si="16"/>
        <v>0</v>
      </c>
      <c r="G370">
        <f t="shared" si="17"/>
        <v>1</v>
      </c>
      <c r="H370">
        <f t="shared" si="18"/>
        <v>0</v>
      </c>
    </row>
    <row r="371" spans="1:8" x14ac:dyDescent="0.2">
      <c r="A371">
        <v>80823</v>
      </c>
      <c r="B371">
        <v>159.12700000000001</v>
      </c>
      <c r="C371">
        <v>5</v>
      </c>
      <c r="D371">
        <v>1</v>
      </c>
      <c r="E371">
        <v>0</v>
      </c>
      <c r="F371">
        <f t="shared" si="16"/>
        <v>1</v>
      </c>
      <c r="G371">
        <f t="shared" si="17"/>
        <v>0</v>
      </c>
      <c r="H371">
        <f t="shared" si="18"/>
        <v>159.12700000000001</v>
      </c>
    </row>
    <row r="372" spans="1:8" x14ac:dyDescent="0.2">
      <c r="A372">
        <v>81415</v>
      </c>
      <c r="B372">
        <v>107.131</v>
      </c>
      <c r="C372">
        <v>2</v>
      </c>
      <c r="D372">
        <v>0</v>
      </c>
      <c r="E372">
        <v>-47</v>
      </c>
      <c r="F372">
        <f t="shared" si="16"/>
        <v>0</v>
      </c>
      <c r="G372">
        <f t="shared" si="17"/>
        <v>0</v>
      </c>
      <c r="H372">
        <f t="shared" si="18"/>
        <v>0</v>
      </c>
    </row>
    <row r="373" spans="1:8" x14ac:dyDescent="0.2">
      <c r="A373">
        <v>81447</v>
      </c>
      <c r="B373">
        <v>107.131</v>
      </c>
      <c r="C373">
        <v>3</v>
      </c>
      <c r="D373">
        <v>1</v>
      </c>
      <c r="E373">
        <v>0</v>
      </c>
      <c r="F373">
        <f t="shared" si="16"/>
        <v>1</v>
      </c>
      <c r="G373">
        <f t="shared" si="17"/>
        <v>0</v>
      </c>
      <c r="H373">
        <f t="shared" si="18"/>
        <v>0</v>
      </c>
    </row>
    <row r="374" spans="1:8" x14ac:dyDescent="0.2">
      <c r="A374">
        <v>81767</v>
      </c>
      <c r="B374">
        <v>107.131</v>
      </c>
      <c r="C374">
        <v>4</v>
      </c>
      <c r="D374">
        <v>1</v>
      </c>
      <c r="E374">
        <v>-48</v>
      </c>
      <c r="F374">
        <f t="shared" si="16"/>
        <v>0</v>
      </c>
      <c r="G374">
        <f t="shared" si="17"/>
        <v>1</v>
      </c>
      <c r="H374">
        <f t="shared" si="18"/>
        <v>0</v>
      </c>
    </row>
    <row r="375" spans="1:8" x14ac:dyDescent="0.2">
      <c r="A375">
        <v>81783</v>
      </c>
      <c r="B375">
        <v>107.131</v>
      </c>
      <c r="C375">
        <v>5</v>
      </c>
      <c r="D375">
        <v>1</v>
      </c>
      <c r="E375">
        <v>0</v>
      </c>
      <c r="F375">
        <f t="shared" si="16"/>
        <v>1</v>
      </c>
      <c r="G375">
        <f t="shared" si="17"/>
        <v>0</v>
      </c>
      <c r="H375">
        <f t="shared" si="18"/>
        <v>107.131</v>
      </c>
    </row>
    <row r="376" spans="1:8" x14ac:dyDescent="0.2">
      <c r="A376">
        <v>82087</v>
      </c>
      <c r="B376">
        <v>236.18199999999999</v>
      </c>
      <c r="C376">
        <v>2</v>
      </c>
      <c r="D376">
        <v>0</v>
      </c>
      <c r="E376">
        <v>-27</v>
      </c>
      <c r="F376">
        <f t="shared" si="16"/>
        <v>0</v>
      </c>
      <c r="G376">
        <f t="shared" si="17"/>
        <v>0</v>
      </c>
      <c r="H376">
        <f t="shared" si="18"/>
        <v>0</v>
      </c>
    </row>
    <row r="377" spans="1:8" x14ac:dyDescent="0.2">
      <c r="A377">
        <v>82135</v>
      </c>
      <c r="B377">
        <v>236.18199999999999</v>
      </c>
      <c r="C377">
        <v>3</v>
      </c>
      <c r="D377">
        <v>1</v>
      </c>
      <c r="E377">
        <v>0</v>
      </c>
      <c r="F377">
        <f t="shared" si="16"/>
        <v>1</v>
      </c>
      <c r="G377">
        <f t="shared" si="17"/>
        <v>0</v>
      </c>
      <c r="H377">
        <f t="shared" si="18"/>
        <v>0</v>
      </c>
    </row>
    <row r="378" spans="1:8" x14ac:dyDescent="0.2">
      <c r="A378">
        <v>82407</v>
      </c>
      <c r="B378">
        <v>236.18199999999999</v>
      </c>
      <c r="C378">
        <v>4</v>
      </c>
      <c r="D378">
        <v>1</v>
      </c>
      <c r="E378">
        <v>-27</v>
      </c>
      <c r="F378">
        <f t="shared" si="16"/>
        <v>0</v>
      </c>
      <c r="G378">
        <f t="shared" si="17"/>
        <v>1</v>
      </c>
      <c r="H378">
        <f t="shared" si="18"/>
        <v>0</v>
      </c>
    </row>
    <row r="379" spans="1:8" x14ac:dyDescent="0.2">
      <c r="A379">
        <v>82423</v>
      </c>
      <c r="B379">
        <v>236.18199999999999</v>
      </c>
      <c r="C379">
        <v>5</v>
      </c>
      <c r="D379">
        <v>1</v>
      </c>
      <c r="E379">
        <v>0</v>
      </c>
      <c r="F379">
        <f t="shared" si="16"/>
        <v>1</v>
      </c>
      <c r="G379">
        <f t="shared" si="17"/>
        <v>0</v>
      </c>
      <c r="H379">
        <f t="shared" si="18"/>
        <v>236.18199999999999</v>
      </c>
    </row>
    <row r="380" spans="1:8" x14ac:dyDescent="0.2">
      <c r="A380">
        <v>82999</v>
      </c>
      <c r="B380">
        <v>233.148</v>
      </c>
      <c r="C380">
        <v>2</v>
      </c>
      <c r="D380">
        <v>0</v>
      </c>
      <c r="E380">
        <v>-59</v>
      </c>
      <c r="F380">
        <f t="shared" si="16"/>
        <v>0</v>
      </c>
      <c r="G380">
        <f t="shared" si="17"/>
        <v>0</v>
      </c>
      <c r="H380">
        <f t="shared" si="18"/>
        <v>0</v>
      </c>
    </row>
    <row r="381" spans="1:8" x14ac:dyDescent="0.2">
      <c r="A381">
        <v>83015</v>
      </c>
      <c r="B381">
        <v>233.148</v>
      </c>
      <c r="C381">
        <v>3</v>
      </c>
      <c r="D381">
        <v>1</v>
      </c>
      <c r="E381">
        <v>0</v>
      </c>
      <c r="F381">
        <f t="shared" si="16"/>
        <v>1</v>
      </c>
      <c r="G381">
        <f t="shared" si="17"/>
        <v>0</v>
      </c>
      <c r="H381">
        <f t="shared" si="18"/>
        <v>0</v>
      </c>
    </row>
    <row r="382" spans="1:8" x14ac:dyDescent="0.2">
      <c r="A382">
        <v>83271</v>
      </c>
      <c r="B382">
        <v>233.148</v>
      </c>
      <c r="C382">
        <v>4</v>
      </c>
      <c r="D382">
        <v>1</v>
      </c>
      <c r="E382">
        <v>-57</v>
      </c>
      <c r="F382">
        <f t="shared" si="16"/>
        <v>0</v>
      </c>
      <c r="G382">
        <f t="shared" si="17"/>
        <v>1</v>
      </c>
      <c r="H382">
        <f t="shared" si="18"/>
        <v>0</v>
      </c>
    </row>
    <row r="383" spans="1:8" x14ac:dyDescent="0.2">
      <c r="A383">
        <v>83287</v>
      </c>
      <c r="B383">
        <v>233.148</v>
      </c>
      <c r="C383">
        <v>5</v>
      </c>
      <c r="D383">
        <v>1</v>
      </c>
      <c r="E383">
        <v>0</v>
      </c>
      <c r="F383">
        <f t="shared" si="16"/>
        <v>1</v>
      </c>
      <c r="G383">
        <f t="shared" si="17"/>
        <v>0</v>
      </c>
      <c r="H383">
        <f t="shared" si="18"/>
        <v>233.148</v>
      </c>
    </row>
    <row r="384" spans="1:8" x14ac:dyDescent="0.2">
      <c r="A384">
        <v>84375</v>
      </c>
      <c r="B384">
        <v>159.12299999999999</v>
      </c>
      <c r="C384">
        <v>2</v>
      </c>
      <c r="D384">
        <v>0</v>
      </c>
      <c r="E384">
        <v>-31</v>
      </c>
      <c r="F384">
        <f t="shared" si="16"/>
        <v>0</v>
      </c>
      <c r="G384">
        <f t="shared" si="17"/>
        <v>0</v>
      </c>
      <c r="H384">
        <f t="shared" si="18"/>
        <v>0</v>
      </c>
    </row>
    <row r="385" spans="1:8" x14ac:dyDescent="0.2">
      <c r="A385">
        <v>84407</v>
      </c>
      <c r="B385">
        <v>159.12299999999999</v>
      </c>
      <c r="C385">
        <v>3</v>
      </c>
      <c r="D385">
        <v>1</v>
      </c>
      <c r="E385">
        <v>0</v>
      </c>
      <c r="F385">
        <f t="shared" si="16"/>
        <v>1</v>
      </c>
      <c r="G385">
        <f t="shared" si="17"/>
        <v>0</v>
      </c>
      <c r="H385">
        <f t="shared" si="18"/>
        <v>0</v>
      </c>
    </row>
    <row r="386" spans="1:8" x14ac:dyDescent="0.2">
      <c r="A386">
        <v>84679</v>
      </c>
      <c r="B386">
        <v>159.12299999999999</v>
      </c>
      <c r="C386">
        <v>4</v>
      </c>
      <c r="D386">
        <v>1</v>
      </c>
      <c r="E386">
        <v>-31</v>
      </c>
      <c r="F386">
        <f t="shared" ref="F386:F449" si="19">IF(OR(C386=3,C386=5),D386,0)</f>
        <v>0</v>
      </c>
      <c r="G386">
        <f t="shared" ref="G386:G449" si="20">IF(C386=4,D386,0)</f>
        <v>1</v>
      </c>
      <c r="H386">
        <f t="shared" ref="H386:H449" si="21">IF(C386=5,B386,0)</f>
        <v>0</v>
      </c>
    </row>
    <row r="387" spans="1:8" x14ac:dyDescent="0.2">
      <c r="A387">
        <v>84711</v>
      </c>
      <c r="B387">
        <v>159.12299999999999</v>
      </c>
      <c r="C387">
        <v>5</v>
      </c>
      <c r="D387">
        <v>1</v>
      </c>
      <c r="E387">
        <v>0</v>
      </c>
      <c r="F387">
        <f t="shared" si="19"/>
        <v>1</v>
      </c>
      <c r="G387">
        <f t="shared" si="20"/>
        <v>0</v>
      </c>
      <c r="H387">
        <f t="shared" si="21"/>
        <v>159.12299999999999</v>
      </c>
    </row>
    <row r="388" spans="1:8" x14ac:dyDescent="0.2">
      <c r="A388">
        <v>85245</v>
      </c>
      <c r="B388">
        <v>159.12700000000001</v>
      </c>
      <c r="C388">
        <v>2</v>
      </c>
      <c r="D388">
        <v>0</v>
      </c>
      <c r="E388">
        <v>-29</v>
      </c>
      <c r="F388">
        <f t="shared" si="19"/>
        <v>0</v>
      </c>
      <c r="G388">
        <f t="shared" si="20"/>
        <v>0</v>
      </c>
      <c r="H388">
        <f t="shared" si="21"/>
        <v>0</v>
      </c>
    </row>
    <row r="389" spans="1:8" x14ac:dyDescent="0.2">
      <c r="A389">
        <v>85271</v>
      </c>
      <c r="B389">
        <v>159.12700000000001</v>
      </c>
      <c r="C389">
        <v>3</v>
      </c>
      <c r="D389">
        <v>1</v>
      </c>
      <c r="E389">
        <v>0</v>
      </c>
      <c r="F389">
        <f t="shared" si="19"/>
        <v>1</v>
      </c>
      <c r="G389">
        <f t="shared" si="20"/>
        <v>0</v>
      </c>
      <c r="H389">
        <f t="shared" si="21"/>
        <v>0</v>
      </c>
    </row>
    <row r="390" spans="1:8" x14ac:dyDescent="0.2">
      <c r="A390">
        <v>85528</v>
      </c>
      <c r="B390">
        <v>159.12700000000001</v>
      </c>
      <c r="C390">
        <v>4</v>
      </c>
      <c r="D390">
        <v>1</v>
      </c>
      <c r="E390">
        <v>-29</v>
      </c>
      <c r="F390">
        <f t="shared" si="19"/>
        <v>0</v>
      </c>
      <c r="G390">
        <f t="shared" si="20"/>
        <v>1</v>
      </c>
      <c r="H390">
        <f t="shared" si="21"/>
        <v>0</v>
      </c>
    </row>
    <row r="391" spans="1:8" x14ac:dyDescent="0.2">
      <c r="A391">
        <v>85543</v>
      </c>
      <c r="B391">
        <v>159.12700000000001</v>
      </c>
      <c r="C391">
        <v>5</v>
      </c>
      <c r="D391">
        <v>1</v>
      </c>
      <c r="E391">
        <v>0</v>
      </c>
      <c r="F391">
        <f t="shared" si="19"/>
        <v>1</v>
      </c>
      <c r="G391">
        <f t="shared" si="20"/>
        <v>0</v>
      </c>
      <c r="H391">
        <f t="shared" si="21"/>
        <v>159.12700000000001</v>
      </c>
    </row>
    <row r="392" spans="1:8" x14ac:dyDescent="0.2">
      <c r="A392">
        <v>85751</v>
      </c>
      <c r="B392">
        <v>107.131</v>
      </c>
      <c r="C392">
        <v>2</v>
      </c>
      <c r="D392">
        <v>0</v>
      </c>
      <c r="E392">
        <v>-47</v>
      </c>
      <c r="F392">
        <f t="shared" si="19"/>
        <v>0</v>
      </c>
      <c r="G392">
        <f t="shared" si="20"/>
        <v>0</v>
      </c>
      <c r="H392">
        <f t="shared" si="21"/>
        <v>0</v>
      </c>
    </row>
    <row r="393" spans="1:8" x14ac:dyDescent="0.2">
      <c r="A393">
        <v>85768</v>
      </c>
      <c r="B393">
        <v>107.131</v>
      </c>
      <c r="C393">
        <v>3</v>
      </c>
      <c r="D393">
        <v>1</v>
      </c>
      <c r="E393">
        <v>0</v>
      </c>
      <c r="F393">
        <f t="shared" si="19"/>
        <v>1</v>
      </c>
      <c r="G393">
        <f t="shared" si="20"/>
        <v>0</v>
      </c>
      <c r="H393">
        <f t="shared" si="21"/>
        <v>0</v>
      </c>
    </row>
    <row r="394" spans="1:8" x14ac:dyDescent="0.2">
      <c r="A394">
        <v>86023</v>
      </c>
      <c r="B394">
        <v>107.131</v>
      </c>
      <c r="C394">
        <v>4</v>
      </c>
      <c r="D394">
        <v>1</v>
      </c>
      <c r="E394">
        <v>-47</v>
      </c>
      <c r="F394">
        <f t="shared" si="19"/>
        <v>0</v>
      </c>
      <c r="G394">
        <f t="shared" si="20"/>
        <v>1</v>
      </c>
      <c r="H394">
        <f t="shared" si="21"/>
        <v>0</v>
      </c>
    </row>
    <row r="395" spans="1:8" x14ac:dyDescent="0.2">
      <c r="A395">
        <v>86039</v>
      </c>
      <c r="B395">
        <v>107.131</v>
      </c>
      <c r="C395">
        <v>5</v>
      </c>
      <c r="D395">
        <v>1</v>
      </c>
      <c r="E395">
        <v>0</v>
      </c>
      <c r="F395">
        <f t="shared" si="19"/>
        <v>1</v>
      </c>
      <c r="G395">
        <f t="shared" si="20"/>
        <v>0</v>
      </c>
      <c r="H395">
        <f t="shared" si="21"/>
        <v>107.131</v>
      </c>
    </row>
    <row r="396" spans="1:8" x14ac:dyDescent="0.2">
      <c r="A396">
        <v>86343</v>
      </c>
      <c r="B396">
        <v>236.18199999999999</v>
      </c>
      <c r="C396">
        <v>2</v>
      </c>
      <c r="D396">
        <v>0</v>
      </c>
      <c r="E396">
        <v>-27</v>
      </c>
      <c r="F396">
        <f t="shared" si="19"/>
        <v>0</v>
      </c>
      <c r="G396">
        <f t="shared" si="20"/>
        <v>0</v>
      </c>
      <c r="H396">
        <f t="shared" si="21"/>
        <v>0</v>
      </c>
    </row>
    <row r="397" spans="1:8" x14ac:dyDescent="0.2">
      <c r="A397">
        <v>86359</v>
      </c>
      <c r="B397">
        <v>236.18199999999999</v>
      </c>
      <c r="C397">
        <v>3</v>
      </c>
      <c r="D397">
        <v>1</v>
      </c>
      <c r="E397">
        <v>0</v>
      </c>
      <c r="F397">
        <f t="shared" si="19"/>
        <v>1</v>
      </c>
      <c r="G397">
        <f t="shared" si="20"/>
        <v>0</v>
      </c>
      <c r="H397">
        <f t="shared" si="21"/>
        <v>0</v>
      </c>
    </row>
    <row r="398" spans="1:8" x14ac:dyDescent="0.2">
      <c r="A398">
        <v>86616</v>
      </c>
      <c r="B398">
        <v>236.18199999999999</v>
      </c>
      <c r="C398">
        <v>4</v>
      </c>
      <c r="D398">
        <v>1</v>
      </c>
      <c r="E398">
        <v>-27</v>
      </c>
      <c r="F398">
        <f t="shared" si="19"/>
        <v>0</v>
      </c>
      <c r="G398">
        <f t="shared" si="20"/>
        <v>1</v>
      </c>
      <c r="H398">
        <f t="shared" si="21"/>
        <v>0</v>
      </c>
    </row>
    <row r="399" spans="1:8" x14ac:dyDescent="0.2">
      <c r="A399">
        <v>86631</v>
      </c>
      <c r="B399">
        <v>236.18199999999999</v>
      </c>
      <c r="C399">
        <v>5</v>
      </c>
      <c r="D399">
        <v>1</v>
      </c>
      <c r="E399">
        <v>0</v>
      </c>
      <c r="F399">
        <f t="shared" si="19"/>
        <v>1</v>
      </c>
      <c r="G399">
        <f t="shared" si="20"/>
        <v>0</v>
      </c>
      <c r="H399">
        <f t="shared" si="21"/>
        <v>236.18199999999999</v>
      </c>
    </row>
    <row r="400" spans="1:8" x14ac:dyDescent="0.2">
      <c r="A400">
        <v>87179</v>
      </c>
      <c r="B400">
        <v>233.148</v>
      </c>
      <c r="C400">
        <v>2</v>
      </c>
      <c r="D400">
        <v>0</v>
      </c>
      <c r="E400">
        <v>-58</v>
      </c>
      <c r="F400">
        <f t="shared" si="19"/>
        <v>0</v>
      </c>
      <c r="G400">
        <f t="shared" si="20"/>
        <v>0</v>
      </c>
      <c r="H400">
        <f t="shared" si="21"/>
        <v>0</v>
      </c>
    </row>
    <row r="401" spans="1:8" x14ac:dyDescent="0.2">
      <c r="A401">
        <v>87400</v>
      </c>
      <c r="B401">
        <v>233.148</v>
      </c>
      <c r="C401">
        <v>3</v>
      </c>
      <c r="D401">
        <v>2</v>
      </c>
      <c r="E401">
        <v>0</v>
      </c>
      <c r="F401">
        <f t="shared" si="19"/>
        <v>2</v>
      </c>
      <c r="G401">
        <f t="shared" si="20"/>
        <v>0</v>
      </c>
      <c r="H401">
        <f t="shared" si="21"/>
        <v>0</v>
      </c>
    </row>
    <row r="402" spans="1:8" x14ac:dyDescent="0.2">
      <c r="A402">
        <v>87591</v>
      </c>
      <c r="B402">
        <v>233.148</v>
      </c>
      <c r="C402">
        <v>4</v>
      </c>
      <c r="D402">
        <v>1</v>
      </c>
      <c r="E402">
        <v>-54</v>
      </c>
      <c r="F402">
        <f t="shared" si="19"/>
        <v>0</v>
      </c>
      <c r="G402">
        <f t="shared" si="20"/>
        <v>1</v>
      </c>
      <c r="H402">
        <f t="shared" si="21"/>
        <v>0</v>
      </c>
    </row>
    <row r="403" spans="1:8" x14ac:dyDescent="0.2">
      <c r="A403">
        <v>87607</v>
      </c>
      <c r="B403">
        <v>233.148</v>
      </c>
      <c r="C403">
        <v>5</v>
      </c>
      <c r="D403">
        <v>1</v>
      </c>
      <c r="E403">
        <v>0</v>
      </c>
      <c r="F403">
        <f t="shared" si="19"/>
        <v>1</v>
      </c>
      <c r="G403">
        <f t="shared" si="20"/>
        <v>0</v>
      </c>
      <c r="H403">
        <f t="shared" si="21"/>
        <v>233.148</v>
      </c>
    </row>
    <row r="404" spans="1:8" x14ac:dyDescent="0.2">
      <c r="A404">
        <v>88541</v>
      </c>
      <c r="B404">
        <v>159.12299999999999</v>
      </c>
      <c r="C404">
        <v>2</v>
      </c>
      <c r="D404">
        <v>0</v>
      </c>
      <c r="E404">
        <v>-31</v>
      </c>
      <c r="F404">
        <f t="shared" si="19"/>
        <v>0</v>
      </c>
      <c r="G404">
        <f t="shared" si="20"/>
        <v>0</v>
      </c>
      <c r="H404">
        <f t="shared" si="21"/>
        <v>0</v>
      </c>
    </row>
    <row r="405" spans="1:8" x14ac:dyDescent="0.2">
      <c r="A405">
        <v>88759</v>
      </c>
      <c r="B405">
        <v>159.12299999999999</v>
      </c>
      <c r="C405">
        <v>3</v>
      </c>
      <c r="D405">
        <v>1</v>
      </c>
      <c r="E405">
        <v>0</v>
      </c>
      <c r="F405">
        <f t="shared" si="19"/>
        <v>1</v>
      </c>
      <c r="G405">
        <f t="shared" si="20"/>
        <v>0</v>
      </c>
      <c r="H405">
        <f t="shared" si="21"/>
        <v>0</v>
      </c>
    </row>
    <row r="406" spans="1:8" x14ac:dyDescent="0.2">
      <c r="A406">
        <v>88839</v>
      </c>
      <c r="B406">
        <v>159.12299999999999</v>
      </c>
      <c r="C406">
        <v>4</v>
      </c>
      <c r="D406">
        <v>1</v>
      </c>
      <c r="E406">
        <v>-31</v>
      </c>
      <c r="F406">
        <f t="shared" si="19"/>
        <v>0</v>
      </c>
      <c r="G406">
        <f t="shared" si="20"/>
        <v>1</v>
      </c>
      <c r="H406">
        <f t="shared" si="21"/>
        <v>0</v>
      </c>
    </row>
    <row r="407" spans="1:8" x14ac:dyDescent="0.2">
      <c r="A407">
        <v>88855</v>
      </c>
      <c r="B407">
        <v>159.12299999999999</v>
      </c>
      <c r="C407">
        <v>5</v>
      </c>
      <c r="D407">
        <v>1</v>
      </c>
      <c r="E407">
        <v>0</v>
      </c>
      <c r="F407">
        <f t="shared" si="19"/>
        <v>1</v>
      </c>
      <c r="G407">
        <f t="shared" si="20"/>
        <v>0</v>
      </c>
      <c r="H407">
        <f t="shared" si="21"/>
        <v>159.12299999999999</v>
      </c>
    </row>
    <row r="408" spans="1:8" x14ac:dyDescent="0.2">
      <c r="A408">
        <v>89656</v>
      </c>
      <c r="B408">
        <v>159.12700000000001</v>
      </c>
      <c r="C408">
        <v>2</v>
      </c>
      <c r="D408">
        <v>0</v>
      </c>
      <c r="E408">
        <v>-29</v>
      </c>
      <c r="F408">
        <f t="shared" si="19"/>
        <v>0</v>
      </c>
      <c r="G408">
        <f t="shared" si="20"/>
        <v>0</v>
      </c>
      <c r="H408">
        <f t="shared" si="21"/>
        <v>0</v>
      </c>
    </row>
    <row r="409" spans="1:8" x14ac:dyDescent="0.2">
      <c r="A409">
        <v>89767</v>
      </c>
      <c r="B409">
        <v>159.12700000000001</v>
      </c>
      <c r="C409">
        <v>3</v>
      </c>
      <c r="D409">
        <v>1</v>
      </c>
      <c r="E409">
        <v>0</v>
      </c>
      <c r="F409">
        <f t="shared" si="19"/>
        <v>1</v>
      </c>
      <c r="G409">
        <f t="shared" si="20"/>
        <v>0</v>
      </c>
      <c r="H409">
        <f t="shared" si="21"/>
        <v>0</v>
      </c>
    </row>
    <row r="410" spans="1:8" x14ac:dyDescent="0.2">
      <c r="A410">
        <v>89959</v>
      </c>
      <c r="B410">
        <v>159.12700000000001</v>
      </c>
      <c r="C410">
        <v>4</v>
      </c>
      <c r="D410">
        <v>1</v>
      </c>
      <c r="E410">
        <v>-29</v>
      </c>
      <c r="F410">
        <f t="shared" si="19"/>
        <v>0</v>
      </c>
      <c r="G410">
        <f t="shared" si="20"/>
        <v>1</v>
      </c>
      <c r="H410">
        <f t="shared" si="21"/>
        <v>0</v>
      </c>
    </row>
    <row r="411" spans="1:8" x14ac:dyDescent="0.2">
      <c r="A411">
        <v>89975</v>
      </c>
      <c r="B411">
        <v>159.12700000000001</v>
      </c>
      <c r="C411">
        <v>5</v>
      </c>
      <c r="D411">
        <v>1</v>
      </c>
      <c r="E411">
        <v>0</v>
      </c>
      <c r="F411">
        <f t="shared" si="19"/>
        <v>1</v>
      </c>
      <c r="G411">
        <f t="shared" si="20"/>
        <v>0</v>
      </c>
      <c r="H411">
        <f t="shared" si="21"/>
        <v>159.12700000000001</v>
      </c>
    </row>
    <row r="412" spans="1:8" x14ac:dyDescent="0.2">
      <c r="A412">
        <v>90008</v>
      </c>
      <c r="B412">
        <v>107.131</v>
      </c>
      <c r="C412">
        <v>2</v>
      </c>
      <c r="D412">
        <v>0</v>
      </c>
      <c r="E412">
        <v>-47</v>
      </c>
      <c r="F412">
        <f t="shared" si="19"/>
        <v>0</v>
      </c>
      <c r="G412">
        <f t="shared" si="20"/>
        <v>0</v>
      </c>
      <c r="H412">
        <f t="shared" si="21"/>
        <v>0</v>
      </c>
    </row>
    <row r="413" spans="1:8" x14ac:dyDescent="0.2">
      <c r="A413">
        <v>90103</v>
      </c>
      <c r="B413">
        <v>107.131</v>
      </c>
      <c r="C413">
        <v>3</v>
      </c>
      <c r="D413">
        <v>1</v>
      </c>
      <c r="E413">
        <v>0</v>
      </c>
      <c r="F413">
        <f t="shared" si="19"/>
        <v>1</v>
      </c>
      <c r="G413">
        <f t="shared" si="20"/>
        <v>0</v>
      </c>
      <c r="H413">
        <f t="shared" si="21"/>
        <v>0</v>
      </c>
    </row>
    <row r="414" spans="1:8" x14ac:dyDescent="0.2">
      <c r="A414">
        <v>90295</v>
      </c>
      <c r="B414">
        <v>107.131</v>
      </c>
      <c r="C414">
        <v>4</v>
      </c>
      <c r="D414">
        <v>1</v>
      </c>
      <c r="E414">
        <v>-47</v>
      </c>
      <c r="F414">
        <f t="shared" si="19"/>
        <v>0</v>
      </c>
      <c r="G414">
        <f t="shared" si="20"/>
        <v>1</v>
      </c>
      <c r="H414">
        <f t="shared" si="21"/>
        <v>0</v>
      </c>
    </row>
    <row r="415" spans="1:8" x14ac:dyDescent="0.2">
      <c r="A415">
        <v>90327</v>
      </c>
      <c r="B415">
        <v>107.131</v>
      </c>
      <c r="C415">
        <v>5</v>
      </c>
      <c r="D415">
        <v>1</v>
      </c>
      <c r="E415">
        <v>0</v>
      </c>
      <c r="F415">
        <f t="shared" si="19"/>
        <v>1</v>
      </c>
      <c r="G415">
        <f t="shared" si="20"/>
        <v>0</v>
      </c>
      <c r="H415">
        <f t="shared" si="21"/>
        <v>107.131</v>
      </c>
    </row>
    <row r="416" spans="1:8" x14ac:dyDescent="0.2">
      <c r="A416">
        <v>90519</v>
      </c>
      <c r="B416">
        <v>236.18199999999999</v>
      </c>
      <c r="C416">
        <v>2</v>
      </c>
      <c r="D416">
        <v>0</v>
      </c>
      <c r="E416">
        <v>-28</v>
      </c>
      <c r="F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2">
      <c r="A417">
        <v>90551</v>
      </c>
      <c r="B417">
        <v>236.18199999999999</v>
      </c>
      <c r="C417">
        <v>3</v>
      </c>
      <c r="D417">
        <v>1</v>
      </c>
      <c r="E417">
        <v>0</v>
      </c>
      <c r="F417">
        <f t="shared" si="19"/>
        <v>1</v>
      </c>
      <c r="G417">
        <f t="shared" si="20"/>
        <v>0</v>
      </c>
      <c r="H417">
        <f t="shared" si="21"/>
        <v>0</v>
      </c>
    </row>
    <row r="418" spans="1:8" x14ac:dyDescent="0.2">
      <c r="A418">
        <v>90823</v>
      </c>
      <c r="B418">
        <v>236.18199999999999</v>
      </c>
      <c r="C418">
        <v>4</v>
      </c>
      <c r="D418">
        <v>1</v>
      </c>
      <c r="E418">
        <v>-27</v>
      </c>
      <c r="F418">
        <f t="shared" si="19"/>
        <v>0</v>
      </c>
      <c r="G418">
        <f t="shared" si="20"/>
        <v>1</v>
      </c>
      <c r="H418">
        <f t="shared" si="21"/>
        <v>0</v>
      </c>
    </row>
    <row r="419" spans="1:8" x14ac:dyDescent="0.2">
      <c r="A419">
        <v>90839</v>
      </c>
      <c r="B419">
        <v>236.18199999999999</v>
      </c>
      <c r="C419">
        <v>5</v>
      </c>
      <c r="D419">
        <v>1</v>
      </c>
      <c r="E419">
        <v>0</v>
      </c>
      <c r="F419">
        <f t="shared" si="19"/>
        <v>1</v>
      </c>
      <c r="G419">
        <f t="shared" si="20"/>
        <v>0</v>
      </c>
      <c r="H419">
        <f t="shared" si="21"/>
        <v>236.18199999999999</v>
      </c>
    </row>
    <row r="420" spans="1:8" x14ac:dyDescent="0.2">
      <c r="A420">
        <v>91527</v>
      </c>
      <c r="B420">
        <v>233.148</v>
      </c>
      <c r="C420">
        <v>2</v>
      </c>
      <c r="D420">
        <v>0</v>
      </c>
      <c r="E420">
        <v>-55</v>
      </c>
      <c r="F420">
        <f t="shared" si="19"/>
        <v>0</v>
      </c>
      <c r="G420">
        <f t="shared" si="20"/>
        <v>0</v>
      </c>
      <c r="H420">
        <f t="shared" si="21"/>
        <v>0</v>
      </c>
    </row>
    <row r="421" spans="1:8" x14ac:dyDescent="0.2">
      <c r="A421">
        <v>91543</v>
      </c>
      <c r="B421">
        <v>233.148</v>
      </c>
      <c r="C421">
        <v>3</v>
      </c>
      <c r="D421">
        <v>1</v>
      </c>
      <c r="E421">
        <v>0</v>
      </c>
      <c r="F421">
        <f t="shared" si="19"/>
        <v>1</v>
      </c>
      <c r="G421">
        <f t="shared" si="20"/>
        <v>0</v>
      </c>
      <c r="H421">
        <f t="shared" si="21"/>
        <v>0</v>
      </c>
    </row>
    <row r="422" spans="1:8" x14ac:dyDescent="0.2">
      <c r="A422">
        <v>91799</v>
      </c>
      <c r="B422">
        <v>233.148</v>
      </c>
      <c r="C422">
        <v>4</v>
      </c>
      <c r="D422">
        <v>1</v>
      </c>
      <c r="E422">
        <v>-55</v>
      </c>
      <c r="F422">
        <f t="shared" si="19"/>
        <v>0</v>
      </c>
      <c r="G422">
        <f t="shared" si="20"/>
        <v>1</v>
      </c>
      <c r="H422">
        <f t="shared" si="21"/>
        <v>0</v>
      </c>
    </row>
    <row r="423" spans="1:8" x14ac:dyDescent="0.2">
      <c r="A423">
        <v>91815</v>
      </c>
      <c r="B423">
        <v>233.148</v>
      </c>
      <c r="C423">
        <v>5</v>
      </c>
      <c r="D423">
        <v>1</v>
      </c>
      <c r="E423">
        <v>0</v>
      </c>
      <c r="F423">
        <f t="shared" si="19"/>
        <v>1</v>
      </c>
      <c r="G423">
        <f t="shared" si="20"/>
        <v>0</v>
      </c>
      <c r="H423">
        <f t="shared" si="21"/>
        <v>233.148</v>
      </c>
    </row>
    <row r="424" spans="1:8" x14ac:dyDescent="0.2">
      <c r="A424">
        <v>93032</v>
      </c>
      <c r="B424">
        <v>159.12299999999999</v>
      </c>
      <c r="C424">
        <v>2</v>
      </c>
      <c r="D424">
        <v>0</v>
      </c>
      <c r="E424">
        <v>-31</v>
      </c>
      <c r="F424">
        <f t="shared" si="19"/>
        <v>0</v>
      </c>
      <c r="G424">
        <f t="shared" si="20"/>
        <v>0</v>
      </c>
      <c r="H424">
        <f t="shared" si="21"/>
        <v>0</v>
      </c>
    </row>
    <row r="425" spans="1:8" x14ac:dyDescent="0.2">
      <c r="A425">
        <v>93111</v>
      </c>
      <c r="B425">
        <v>159.12299999999999</v>
      </c>
      <c r="C425">
        <v>2</v>
      </c>
      <c r="D425">
        <v>0</v>
      </c>
      <c r="E425">
        <v>-31</v>
      </c>
      <c r="F425">
        <f t="shared" si="19"/>
        <v>0</v>
      </c>
      <c r="G425">
        <f t="shared" si="20"/>
        <v>0</v>
      </c>
      <c r="H425">
        <f t="shared" si="21"/>
        <v>0</v>
      </c>
    </row>
    <row r="426" spans="1:8" x14ac:dyDescent="0.2">
      <c r="A426">
        <v>93239</v>
      </c>
      <c r="B426">
        <v>159.12299999999999</v>
      </c>
      <c r="C426">
        <v>2</v>
      </c>
      <c r="D426">
        <v>0</v>
      </c>
      <c r="E426">
        <v>-31</v>
      </c>
      <c r="F426">
        <f t="shared" si="19"/>
        <v>0</v>
      </c>
      <c r="G426">
        <f t="shared" si="20"/>
        <v>0</v>
      </c>
      <c r="H426">
        <f t="shared" si="21"/>
        <v>0</v>
      </c>
    </row>
    <row r="427" spans="1:8" x14ac:dyDescent="0.2">
      <c r="A427">
        <v>93719</v>
      </c>
      <c r="B427">
        <v>159.12299999999999</v>
      </c>
      <c r="C427">
        <v>3</v>
      </c>
      <c r="D427">
        <v>5</v>
      </c>
      <c r="E427">
        <v>0</v>
      </c>
      <c r="F427">
        <f t="shared" si="19"/>
        <v>5</v>
      </c>
      <c r="G427">
        <f t="shared" si="20"/>
        <v>0</v>
      </c>
      <c r="H427">
        <f t="shared" si="21"/>
        <v>0</v>
      </c>
    </row>
    <row r="428" spans="1:8" x14ac:dyDescent="0.2">
      <c r="A428">
        <v>93927</v>
      </c>
      <c r="B428">
        <v>159.12299999999999</v>
      </c>
      <c r="C428">
        <v>4</v>
      </c>
      <c r="D428">
        <v>1</v>
      </c>
      <c r="E428">
        <v>-31</v>
      </c>
      <c r="F428">
        <f t="shared" si="19"/>
        <v>0</v>
      </c>
      <c r="G428">
        <f t="shared" si="20"/>
        <v>1</v>
      </c>
      <c r="H428">
        <f t="shared" si="21"/>
        <v>0</v>
      </c>
    </row>
    <row r="429" spans="1:8" x14ac:dyDescent="0.2">
      <c r="A429">
        <v>93942</v>
      </c>
      <c r="B429">
        <v>159.12299999999999</v>
      </c>
      <c r="C429">
        <v>5</v>
      </c>
      <c r="D429">
        <v>1</v>
      </c>
      <c r="E429">
        <v>0</v>
      </c>
      <c r="F429">
        <f t="shared" si="19"/>
        <v>1</v>
      </c>
      <c r="G429">
        <f t="shared" si="20"/>
        <v>0</v>
      </c>
      <c r="H429">
        <f t="shared" si="21"/>
        <v>159.12299999999999</v>
      </c>
    </row>
    <row r="430" spans="1:8" x14ac:dyDescent="0.2">
      <c r="A430">
        <v>94232</v>
      </c>
      <c r="B430">
        <v>159.12700000000001</v>
      </c>
      <c r="C430">
        <v>2</v>
      </c>
      <c r="D430">
        <v>0</v>
      </c>
      <c r="E430">
        <v>-29</v>
      </c>
      <c r="F430">
        <f t="shared" si="19"/>
        <v>0</v>
      </c>
      <c r="G430">
        <f t="shared" si="20"/>
        <v>0</v>
      </c>
      <c r="H430">
        <f t="shared" si="21"/>
        <v>0</v>
      </c>
    </row>
    <row r="431" spans="1:8" x14ac:dyDescent="0.2">
      <c r="A431">
        <v>94295</v>
      </c>
      <c r="B431">
        <v>107.131</v>
      </c>
      <c r="C431">
        <v>2</v>
      </c>
      <c r="D431">
        <v>0</v>
      </c>
      <c r="E431">
        <v>-47</v>
      </c>
      <c r="F431">
        <f t="shared" si="19"/>
        <v>0</v>
      </c>
      <c r="G431">
        <f t="shared" si="20"/>
        <v>0</v>
      </c>
      <c r="H431">
        <f t="shared" si="21"/>
        <v>0</v>
      </c>
    </row>
    <row r="432" spans="1:8" x14ac:dyDescent="0.2">
      <c r="A432">
        <v>94583</v>
      </c>
      <c r="B432">
        <v>159.12700000000001</v>
      </c>
      <c r="C432">
        <v>3</v>
      </c>
      <c r="D432">
        <v>3</v>
      </c>
      <c r="E432">
        <v>0</v>
      </c>
      <c r="F432">
        <f t="shared" si="19"/>
        <v>3</v>
      </c>
      <c r="G432">
        <f t="shared" si="20"/>
        <v>0</v>
      </c>
      <c r="H432">
        <f t="shared" si="21"/>
        <v>0</v>
      </c>
    </row>
    <row r="433" spans="1:8" x14ac:dyDescent="0.2">
      <c r="A433">
        <v>94823</v>
      </c>
      <c r="B433">
        <v>159.12700000000001</v>
      </c>
      <c r="C433">
        <v>4</v>
      </c>
      <c r="D433">
        <v>1</v>
      </c>
      <c r="E433">
        <v>-29</v>
      </c>
      <c r="F433">
        <f t="shared" si="19"/>
        <v>0</v>
      </c>
      <c r="G433">
        <f t="shared" si="20"/>
        <v>1</v>
      </c>
      <c r="H433">
        <f t="shared" si="21"/>
        <v>0</v>
      </c>
    </row>
    <row r="434" spans="1:8" x14ac:dyDescent="0.2">
      <c r="A434">
        <v>94855</v>
      </c>
      <c r="B434">
        <v>159.12700000000001</v>
      </c>
      <c r="C434">
        <v>5</v>
      </c>
      <c r="D434">
        <v>1</v>
      </c>
      <c r="E434">
        <v>0</v>
      </c>
      <c r="F434">
        <f t="shared" si="19"/>
        <v>1</v>
      </c>
      <c r="G434">
        <f t="shared" si="20"/>
        <v>0</v>
      </c>
      <c r="H434">
        <f t="shared" si="21"/>
        <v>159.12700000000001</v>
      </c>
    </row>
    <row r="435" spans="1:8" x14ac:dyDescent="0.2">
      <c r="A435">
        <v>95032</v>
      </c>
      <c r="B435">
        <v>107.131</v>
      </c>
      <c r="C435">
        <v>2</v>
      </c>
      <c r="D435">
        <v>0</v>
      </c>
      <c r="E435">
        <v>-46</v>
      </c>
      <c r="F435">
        <f t="shared" si="19"/>
        <v>0</v>
      </c>
      <c r="G435">
        <f t="shared" si="20"/>
        <v>0</v>
      </c>
      <c r="H435">
        <f t="shared" si="21"/>
        <v>0</v>
      </c>
    </row>
    <row r="436" spans="1:8" x14ac:dyDescent="0.2">
      <c r="A436">
        <v>95033</v>
      </c>
      <c r="B436">
        <v>107.131</v>
      </c>
      <c r="C436">
        <v>2</v>
      </c>
      <c r="D436">
        <v>0</v>
      </c>
      <c r="E436">
        <v>-47</v>
      </c>
      <c r="F436">
        <f t="shared" si="19"/>
        <v>0</v>
      </c>
      <c r="G436">
        <f t="shared" si="20"/>
        <v>0</v>
      </c>
      <c r="H436">
        <f t="shared" si="21"/>
        <v>0</v>
      </c>
    </row>
    <row r="437" spans="1:8" x14ac:dyDescent="0.2">
      <c r="A437">
        <v>95111</v>
      </c>
      <c r="B437">
        <v>107.131</v>
      </c>
      <c r="C437">
        <v>3</v>
      </c>
      <c r="D437">
        <v>1</v>
      </c>
      <c r="E437">
        <v>0</v>
      </c>
      <c r="F437">
        <f t="shared" si="19"/>
        <v>1</v>
      </c>
      <c r="G437">
        <f t="shared" si="20"/>
        <v>0</v>
      </c>
      <c r="H437">
        <f t="shared" si="21"/>
        <v>0</v>
      </c>
    </row>
    <row r="438" spans="1:8" x14ac:dyDescent="0.2">
      <c r="A438">
        <v>95319</v>
      </c>
      <c r="B438">
        <v>107.131</v>
      </c>
      <c r="C438">
        <v>4</v>
      </c>
      <c r="D438">
        <v>1</v>
      </c>
      <c r="E438">
        <v>-47</v>
      </c>
      <c r="F438">
        <f t="shared" si="19"/>
        <v>0</v>
      </c>
      <c r="G438">
        <f t="shared" si="20"/>
        <v>1</v>
      </c>
      <c r="H438">
        <f t="shared" si="21"/>
        <v>0</v>
      </c>
    </row>
    <row r="439" spans="1:8" x14ac:dyDescent="0.2">
      <c r="A439">
        <v>95335</v>
      </c>
      <c r="B439">
        <v>107.131</v>
      </c>
      <c r="C439">
        <v>5</v>
      </c>
      <c r="D439">
        <v>1</v>
      </c>
      <c r="E439">
        <v>0</v>
      </c>
      <c r="F439">
        <f t="shared" si="19"/>
        <v>1</v>
      </c>
      <c r="G439">
        <f t="shared" si="20"/>
        <v>0</v>
      </c>
      <c r="H439">
        <f t="shared" si="21"/>
        <v>107.131</v>
      </c>
    </row>
    <row r="440" spans="1:8" x14ac:dyDescent="0.2">
      <c r="A440">
        <v>95447</v>
      </c>
      <c r="B440">
        <v>236.18199999999999</v>
      </c>
      <c r="C440">
        <v>2</v>
      </c>
      <c r="D440">
        <v>0</v>
      </c>
      <c r="E440">
        <v>-27</v>
      </c>
      <c r="F440">
        <f t="shared" si="19"/>
        <v>0</v>
      </c>
      <c r="G440">
        <f t="shared" si="20"/>
        <v>0</v>
      </c>
      <c r="H440">
        <f t="shared" si="21"/>
        <v>0</v>
      </c>
    </row>
    <row r="441" spans="1:8" x14ac:dyDescent="0.2">
      <c r="A441">
        <v>95495</v>
      </c>
      <c r="B441">
        <v>236.18199999999999</v>
      </c>
      <c r="C441">
        <v>3</v>
      </c>
      <c r="D441">
        <v>1</v>
      </c>
      <c r="E441">
        <v>0</v>
      </c>
      <c r="F441">
        <f t="shared" si="19"/>
        <v>1</v>
      </c>
      <c r="G441">
        <f t="shared" si="20"/>
        <v>0</v>
      </c>
      <c r="H441">
        <f t="shared" si="21"/>
        <v>0</v>
      </c>
    </row>
    <row r="442" spans="1:8" x14ac:dyDescent="0.2">
      <c r="A442">
        <v>95735</v>
      </c>
      <c r="B442">
        <v>236.18199999999999</v>
      </c>
      <c r="C442">
        <v>4</v>
      </c>
      <c r="D442">
        <v>1</v>
      </c>
      <c r="E442">
        <v>-27</v>
      </c>
      <c r="F442">
        <f t="shared" si="19"/>
        <v>0</v>
      </c>
      <c r="G442">
        <f t="shared" si="20"/>
        <v>1</v>
      </c>
      <c r="H442">
        <f t="shared" si="21"/>
        <v>0</v>
      </c>
    </row>
    <row r="443" spans="1:8" x14ac:dyDescent="0.2">
      <c r="A443">
        <v>95751</v>
      </c>
      <c r="B443">
        <v>236.18199999999999</v>
      </c>
      <c r="C443">
        <v>5</v>
      </c>
      <c r="D443">
        <v>1</v>
      </c>
      <c r="E443">
        <v>0</v>
      </c>
      <c r="F443">
        <f t="shared" si="19"/>
        <v>1</v>
      </c>
      <c r="G443">
        <f t="shared" si="20"/>
        <v>0</v>
      </c>
      <c r="H443">
        <f t="shared" si="21"/>
        <v>236.18199999999999</v>
      </c>
    </row>
    <row r="444" spans="1:8" x14ac:dyDescent="0.2">
      <c r="A444">
        <v>95783</v>
      </c>
      <c r="B444">
        <v>233.148</v>
      </c>
      <c r="C444">
        <v>2</v>
      </c>
      <c r="D444">
        <v>0</v>
      </c>
      <c r="E444">
        <v>-55</v>
      </c>
      <c r="F444">
        <f t="shared" si="19"/>
        <v>0</v>
      </c>
      <c r="G444">
        <f t="shared" si="20"/>
        <v>0</v>
      </c>
      <c r="H444">
        <f t="shared" si="21"/>
        <v>0</v>
      </c>
    </row>
    <row r="445" spans="1:8" x14ac:dyDescent="0.2">
      <c r="A445">
        <v>95943</v>
      </c>
      <c r="B445">
        <v>233.148</v>
      </c>
      <c r="C445">
        <v>3</v>
      </c>
      <c r="D445">
        <v>2</v>
      </c>
      <c r="E445">
        <v>0</v>
      </c>
      <c r="F445">
        <f t="shared" si="19"/>
        <v>2</v>
      </c>
      <c r="G445">
        <f t="shared" si="20"/>
        <v>0</v>
      </c>
      <c r="H445">
        <f t="shared" si="21"/>
        <v>0</v>
      </c>
    </row>
    <row r="446" spans="1:8" x14ac:dyDescent="0.2">
      <c r="A446">
        <v>96183</v>
      </c>
      <c r="B446">
        <v>233.148</v>
      </c>
      <c r="C446">
        <v>4</v>
      </c>
      <c r="D446">
        <v>1</v>
      </c>
      <c r="E446">
        <v>-55</v>
      </c>
      <c r="F446">
        <f t="shared" si="19"/>
        <v>0</v>
      </c>
      <c r="G446">
        <f t="shared" si="20"/>
        <v>1</v>
      </c>
      <c r="H446">
        <f t="shared" si="21"/>
        <v>0</v>
      </c>
    </row>
    <row r="447" spans="1:8" x14ac:dyDescent="0.2">
      <c r="A447">
        <v>96199</v>
      </c>
      <c r="B447">
        <v>233.148</v>
      </c>
      <c r="C447">
        <v>5</v>
      </c>
      <c r="D447">
        <v>1</v>
      </c>
      <c r="E447">
        <v>0</v>
      </c>
      <c r="F447">
        <f t="shared" si="19"/>
        <v>1</v>
      </c>
      <c r="G447">
        <f t="shared" si="20"/>
        <v>0</v>
      </c>
      <c r="H447">
        <f t="shared" si="21"/>
        <v>233.148</v>
      </c>
    </row>
    <row r="448" spans="1:8" x14ac:dyDescent="0.2">
      <c r="A448">
        <v>97893</v>
      </c>
      <c r="B448">
        <v>159.12299999999999</v>
      </c>
      <c r="C448">
        <v>2</v>
      </c>
      <c r="D448">
        <v>0</v>
      </c>
      <c r="E448">
        <v>-31</v>
      </c>
      <c r="F448">
        <f t="shared" si="19"/>
        <v>0</v>
      </c>
      <c r="G448">
        <f t="shared" si="20"/>
        <v>0</v>
      </c>
      <c r="H448">
        <f t="shared" si="21"/>
        <v>0</v>
      </c>
    </row>
    <row r="449" spans="1:8" x14ac:dyDescent="0.2">
      <c r="A449">
        <v>98087</v>
      </c>
      <c r="B449">
        <v>159.12299999999999</v>
      </c>
      <c r="C449">
        <v>3</v>
      </c>
      <c r="D449">
        <v>1</v>
      </c>
      <c r="E449">
        <v>0</v>
      </c>
      <c r="F449">
        <f t="shared" si="19"/>
        <v>1</v>
      </c>
      <c r="G449">
        <f t="shared" si="20"/>
        <v>0</v>
      </c>
      <c r="H449">
        <f t="shared" si="21"/>
        <v>0</v>
      </c>
    </row>
    <row r="450" spans="1:8" x14ac:dyDescent="0.2">
      <c r="A450">
        <v>98327</v>
      </c>
      <c r="B450">
        <v>159.12299999999999</v>
      </c>
      <c r="C450">
        <v>4</v>
      </c>
      <c r="D450">
        <v>1</v>
      </c>
      <c r="E450">
        <v>-31</v>
      </c>
      <c r="F450">
        <f t="shared" ref="F450:F513" si="22">IF(OR(C450=3,C450=5),D450,0)</f>
        <v>0</v>
      </c>
      <c r="G450">
        <f t="shared" ref="G450:G513" si="23">IF(C450=4,D450,0)</f>
        <v>1</v>
      </c>
      <c r="H450">
        <f t="shared" ref="H450:H513" si="24">IF(C450=5,B450,0)</f>
        <v>0</v>
      </c>
    </row>
    <row r="451" spans="1:8" x14ac:dyDescent="0.2">
      <c r="A451">
        <v>98359</v>
      </c>
      <c r="B451">
        <v>159.12299999999999</v>
      </c>
      <c r="C451">
        <v>5</v>
      </c>
      <c r="D451">
        <v>1</v>
      </c>
      <c r="E451">
        <v>0</v>
      </c>
      <c r="F451">
        <f t="shared" si="22"/>
        <v>1</v>
      </c>
      <c r="G451">
        <f t="shared" si="23"/>
        <v>0</v>
      </c>
      <c r="H451">
        <f t="shared" si="24"/>
        <v>159.12299999999999</v>
      </c>
    </row>
    <row r="452" spans="1:8" x14ac:dyDescent="0.2">
      <c r="A452">
        <v>98887</v>
      </c>
      <c r="B452">
        <v>159.12700000000001</v>
      </c>
      <c r="C452">
        <v>2</v>
      </c>
      <c r="D452">
        <v>0</v>
      </c>
      <c r="E452">
        <v>-29</v>
      </c>
      <c r="F452">
        <f t="shared" si="22"/>
        <v>0</v>
      </c>
      <c r="G452">
        <f t="shared" si="23"/>
        <v>0</v>
      </c>
      <c r="H452">
        <f t="shared" si="24"/>
        <v>0</v>
      </c>
    </row>
    <row r="453" spans="1:8" x14ac:dyDescent="0.2">
      <c r="A453">
        <v>98951</v>
      </c>
      <c r="B453">
        <v>159.12700000000001</v>
      </c>
      <c r="C453">
        <v>3</v>
      </c>
      <c r="D453">
        <v>1</v>
      </c>
      <c r="E453">
        <v>0</v>
      </c>
      <c r="F453">
        <f t="shared" si="22"/>
        <v>1</v>
      </c>
      <c r="G453">
        <f t="shared" si="23"/>
        <v>0</v>
      </c>
      <c r="H453">
        <f t="shared" si="24"/>
        <v>0</v>
      </c>
    </row>
    <row r="454" spans="1:8" x14ac:dyDescent="0.2">
      <c r="A454">
        <v>99223</v>
      </c>
      <c r="B454">
        <v>159.12700000000001</v>
      </c>
      <c r="C454">
        <v>4</v>
      </c>
      <c r="D454">
        <v>1</v>
      </c>
      <c r="E454">
        <v>-29</v>
      </c>
      <c r="F454">
        <f t="shared" si="22"/>
        <v>0</v>
      </c>
      <c r="G454">
        <f t="shared" si="23"/>
        <v>1</v>
      </c>
      <c r="H454">
        <f t="shared" si="24"/>
        <v>0</v>
      </c>
    </row>
    <row r="455" spans="1:8" x14ac:dyDescent="0.2">
      <c r="A455">
        <v>99255</v>
      </c>
      <c r="B455">
        <v>159.12700000000001</v>
      </c>
      <c r="C455">
        <v>5</v>
      </c>
      <c r="D455">
        <v>1</v>
      </c>
      <c r="E455">
        <v>0</v>
      </c>
      <c r="F455">
        <f t="shared" si="22"/>
        <v>1</v>
      </c>
      <c r="G455">
        <f t="shared" si="23"/>
        <v>0</v>
      </c>
      <c r="H455">
        <f t="shared" si="24"/>
        <v>159.12700000000001</v>
      </c>
    </row>
    <row r="456" spans="1:8" x14ac:dyDescent="0.2">
      <c r="A456">
        <v>99303</v>
      </c>
      <c r="B456">
        <v>107.131</v>
      </c>
      <c r="C456">
        <v>2</v>
      </c>
      <c r="D456">
        <v>0</v>
      </c>
      <c r="E456">
        <v>-46</v>
      </c>
      <c r="F456">
        <f t="shared" si="22"/>
        <v>0</v>
      </c>
      <c r="G456">
        <f t="shared" si="23"/>
        <v>0</v>
      </c>
      <c r="H456">
        <f t="shared" si="24"/>
        <v>0</v>
      </c>
    </row>
    <row r="457" spans="1:8" x14ac:dyDescent="0.2">
      <c r="A457">
        <v>99319</v>
      </c>
      <c r="B457">
        <v>107.131</v>
      </c>
      <c r="C457">
        <v>3</v>
      </c>
      <c r="D457">
        <v>1</v>
      </c>
      <c r="E457">
        <v>0</v>
      </c>
      <c r="F457">
        <f t="shared" si="22"/>
        <v>1</v>
      </c>
      <c r="G457">
        <f t="shared" si="23"/>
        <v>0</v>
      </c>
      <c r="H457">
        <f t="shared" si="24"/>
        <v>0</v>
      </c>
    </row>
    <row r="458" spans="1:8" x14ac:dyDescent="0.2">
      <c r="A458">
        <v>99575</v>
      </c>
      <c r="B458">
        <v>107.131</v>
      </c>
      <c r="C458">
        <v>4</v>
      </c>
      <c r="D458">
        <v>1</v>
      </c>
      <c r="E458">
        <v>-47</v>
      </c>
      <c r="F458">
        <f t="shared" si="22"/>
        <v>0</v>
      </c>
      <c r="G458">
        <f t="shared" si="23"/>
        <v>1</v>
      </c>
      <c r="H458">
        <f t="shared" si="24"/>
        <v>0</v>
      </c>
    </row>
    <row r="459" spans="1:8" x14ac:dyDescent="0.2">
      <c r="A459">
        <v>99607</v>
      </c>
      <c r="B459">
        <v>107.131</v>
      </c>
      <c r="C459">
        <v>5</v>
      </c>
      <c r="D459">
        <v>1</v>
      </c>
      <c r="E459">
        <v>0</v>
      </c>
      <c r="F459">
        <f t="shared" si="22"/>
        <v>1</v>
      </c>
      <c r="G459">
        <f t="shared" si="23"/>
        <v>0</v>
      </c>
      <c r="H459">
        <f t="shared" si="24"/>
        <v>107.131</v>
      </c>
    </row>
    <row r="460" spans="1:8" x14ac:dyDescent="0.2">
      <c r="A460">
        <v>99687</v>
      </c>
      <c r="B460">
        <v>236.18199999999999</v>
      </c>
      <c r="C460">
        <v>2</v>
      </c>
      <c r="D460">
        <v>0</v>
      </c>
      <c r="E460">
        <v>-27</v>
      </c>
      <c r="F460">
        <f t="shared" si="22"/>
        <v>0</v>
      </c>
      <c r="G460">
        <f t="shared" si="23"/>
        <v>0</v>
      </c>
      <c r="H460">
        <f t="shared" si="24"/>
        <v>0</v>
      </c>
    </row>
    <row r="461" spans="1:8" x14ac:dyDescent="0.2">
      <c r="A461">
        <v>99703</v>
      </c>
      <c r="B461">
        <v>236.18199999999999</v>
      </c>
      <c r="C461">
        <v>3</v>
      </c>
      <c r="D461">
        <v>1</v>
      </c>
      <c r="E461">
        <v>0</v>
      </c>
      <c r="F461">
        <f t="shared" si="22"/>
        <v>1</v>
      </c>
      <c r="G461">
        <f t="shared" si="23"/>
        <v>0</v>
      </c>
      <c r="H461">
        <f t="shared" si="24"/>
        <v>0</v>
      </c>
    </row>
    <row r="462" spans="1:8" x14ac:dyDescent="0.2">
      <c r="A462">
        <v>99975</v>
      </c>
      <c r="B462">
        <v>236.18199999999999</v>
      </c>
      <c r="C462">
        <v>4</v>
      </c>
      <c r="D462">
        <v>1</v>
      </c>
      <c r="E462">
        <v>-27</v>
      </c>
      <c r="F462">
        <f t="shared" si="22"/>
        <v>0</v>
      </c>
      <c r="G462">
        <f t="shared" si="23"/>
        <v>1</v>
      </c>
      <c r="H462">
        <f t="shared" si="24"/>
        <v>0</v>
      </c>
    </row>
    <row r="463" spans="1:8" x14ac:dyDescent="0.2">
      <c r="A463">
        <v>99991</v>
      </c>
      <c r="B463">
        <v>236.18199999999999</v>
      </c>
      <c r="C463">
        <v>5</v>
      </c>
      <c r="D463">
        <v>1</v>
      </c>
      <c r="E463">
        <v>0</v>
      </c>
      <c r="F463">
        <f t="shared" si="22"/>
        <v>1</v>
      </c>
      <c r="G463">
        <f t="shared" si="23"/>
        <v>0</v>
      </c>
      <c r="H463">
        <f t="shared" si="24"/>
        <v>236.18199999999999</v>
      </c>
    </row>
    <row r="464" spans="1:8" x14ac:dyDescent="0.2">
      <c r="A464">
        <v>100199</v>
      </c>
      <c r="B464">
        <v>233.148</v>
      </c>
      <c r="C464">
        <v>2</v>
      </c>
      <c r="D464">
        <v>0</v>
      </c>
      <c r="E464">
        <v>-58</v>
      </c>
      <c r="F464">
        <f t="shared" si="22"/>
        <v>0</v>
      </c>
      <c r="G464">
        <f t="shared" si="23"/>
        <v>0</v>
      </c>
      <c r="H464">
        <f t="shared" si="24"/>
        <v>0</v>
      </c>
    </row>
    <row r="465" spans="1:8" x14ac:dyDescent="0.2">
      <c r="A465">
        <v>100214</v>
      </c>
      <c r="B465">
        <v>233.148</v>
      </c>
      <c r="C465">
        <v>3</v>
      </c>
      <c r="D465">
        <v>1</v>
      </c>
      <c r="E465">
        <v>0</v>
      </c>
      <c r="F465">
        <f t="shared" si="22"/>
        <v>1</v>
      </c>
      <c r="G465">
        <f t="shared" si="23"/>
        <v>0</v>
      </c>
      <c r="H465">
        <f t="shared" si="24"/>
        <v>0</v>
      </c>
    </row>
    <row r="466" spans="1:8" x14ac:dyDescent="0.2">
      <c r="A466">
        <v>100471</v>
      </c>
      <c r="B466">
        <v>233.148</v>
      </c>
      <c r="C466">
        <v>4</v>
      </c>
      <c r="D466">
        <v>1</v>
      </c>
      <c r="E466">
        <v>-58</v>
      </c>
      <c r="F466">
        <f t="shared" si="22"/>
        <v>0</v>
      </c>
      <c r="G466">
        <f t="shared" si="23"/>
        <v>1</v>
      </c>
      <c r="H466">
        <f t="shared" si="24"/>
        <v>0</v>
      </c>
    </row>
    <row r="467" spans="1:8" x14ac:dyDescent="0.2">
      <c r="A467">
        <v>100487</v>
      </c>
      <c r="B467">
        <v>233.148</v>
      </c>
      <c r="C467">
        <v>5</v>
      </c>
      <c r="D467">
        <v>1</v>
      </c>
      <c r="E467">
        <v>0</v>
      </c>
      <c r="F467">
        <f t="shared" si="22"/>
        <v>1</v>
      </c>
      <c r="G467">
        <f t="shared" si="23"/>
        <v>0</v>
      </c>
      <c r="H467">
        <f t="shared" si="24"/>
        <v>233.148</v>
      </c>
    </row>
    <row r="468" spans="1:8" x14ac:dyDescent="0.2">
      <c r="A468">
        <v>102318</v>
      </c>
      <c r="B468">
        <v>159.12299999999999</v>
      </c>
      <c r="C468">
        <v>2</v>
      </c>
      <c r="D468">
        <v>0</v>
      </c>
      <c r="E468">
        <v>-31</v>
      </c>
      <c r="F468">
        <f t="shared" si="22"/>
        <v>0</v>
      </c>
      <c r="G468">
        <f t="shared" si="23"/>
        <v>0</v>
      </c>
      <c r="H468">
        <f t="shared" si="24"/>
        <v>0</v>
      </c>
    </row>
    <row r="469" spans="1:8" x14ac:dyDescent="0.2">
      <c r="A469">
        <v>102343</v>
      </c>
      <c r="B469">
        <v>159.12299999999999</v>
      </c>
      <c r="C469">
        <v>3</v>
      </c>
      <c r="D469">
        <v>1</v>
      </c>
      <c r="E469">
        <v>0</v>
      </c>
      <c r="F469">
        <f t="shared" si="22"/>
        <v>1</v>
      </c>
      <c r="G469">
        <f t="shared" si="23"/>
        <v>0</v>
      </c>
      <c r="H469">
        <f t="shared" si="24"/>
        <v>0</v>
      </c>
    </row>
    <row r="470" spans="1:8" x14ac:dyDescent="0.2">
      <c r="A470">
        <v>102615</v>
      </c>
      <c r="B470">
        <v>159.12299999999999</v>
      </c>
      <c r="C470">
        <v>4</v>
      </c>
      <c r="D470">
        <v>1</v>
      </c>
      <c r="E470">
        <v>-31</v>
      </c>
      <c r="F470">
        <f t="shared" si="22"/>
        <v>0</v>
      </c>
      <c r="G470">
        <f t="shared" si="23"/>
        <v>1</v>
      </c>
      <c r="H470">
        <f t="shared" si="24"/>
        <v>0</v>
      </c>
    </row>
    <row r="471" spans="1:8" x14ac:dyDescent="0.2">
      <c r="A471">
        <v>102647</v>
      </c>
      <c r="B471">
        <v>159.12299999999999</v>
      </c>
      <c r="C471">
        <v>5</v>
      </c>
      <c r="D471">
        <v>1</v>
      </c>
      <c r="E471">
        <v>0</v>
      </c>
      <c r="F471">
        <f t="shared" si="22"/>
        <v>1</v>
      </c>
      <c r="G471">
        <f t="shared" si="23"/>
        <v>0</v>
      </c>
      <c r="H471">
        <f t="shared" si="24"/>
        <v>159.12299999999999</v>
      </c>
    </row>
    <row r="472" spans="1:8" x14ac:dyDescent="0.2">
      <c r="A472">
        <v>103207</v>
      </c>
      <c r="B472">
        <v>159.12700000000001</v>
      </c>
      <c r="C472">
        <v>2</v>
      </c>
      <c r="D472">
        <v>0</v>
      </c>
      <c r="E472">
        <v>-29</v>
      </c>
      <c r="F472">
        <f t="shared" si="22"/>
        <v>0</v>
      </c>
      <c r="G472">
        <f t="shared" si="23"/>
        <v>0</v>
      </c>
      <c r="H472">
        <f t="shared" si="24"/>
        <v>0</v>
      </c>
    </row>
    <row r="473" spans="1:8" x14ac:dyDescent="0.2">
      <c r="A473">
        <v>103239</v>
      </c>
      <c r="B473">
        <v>159.12700000000001</v>
      </c>
      <c r="C473">
        <v>3</v>
      </c>
      <c r="D473">
        <v>1</v>
      </c>
      <c r="E473">
        <v>0</v>
      </c>
      <c r="F473">
        <f t="shared" si="22"/>
        <v>1</v>
      </c>
      <c r="G473">
        <f t="shared" si="23"/>
        <v>0</v>
      </c>
      <c r="H473">
        <f t="shared" si="24"/>
        <v>0</v>
      </c>
    </row>
    <row r="474" spans="1:8" x14ac:dyDescent="0.2">
      <c r="A474">
        <v>103511</v>
      </c>
      <c r="B474">
        <v>159.12700000000001</v>
      </c>
      <c r="C474">
        <v>4</v>
      </c>
      <c r="D474">
        <v>1</v>
      </c>
      <c r="E474">
        <v>-28</v>
      </c>
      <c r="F474">
        <f t="shared" si="22"/>
        <v>0</v>
      </c>
      <c r="G474">
        <f t="shared" si="23"/>
        <v>1</v>
      </c>
      <c r="H474">
        <f t="shared" si="24"/>
        <v>0</v>
      </c>
    </row>
    <row r="475" spans="1:8" x14ac:dyDescent="0.2">
      <c r="A475">
        <v>103543</v>
      </c>
      <c r="B475">
        <v>159.12700000000001</v>
      </c>
      <c r="C475">
        <v>5</v>
      </c>
      <c r="D475">
        <v>1</v>
      </c>
      <c r="E475">
        <v>0</v>
      </c>
      <c r="F475">
        <f t="shared" si="22"/>
        <v>1</v>
      </c>
      <c r="G475">
        <f t="shared" si="23"/>
        <v>0</v>
      </c>
      <c r="H475">
        <f t="shared" si="24"/>
        <v>159.12700000000001</v>
      </c>
    </row>
    <row r="476" spans="1:8" x14ac:dyDescent="0.2">
      <c r="A476">
        <v>103607</v>
      </c>
      <c r="B476">
        <v>107.131</v>
      </c>
      <c r="C476">
        <v>2</v>
      </c>
      <c r="D476">
        <v>0</v>
      </c>
      <c r="E476">
        <v>-46</v>
      </c>
      <c r="F476">
        <f t="shared" si="22"/>
        <v>0</v>
      </c>
      <c r="G476">
        <f t="shared" si="23"/>
        <v>0</v>
      </c>
      <c r="H476">
        <f t="shared" si="24"/>
        <v>0</v>
      </c>
    </row>
    <row r="477" spans="1:8" x14ac:dyDescent="0.2">
      <c r="A477">
        <v>103671</v>
      </c>
      <c r="B477">
        <v>107.131</v>
      </c>
      <c r="C477">
        <v>3</v>
      </c>
      <c r="D477">
        <v>1</v>
      </c>
      <c r="E477">
        <v>0</v>
      </c>
      <c r="F477">
        <f t="shared" si="22"/>
        <v>1</v>
      </c>
      <c r="G477">
        <f t="shared" si="23"/>
        <v>0</v>
      </c>
      <c r="H477">
        <f t="shared" si="24"/>
        <v>0</v>
      </c>
    </row>
    <row r="478" spans="1:8" x14ac:dyDescent="0.2">
      <c r="A478">
        <v>103879</v>
      </c>
      <c r="B478">
        <v>107.131</v>
      </c>
      <c r="C478">
        <v>4</v>
      </c>
      <c r="D478">
        <v>1</v>
      </c>
      <c r="E478">
        <v>-47</v>
      </c>
      <c r="F478">
        <f t="shared" si="22"/>
        <v>0</v>
      </c>
      <c r="G478">
        <f t="shared" si="23"/>
        <v>1</v>
      </c>
      <c r="H478">
        <f t="shared" si="24"/>
        <v>0</v>
      </c>
    </row>
    <row r="479" spans="1:8" x14ac:dyDescent="0.2">
      <c r="A479">
        <v>103911</v>
      </c>
      <c r="B479">
        <v>107.131</v>
      </c>
      <c r="C479">
        <v>5</v>
      </c>
      <c r="D479">
        <v>1</v>
      </c>
      <c r="E479">
        <v>0</v>
      </c>
      <c r="F479">
        <f t="shared" si="22"/>
        <v>1</v>
      </c>
      <c r="G479">
        <f t="shared" si="23"/>
        <v>0</v>
      </c>
      <c r="H479">
        <f t="shared" si="24"/>
        <v>107.131</v>
      </c>
    </row>
    <row r="480" spans="1:8" x14ac:dyDescent="0.2">
      <c r="A480">
        <v>104039</v>
      </c>
      <c r="B480">
        <v>236.18199999999999</v>
      </c>
      <c r="C480">
        <v>2</v>
      </c>
      <c r="D480">
        <v>0</v>
      </c>
      <c r="E480">
        <v>-27</v>
      </c>
      <c r="F480">
        <f t="shared" si="22"/>
        <v>0</v>
      </c>
      <c r="G480">
        <f t="shared" si="23"/>
        <v>0</v>
      </c>
      <c r="H480">
        <f t="shared" si="24"/>
        <v>0</v>
      </c>
    </row>
    <row r="481" spans="1:8" x14ac:dyDescent="0.2">
      <c r="A481">
        <v>104055</v>
      </c>
      <c r="B481">
        <v>236.18199999999999</v>
      </c>
      <c r="C481">
        <v>3</v>
      </c>
      <c r="D481">
        <v>1</v>
      </c>
      <c r="E481">
        <v>0</v>
      </c>
      <c r="F481">
        <f t="shared" si="22"/>
        <v>1</v>
      </c>
      <c r="G481">
        <f t="shared" si="23"/>
        <v>0</v>
      </c>
      <c r="H481">
        <f t="shared" si="24"/>
        <v>0</v>
      </c>
    </row>
    <row r="482" spans="1:8" x14ac:dyDescent="0.2">
      <c r="A482">
        <v>104327</v>
      </c>
      <c r="B482">
        <v>236.18199999999999</v>
      </c>
      <c r="C482">
        <v>4</v>
      </c>
      <c r="D482">
        <v>1</v>
      </c>
      <c r="E482">
        <v>-27</v>
      </c>
      <c r="F482">
        <f t="shared" si="22"/>
        <v>0</v>
      </c>
      <c r="G482">
        <f t="shared" si="23"/>
        <v>1</v>
      </c>
      <c r="H482">
        <f t="shared" si="24"/>
        <v>0</v>
      </c>
    </row>
    <row r="483" spans="1:8" x14ac:dyDescent="0.2">
      <c r="A483">
        <v>104342</v>
      </c>
      <c r="B483">
        <v>236.18199999999999</v>
      </c>
      <c r="C483">
        <v>5</v>
      </c>
      <c r="D483">
        <v>1</v>
      </c>
      <c r="E483">
        <v>0</v>
      </c>
      <c r="F483">
        <f t="shared" si="22"/>
        <v>1</v>
      </c>
      <c r="G483">
        <f t="shared" si="23"/>
        <v>0</v>
      </c>
      <c r="H483">
        <f t="shared" si="24"/>
        <v>236.18199999999999</v>
      </c>
    </row>
    <row r="484" spans="1:8" x14ac:dyDescent="0.2">
      <c r="A484">
        <v>104375</v>
      </c>
      <c r="B484">
        <v>233.148</v>
      </c>
      <c r="C484">
        <v>2</v>
      </c>
      <c r="D484">
        <v>0</v>
      </c>
      <c r="E484">
        <v>-58</v>
      </c>
      <c r="F484">
        <f t="shared" si="22"/>
        <v>0</v>
      </c>
      <c r="G484">
        <f t="shared" si="23"/>
        <v>0</v>
      </c>
      <c r="H484">
        <f t="shared" si="24"/>
        <v>0</v>
      </c>
    </row>
    <row r="485" spans="1:8" x14ac:dyDescent="0.2">
      <c r="A485">
        <v>104391</v>
      </c>
      <c r="B485">
        <v>233.148</v>
      </c>
      <c r="C485">
        <v>3</v>
      </c>
      <c r="D485">
        <v>1</v>
      </c>
      <c r="E485">
        <v>0</v>
      </c>
      <c r="F485">
        <f t="shared" si="22"/>
        <v>1</v>
      </c>
      <c r="G485">
        <f t="shared" si="23"/>
        <v>0</v>
      </c>
      <c r="H485">
        <f t="shared" si="24"/>
        <v>0</v>
      </c>
    </row>
    <row r="486" spans="1:8" x14ac:dyDescent="0.2">
      <c r="A486">
        <v>104647</v>
      </c>
      <c r="B486">
        <v>233.148</v>
      </c>
      <c r="C486">
        <v>4</v>
      </c>
      <c r="D486">
        <v>1</v>
      </c>
      <c r="E486">
        <v>-58</v>
      </c>
      <c r="F486">
        <f t="shared" si="22"/>
        <v>0</v>
      </c>
      <c r="G486">
        <f t="shared" si="23"/>
        <v>1</v>
      </c>
      <c r="H486">
        <f t="shared" si="24"/>
        <v>0</v>
      </c>
    </row>
    <row r="487" spans="1:8" x14ac:dyDescent="0.2">
      <c r="A487">
        <v>104743</v>
      </c>
      <c r="B487">
        <v>233.148</v>
      </c>
      <c r="C487">
        <v>5</v>
      </c>
      <c r="D487">
        <v>1</v>
      </c>
      <c r="E487">
        <v>0</v>
      </c>
      <c r="F487">
        <f t="shared" si="22"/>
        <v>1</v>
      </c>
      <c r="G487">
        <f t="shared" si="23"/>
        <v>0</v>
      </c>
      <c r="H487">
        <f t="shared" si="24"/>
        <v>233.148</v>
      </c>
    </row>
    <row r="488" spans="1:8" x14ac:dyDescent="0.2">
      <c r="A488">
        <v>106584</v>
      </c>
      <c r="B488">
        <v>159.12299999999999</v>
      </c>
      <c r="C488">
        <v>2</v>
      </c>
      <c r="D488">
        <v>0</v>
      </c>
      <c r="E488">
        <v>-31</v>
      </c>
      <c r="F488">
        <f t="shared" si="22"/>
        <v>0</v>
      </c>
      <c r="G488">
        <f t="shared" si="23"/>
        <v>0</v>
      </c>
      <c r="H488">
        <f t="shared" si="24"/>
        <v>0</v>
      </c>
    </row>
    <row r="489" spans="1:8" x14ac:dyDescent="0.2">
      <c r="A489">
        <v>106823</v>
      </c>
      <c r="B489">
        <v>159.12299999999999</v>
      </c>
      <c r="C489">
        <v>3</v>
      </c>
      <c r="D489">
        <v>1</v>
      </c>
      <c r="E489">
        <v>0</v>
      </c>
      <c r="F489">
        <f t="shared" si="22"/>
        <v>1</v>
      </c>
      <c r="G489">
        <f t="shared" si="23"/>
        <v>0</v>
      </c>
      <c r="H489">
        <f t="shared" si="24"/>
        <v>0</v>
      </c>
    </row>
    <row r="490" spans="1:8" x14ac:dyDescent="0.2">
      <c r="A490">
        <v>106904</v>
      </c>
      <c r="B490">
        <v>159.12299999999999</v>
      </c>
      <c r="C490">
        <v>4</v>
      </c>
      <c r="D490">
        <v>1</v>
      </c>
      <c r="E490">
        <v>-31</v>
      </c>
      <c r="F490">
        <f t="shared" si="22"/>
        <v>0</v>
      </c>
      <c r="G490">
        <f t="shared" si="23"/>
        <v>1</v>
      </c>
      <c r="H490">
        <f t="shared" si="24"/>
        <v>0</v>
      </c>
    </row>
    <row r="491" spans="1:8" x14ac:dyDescent="0.2">
      <c r="A491">
        <v>106935</v>
      </c>
      <c r="B491">
        <v>159.12299999999999</v>
      </c>
      <c r="C491">
        <v>5</v>
      </c>
      <c r="D491">
        <v>1</v>
      </c>
      <c r="E491">
        <v>0</v>
      </c>
      <c r="F491">
        <f t="shared" si="22"/>
        <v>1</v>
      </c>
      <c r="G491">
        <f t="shared" si="23"/>
        <v>0</v>
      </c>
      <c r="H491">
        <f t="shared" si="24"/>
        <v>159.12299999999999</v>
      </c>
    </row>
    <row r="492" spans="1:8" x14ac:dyDescent="0.2">
      <c r="A492">
        <v>107816</v>
      </c>
      <c r="B492">
        <v>159.12700000000001</v>
      </c>
      <c r="C492">
        <v>2</v>
      </c>
      <c r="D492">
        <v>0</v>
      </c>
      <c r="E492">
        <v>-29</v>
      </c>
      <c r="F492">
        <f t="shared" si="22"/>
        <v>0</v>
      </c>
      <c r="G492">
        <f t="shared" si="23"/>
        <v>0</v>
      </c>
      <c r="H492">
        <f t="shared" si="24"/>
        <v>0</v>
      </c>
    </row>
    <row r="493" spans="1:8" x14ac:dyDescent="0.2">
      <c r="A493">
        <v>107895</v>
      </c>
      <c r="B493">
        <v>159.12700000000001</v>
      </c>
      <c r="C493">
        <v>2</v>
      </c>
      <c r="D493">
        <v>0</v>
      </c>
      <c r="E493">
        <v>-29</v>
      </c>
      <c r="F493">
        <f t="shared" si="22"/>
        <v>0</v>
      </c>
      <c r="G493">
        <f t="shared" si="23"/>
        <v>0</v>
      </c>
      <c r="H493">
        <f t="shared" si="24"/>
        <v>0</v>
      </c>
    </row>
    <row r="494" spans="1:8" x14ac:dyDescent="0.2">
      <c r="A494">
        <v>107927</v>
      </c>
      <c r="B494">
        <v>159.12700000000001</v>
      </c>
      <c r="C494">
        <v>2</v>
      </c>
      <c r="D494">
        <v>0</v>
      </c>
      <c r="E494">
        <v>-29</v>
      </c>
      <c r="F494">
        <f t="shared" si="22"/>
        <v>0</v>
      </c>
      <c r="G494">
        <f t="shared" si="23"/>
        <v>0</v>
      </c>
      <c r="H494">
        <f t="shared" si="24"/>
        <v>0</v>
      </c>
    </row>
    <row r="495" spans="1:8" x14ac:dyDescent="0.2">
      <c r="A495">
        <v>107929</v>
      </c>
      <c r="B495">
        <v>159.12700000000001</v>
      </c>
      <c r="C495">
        <v>2</v>
      </c>
      <c r="D495">
        <v>0</v>
      </c>
      <c r="E495">
        <v>-29</v>
      </c>
      <c r="F495">
        <f t="shared" si="22"/>
        <v>0</v>
      </c>
      <c r="G495">
        <f t="shared" si="23"/>
        <v>0</v>
      </c>
      <c r="H495">
        <f t="shared" si="24"/>
        <v>0</v>
      </c>
    </row>
    <row r="496" spans="1:8" x14ac:dyDescent="0.2">
      <c r="A496">
        <v>108023</v>
      </c>
      <c r="B496">
        <v>159.12700000000001</v>
      </c>
      <c r="C496">
        <v>2</v>
      </c>
      <c r="D496">
        <v>0</v>
      </c>
      <c r="E496">
        <v>-29</v>
      </c>
      <c r="F496">
        <f t="shared" si="22"/>
        <v>0</v>
      </c>
      <c r="G496">
        <f t="shared" si="23"/>
        <v>0</v>
      </c>
      <c r="H496">
        <f t="shared" si="24"/>
        <v>0</v>
      </c>
    </row>
    <row r="497" spans="1:8" x14ac:dyDescent="0.2">
      <c r="A497">
        <v>108135</v>
      </c>
      <c r="B497">
        <v>159.12700000000001</v>
      </c>
      <c r="C497">
        <v>2</v>
      </c>
      <c r="D497">
        <v>0</v>
      </c>
      <c r="E497">
        <v>-29</v>
      </c>
      <c r="F497">
        <f t="shared" si="22"/>
        <v>0</v>
      </c>
      <c r="G497">
        <f t="shared" si="23"/>
        <v>0</v>
      </c>
      <c r="H497">
        <f t="shared" si="24"/>
        <v>0</v>
      </c>
    </row>
    <row r="498" spans="1:8" x14ac:dyDescent="0.2">
      <c r="A498">
        <v>108231</v>
      </c>
      <c r="B498">
        <v>159.12700000000001</v>
      </c>
      <c r="C498">
        <v>3</v>
      </c>
      <c r="D498">
        <v>4</v>
      </c>
      <c r="E498">
        <v>0</v>
      </c>
      <c r="F498">
        <f t="shared" si="22"/>
        <v>4</v>
      </c>
      <c r="G498">
        <f t="shared" si="23"/>
        <v>0</v>
      </c>
      <c r="H498">
        <f t="shared" si="24"/>
        <v>0</v>
      </c>
    </row>
    <row r="499" spans="1:8" x14ac:dyDescent="0.2">
      <c r="A499">
        <v>108503</v>
      </c>
      <c r="B499">
        <v>159.12700000000001</v>
      </c>
      <c r="C499">
        <v>4</v>
      </c>
      <c r="D499">
        <v>1</v>
      </c>
      <c r="E499">
        <v>-29</v>
      </c>
      <c r="F499">
        <f t="shared" si="22"/>
        <v>0</v>
      </c>
      <c r="G499">
        <f t="shared" si="23"/>
        <v>1</v>
      </c>
      <c r="H499">
        <f t="shared" si="24"/>
        <v>0</v>
      </c>
    </row>
    <row r="500" spans="1:8" x14ac:dyDescent="0.2">
      <c r="A500">
        <v>108535</v>
      </c>
      <c r="B500">
        <v>159.12700000000001</v>
      </c>
      <c r="C500">
        <v>5</v>
      </c>
      <c r="D500">
        <v>1</v>
      </c>
      <c r="E500">
        <v>0</v>
      </c>
      <c r="F500">
        <f t="shared" si="22"/>
        <v>1</v>
      </c>
      <c r="G500">
        <f t="shared" si="23"/>
        <v>0</v>
      </c>
      <c r="H500">
        <f t="shared" si="24"/>
        <v>159.12700000000001</v>
      </c>
    </row>
    <row r="501" spans="1:8" x14ac:dyDescent="0.2">
      <c r="A501">
        <v>108599</v>
      </c>
      <c r="B501">
        <v>107.131</v>
      </c>
      <c r="C501">
        <v>2</v>
      </c>
      <c r="D501">
        <v>0</v>
      </c>
      <c r="E501">
        <v>-47</v>
      </c>
      <c r="F501">
        <f t="shared" si="22"/>
        <v>0</v>
      </c>
      <c r="G501">
        <f t="shared" si="23"/>
        <v>0</v>
      </c>
      <c r="H501">
        <f t="shared" si="24"/>
        <v>0</v>
      </c>
    </row>
    <row r="502" spans="1:8" x14ac:dyDescent="0.2">
      <c r="A502">
        <v>108727</v>
      </c>
      <c r="B502">
        <v>233.148</v>
      </c>
      <c r="C502">
        <v>2</v>
      </c>
      <c r="D502">
        <v>0</v>
      </c>
      <c r="E502">
        <v>-55</v>
      </c>
      <c r="F502">
        <f t="shared" si="22"/>
        <v>0</v>
      </c>
      <c r="G502">
        <f t="shared" si="23"/>
        <v>0</v>
      </c>
      <c r="H502">
        <f t="shared" si="24"/>
        <v>0</v>
      </c>
    </row>
    <row r="503" spans="1:8" x14ac:dyDescent="0.2">
      <c r="A503">
        <v>108775</v>
      </c>
      <c r="B503">
        <v>107.131</v>
      </c>
      <c r="C503">
        <v>3</v>
      </c>
      <c r="D503">
        <v>2</v>
      </c>
      <c r="E503">
        <v>0</v>
      </c>
      <c r="F503">
        <f t="shared" si="22"/>
        <v>2</v>
      </c>
      <c r="G503">
        <f t="shared" si="23"/>
        <v>0</v>
      </c>
      <c r="H503">
        <f t="shared" si="24"/>
        <v>0</v>
      </c>
    </row>
    <row r="504" spans="1:8" x14ac:dyDescent="0.2">
      <c r="A504">
        <v>109095</v>
      </c>
      <c r="B504">
        <v>107.131</v>
      </c>
      <c r="C504">
        <v>4</v>
      </c>
      <c r="D504">
        <v>1</v>
      </c>
      <c r="E504">
        <v>-47</v>
      </c>
      <c r="F504">
        <f t="shared" si="22"/>
        <v>0</v>
      </c>
      <c r="G504">
        <f t="shared" si="23"/>
        <v>1</v>
      </c>
      <c r="H504">
        <f t="shared" si="24"/>
        <v>0</v>
      </c>
    </row>
    <row r="505" spans="1:8" x14ac:dyDescent="0.2">
      <c r="A505">
        <v>109111</v>
      </c>
      <c r="B505">
        <v>107.131</v>
      </c>
      <c r="C505">
        <v>5</v>
      </c>
      <c r="D505">
        <v>1</v>
      </c>
      <c r="E505">
        <v>0</v>
      </c>
      <c r="F505">
        <f t="shared" si="22"/>
        <v>1</v>
      </c>
      <c r="G505">
        <f t="shared" si="23"/>
        <v>0</v>
      </c>
      <c r="H505">
        <f t="shared" si="24"/>
        <v>107.131</v>
      </c>
    </row>
    <row r="506" spans="1:8" x14ac:dyDescent="0.2">
      <c r="A506">
        <v>109191</v>
      </c>
      <c r="B506">
        <v>233.148</v>
      </c>
      <c r="C506">
        <v>2</v>
      </c>
      <c r="D506">
        <v>0</v>
      </c>
      <c r="E506">
        <v>-55</v>
      </c>
      <c r="F506">
        <f t="shared" si="22"/>
        <v>0</v>
      </c>
      <c r="G506">
        <f t="shared" si="23"/>
        <v>0</v>
      </c>
      <c r="H506">
        <f t="shared" si="24"/>
        <v>0</v>
      </c>
    </row>
    <row r="507" spans="1:8" x14ac:dyDescent="0.2">
      <c r="A507">
        <v>109208</v>
      </c>
      <c r="B507">
        <v>233.148</v>
      </c>
      <c r="C507">
        <v>3</v>
      </c>
      <c r="D507">
        <v>1</v>
      </c>
      <c r="E507">
        <v>0</v>
      </c>
      <c r="F507">
        <f t="shared" si="22"/>
        <v>1</v>
      </c>
      <c r="G507">
        <f t="shared" si="23"/>
        <v>0</v>
      </c>
      <c r="H507">
        <f t="shared" si="24"/>
        <v>0</v>
      </c>
    </row>
    <row r="508" spans="1:8" x14ac:dyDescent="0.2">
      <c r="A508">
        <v>109463</v>
      </c>
      <c r="B508">
        <v>233.148</v>
      </c>
      <c r="C508">
        <v>4</v>
      </c>
      <c r="D508">
        <v>1</v>
      </c>
      <c r="E508">
        <v>-54</v>
      </c>
      <c r="F508">
        <f t="shared" si="22"/>
        <v>0</v>
      </c>
      <c r="G508">
        <f t="shared" si="23"/>
        <v>1</v>
      </c>
      <c r="H508">
        <f t="shared" si="24"/>
        <v>0</v>
      </c>
    </row>
    <row r="509" spans="1:8" x14ac:dyDescent="0.2">
      <c r="A509">
        <v>109527</v>
      </c>
      <c r="B509">
        <v>233.148</v>
      </c>
      <c r="C509">
        <v>5</v>
      </c>
      <c r="D509">
        <v>1</v>
      </c>
      <c r="E509">
        <v>0</v>
      </c>
      <c r="F509">
        <f t="shared" si="22"/>
        <v>1</v>
      </c>
      <c r="G509">
        <f t="shared" si="23"/>
        <v>0</v>
      </c>
      <c r="H509">
        <f t="shared" si="24"/>
        <v>233.148</v>
      </c>
    </row>
    <row r="510" spans="1:8" x14ac:dyDescent="0.2">
      <c r="A510">
        <v>109607</v>
      </c>
      <c r="B510">
        <v>236.18199999999999</v>
      </c>
      <c r="C510">
        <v>2</v>
      </c>
      <c r="D510">
        <v>0</v>
      </c>
      <c r="E510">
        <v>-28</v>
      </c>
      <c r="F510">
        <f t="shared" si="22"/>
        <v>0</v>
      </c>
      <c r="G510">
        <f t="shared" si="23"/>
        <v>0</v>
      </c>
      <c r="H510">
        <f t="shared" si="24"/>
        <v>0</v>
      </c>
    </row>
    <row r="511" spans="1:8" x14ac:dyDescent="0.2">
      <c r="A511">
        <v>109639</v>
      </c>
      <c r="B511">
        <v>236.18199999999999</v>
      </c>
      <c r="C511">
        <v>3</v>
      </c>
      <c r="D511">
        <v>1</v>
      </c>
      <c r="E511">
        <v>0</v>
      </c>
      <c r="F511">
        <f t="shared" si="22"/>
        <v>1</v>
      </c>
      <c r="G511">
        <f t="shared" si="23"/>
        <v>0</v>
      </c>
      <c r="H511">
        <f t="shared" si="24"/>
        <v>0</v>
      </c>
    </row>
    <row r="512" spans="1:8" x14ac:dyDescent="0.2">
      <c r="A512">
        <v>109911</v>
      </c>
      <c r="B512">
        <v>236.18199999999999</v>
      </c>
      <c r="C512">
        <v>4</v>
      </c>
      <c r="D512">
        <v>1</v>
      </c>
      <c r="E512">
        <v>-27</v>
      </c>
      <c r="F512">
        <f t="shared" si="22"/>
        <v>0</v>
      </c>
      <c r="G512">
        <f t="shared" si="23"/>
        <v>1</v>
      </c>
      <c r="H512">
        <f t="shared" si="24"/>
        <v>0</v>
      </c>
    </row>
    <row r="513" spans="1:8" x14ac:dyDescent="0.2">
      <c r="A513">
        <v>109959</v>
      </c>
      <c r="B513">
        <v>236.18199999999999</v>
      </c>
      <c r="C513">
        <v>5</v>
      </c>
      <c r="D513">
        <v>1</v>
      </c>
      <c r="E513">
        <v>0</v>
      </c>
      <c r="F513">
        <f t="shared" si="22"/>
        <v>1</v>
      </c>
      <c r="G513">
        <f t="shared" si="23"/>
        <v>0</v>
      </c>
      <c r="H513">
        <f t="shared" si="24"/>
        <v>236.18199999999999</v>
      </c>
    </row>
    <row r="514" spans="1:8" x14ac:dyDescent="0.2">
      <c r="A514">
        <v>111224</v>
      </c>
      <c r="B514">
        <v>159.12299999999999</v>
      </c>
      <c r="C514">
        <v>2</v>
      </c>
      <c r="D514">
        <v>0</v>
      </c>
      <c r="E514">
        <v>-31</v>
      </c>
      <c r="F514">
        <f t="shared" ref="F514:F553" si="25">IF(OR(C514=3,C514=5),D514,0)</f>
        <v>0</v>
      </c>
      <c r="G514">
        <f t="shared" ref="G514:G553" si="26">IF(C514=4,D514,0)</f>
        <v>0</v>
      </c>
      <c r="H514">
        <f t="shared" ref="H514:H553" si="27">IF(C514=5,B514,0)</f>
        <v>0</v>
      </c>
    </row>
    <row r="515" spans="1:8" x14ac:dyDescent="0.2">
      <c r="A515">
        <v>111256</v>
      </c>
      <c r="B515">
        <v>159.12299999999999</v>
      </c>
      <c r="C515">
        <v>3</v>
      </c>
      <c r="D515">
        <v>1</v>
      </c>
      <c r="E515">
        <v>0</v>
      </c>
      <c r="F515">
        <f t="shared" si="25"/>
        <v>1</v>
      </c>
      <c r="G515">
        <f t="shared" si="26"/>
        <v>0</v>
      </c>
      <c r="H515">
        <f t="shared" si="27"/>
        <v>0</v>
      </c>
    </row>
    <row r="516" spans="1:8" x14ac:dyDescent="0.2">
      <c r="A516">
        <v>111528</v>
      </c>
      <c r="B516">
        <v>159.12299999999999</v>
      </c>
      <c r="C516">
        <v>4</v>
      </c>
      <c r="D516">
        <v>1</v>
      </c>
      <c r="E516">
        <v>-31</v>
      </c>
      <c r="F516">
        <f t="shared" si="25"/>
        <v>0</v>
      </c>
      <c r="G516">
        <f t="shared" si="26"/>
        <v>1</v>
      </c>
      <c r="H516">
        <f t="shared" si="27"/>
        <v>0</v>
      </c>
    </row>
    <row r="517" spans="1:8" x14ac:dyDescent="0.2">
      <c r="A517">
        <v>111559</v>
      </c>
      <c r="B517">
        <v>159.12299999999999</v>
      </c>
      <c r="C517">
        <v>5</v>
      </c>
      <c r="D517">
        <v>1</v>
      </c>
      <c r="E517">
        <v>0</v>
      </c>
      <c r="F517">
        <f t="shared" si="25"/>
        <v>1</v>
      </c>
      <c r="G517">
        <f t="shared" si="26"/>
        <v>0</v>
      </c>
      <c r="H517">
        <f t="shared" si="27"/>
        <v>159.12299999999999</v>
      </c>
    </row>
    <row r="518" spans="1:8" x14ac:dyDescent="0.2">
      <c r="A518">
        <v>112711</v>
      </c>
      <c r="B518">
        <v>159.12700000000001</v>
      </c>
      <c r="C518">
        <v>2</v>
      </c>
      <c r="D518">
        <v>0</v>
      </c>
      <c r="E518">
        <v>-29</v>
      </c>
      <c r="F518">
        <f t="shared" si="25"/>
        <v>0</v>
      </c>
      <c r="G518">
        <f t="shared" si="26"/>
        <v>0</v>
      </c>
      <c r="H518">
        <f t="shared" si="27"/>
        <v>0</v>
      </c>
    </row>
    <row r="519" spans="1:8" x14ac:dyDescent="0.2">
      <c r="A519">
        <v>112919</v>
      </c>
      <c r="B519">
        <v>159.12700000000001</v>
      </c>
      <c r="C519">
        <v>3</v>
      </c>
      <c r="D519">
        <v>2</v>
      </c>
      <c r="E519">
        <v>0</v>
      </c>
      <c r="F519">
        <f t="shared" si="25"/>
        <v>2</v>
      </c>
      <c r="G519">
        <f t="shared" si="26"/>
        <v>0</v>
      </c>
      <c r="H519">
        <f t="shared" si="27"/>
        <v>0</v>
      </c>
    </row>
    <row r="520" spans="1:8" x14ac:dyDescent="0.2">
      <c r="A520">
        <v>113143</v>
      </c>
      <c r="B520">
        <v>159.12700000000001</v>
      </c>
      <c r="C520">
        <v>4</v>
      </c>
      <c r="D520">
        <v>1</v>
      </c>
      <c r="E520">
        <v>-29</v>
      </c>
      <c r="F520">
        <f t="shared" si="25"/>
        <v>0</v>
      </c>
      <c r="G520">
        <f t="shared" si="26"/>
        <v>1</v>
      </c>
      <c r="H520">
        <f t="shared" si="27"/>
        <v>0</v>
      </c>
    </row>
    <row r="521" spans="1:8" x14ac:dyDescent="0.2">
      <c r="A521">
        <v>113175</v>
      </c>
      <c r="B521">
        <v>159.12700000000001</v>
      </c>
      <c r="C521">
        <v>5</v>
      </c>
      <c r="D521">
        <v>1</v>
      </c>
      <c r="E521">
        <v>0</v>
      </c>
      <c r="F521">
        <f t="shared" si="25"/>
        <v>1</v>
      </c>
      <c r="G521">
        <f t="shared" si="26"/>
        <v>0</v>
      </c>
      <c r="H521">
        <f t="shared" si="27"/>
        <v>159.12700000000001</v>
      </c>
    </row>
    <row r="522" spans="1:8" x14ac:dyDescent="0.2">
      <c r="A522">
        <v>113223</v>
      </c>
      <c r="B522">
        <v>107.131</v>
      </c>
      <c r="C522">
        <v>2</v>
      </c>
      <c r="D522">
        <v>0</v>
      </c>
      <c r="E522">
        <v>-47</v>
      </c>
      <c r="F522">
        <f t="shared" si="25"/>
        <v>0</v>
      </c>
      <c r="G522">
        <f t="shared" si="26"/>
        <v>0</v>
      </c>
      <c r="H522">
        <f t="shared" si="27"/>
        <v>0</v>
      </c>
    </row>
    <row r="523" spans="1:8" x14ac:dyDescent="0.2">
      <c r="A523">
        <v>113239</v>
      </c>
      <c r="B523">
        <v>107.131</v>
      </c>
      <c r="C523">
        <v>3</v>
      </c>
      <c r="D523">
        <v>1</v>
      </c>
      <c r="E523">
        <v>0</v>
      </c>
      <c r="F523">
        <f t="shared" si="25"/>
        <v>1</v>
      </c>
      <c r="G523">
        <f t="shared" si="26"/>
        <v>0</v>
      </c>
      <c r="H523">
        <f t="shared" si="27"/>
        <v>0</v>
      </c>
    </row>
    <row r="524" spans="1:8" x14ac:dyDescent="0.2">
      <c r="A524">
        <v>113496</v>
      </c>
      <c r="B524">
        <v>107.131</v>
      </c>
      <c r="C524">
        <v>4</v>
      </c>
      <c r="D524">
        <v>1</v>
      </c>
      <c r="E524">
        <v>-47</v>
      </c>
      <c r="F524">
        <f t="shared" si="25"/>
        <v>0</v>
      </c>
      <c r="G524">
        <f t="shared" si="26"/>
        <v>1</v>
      </c>
      <c r="H524">
        <f t="shared" si="27"/>
        <v>0</v>
      </c>
    </row>
    <row r="525" spans="1:8" x14ac:dyDescent="0.2">
      <c r="A525">
        <v>113511</v>
      </c>
      <c r="B525">
        <v>107.131</v>
      </c>
      <c r="C525">
        <v>5</v>
      </c>
      <c r="D525">
        <v>1</v>
      </c>
      <c r="E525">
        <v>0</v>
      </c>
      <c r="F525">
        <f t="shared" si="25"/>
        <v>1</v>
      </c>
      <c r="G525">
        <f t="shared" si="26"/>
        <v>0</v>
      </c>
      <c r="H525">
        <f t="shared" si="27"/>
        <v>107.131</v>
      </c>
    </row>
    <row r="526" spans="1:8" x14ac:dyDescent="0.2">
      <c r="A526">
        <v>113576</v>
      </c>
      <c r="B526">
        <v>233.148</v>
      </c>
      <c r="C526">
        <v>2</v>
      </c>
      <c r="D526">
        <v>0</v>
      </c>
      <c r="E526">
        <v>-55</v>
      </c>
      <c r="F526">
        <f t="shared" si="25"/>
        <v>0</v>
      </c>
      <c r="G526">
        <f t="shared" si="26"/>
        <v>0</v>
      </c>
      <c r="H526">
        <f t="shared" si="27"/>
        <v>0</v>
      </c>
    </row>
    <row r="527" spans="1:8" x14ac:dyDescent="0.2">
      <c r="A527">
        <v>113591</v>
      </c>
      <c r="B527">
        <v>233.148</v>
      </c>
      <c r="C527">
        <v>3</v>
      </c>
      <c r="D527">
        <v>1</v>
      </c>
      <c r="E527">
        <v>0</v>
      </c>
      <c r="F527">
        <f t="shared" si="25"/>
        <v>1</v>
      </c>
      <c r="G527">
        <f t="shared" si="26"/>
        <v>0</v>
      </c>
      <c r="H527">
        <f t="shared" si="27"/>
        <v>0</v>
      </c>
    </row>
    <row r="528" spans="1:8" x14ac:dyDescent="0.2">
      <c r="A528">
        <v>113847</v>
      </c>
      <c r="B528">
        <v>233.148</v>
      </c>
      <c r="C528">
        <v>4</v>
      </c>
      <c r="D528">
        <v>1</v>
      </c>
      <c r="E528">
        <v>-55</v>
      </c>
      <c r="F528">
        <f t="shared" si="25"/>
        <v>0</v>
      </c>
      <c r="G528">
        <f t="shared" si="26"/>
        <v>1</v>
      </c>
      <c r="H528">
        <f t="shared" si="27"/>
        <v>0</v>
      </c>
    </row>
    <row r="529" spans="1:8" x14ac:dyDescent="0.2">
      <c r="A529">
        <v>113864</v>
      </c>
      <c r="B529">
        <v>233.148</v>
      </c>
      <c r="C529">
        <v>5</v>
      </c>
      <c r="D529">
        <v>1</v>
      </c>
      <c r="E529">
        <v>0</v>
      </c>
      <c r="F529">
        <f t="shared" si="25"/>
        <v>1</v>
      </c>
      <c r="G529">
        <f t="shared" si="26"/>
        <v>0</v>
      </c>
      <c r="H529">
        <f t="shared" si="27"/>
        <v>233.148</v>
      </c>
    </row>
    <row r="530" spans="1:8" x14ac:dyDescent="0.2">
      <c r="A530">
        <v>113927</v>
      </c>
      <c r="B530">
        <v>236.18199999999999</v>
      </c>
      <c r="C530">
        <v>2</v>
      </c>
      <c r="D530">
        <v>0</v>
      </c>
      <c r="E530">
        <v>-28</v>
      </c>
      <c r="F530">
        <f t="shared" si="25"/>
        <v>0</v>
      </c>
      <c r="G530">
        <f t="shared" si="26"/>
        <v>0</v>
      </c>
      <c r="H530">
        <f t="shared" si="27"/>
        <v>0</v>
      </c>
    </row>
    <row r="531" spans="1:8" x14ac:dyDescent="0.2">
      <c r="A531">
        <v>113959</v>
      </c>
      <c r="B531">
        <v>236.18199999999999</v>
      </c>
      <c r="C531">
        <v>3</v>
      </c>
      <c r="D531">
        <v>1</v>
      </c>
      <c r="E531">
        <v>0</v>
      </c>
      <c r="F531">
        <f t="shared" si="25"/>
        <v>1</v>
      </c>
      <c r="G531">
        <f t="shared" si="26"/>
        <v>0</v>
      </c>
      <c r="H531">
        <f t="shared" si="27"/>
        <v>0</v>
      </c>
    </row>
    <row r="532" spans="1:8" x14ac:dyDescent="0.2">
      <c r="A532">
        <v>114231</v>
      </c>
      <c r="B532">
        <v>236.18199999999999</v>
      </c>
      <c r="C532">
        <v>4</v>
      </c>
      <c r="D532">
        <v>1</v>
      </c>
      <c r="E532">
        <v>-27</v>
      </c>
      <c r="F532">
        <f t="shared" si="25"/>
        <v>0</v>
      </c>
      <c r="G532">
        <f t="shared" si="26"/>
        <v>1</v>
      </c>
      <c r="H532">
        <f t="shared" si="27"/>
        <v>0</v>
      </c>
    </row>
    <row r="533" spans="1:8" x14ac:dyDescent="0.2">
      <c r="A533">
        <v>114247</v>
      </c>
      <c r="B533">
        <v>236.18199999999999</v>
      </c>
      <c r="C533">
        <v>5</v>
      </c>
      <c r="D533">
        <v>1</v>
      </c>
      <c r="E533">
        <v>0</v>
      </c>
      <c r="F533">
        <f t="shared" si="25"/>
        <v>1</v>
      </c>
      <c r="G533">
        <f t="shared" si="26"/>
        <v>0</v>
      </c>
      <c r="H533">
        <f t="shared" si="27"/>
        <v>236.18199999999999</v>
      </c>
    </row>
    <row r="534" spans="1:8" x14ac:dyDescent="0.2">
      <c r="A534">
        <v>115447</v>
      </c>
      <c r="B534">
        <v>159.12299999999999</v>
      </c>
      <c r="C534">
        <v>2</v>
      </c>
      <c r="D534">
        <v>0</v>
      </c>
      <c r="E534">
        <v>-31</v>
      </c>
      <c r="F534">
        <f t="shared" si="25"/>
        <v>0</v>
      </c>
      <c r="G534">
        <f t="shared" si="26"/>
        <v>0</v>
      </c>
      <c r="H534">
        <f t="shared" si="27"/>
        <v>0</v>
      </c>
    </row>
    <row r="535" spans="1:8" x14ac:dyDescent="0.2">
      <c r="A535">
        <v>115463</v>
      </c>
      <c r="B535">
        <v>159.12299999999999</v>
      </c>
      <c r="C535">
        <v>3</v>
      </c>
      <c r="D535">
        <v>1</v>
      </c>
      <c r="E535">
        <v>0</v>
      </c>
      <c r="F535">
        <f t="shared" si="25"/>
        <v>1</v>
      </c>
      <c r="G535">
        <f t="shared" si="26"/>
        <v>0</v>
      </c>
      <c r="H535">
        <f t="shared" si="27"/>
        <v>0</v>
      </c>
    </row>
    <row r="536" spans="1:8" x14ac:dyDescent="0.2">
      <c r="A536">
        <v>115735</v>
      </c>
      <c r="B536">
        <v>159.12299999999999</v>
      </c>
      <c r="C536">
        <v>4</v>
      </c>
      <c r="D536">
        <v>1</v>
      </c>
      <c r="E536">
        <v>-31</v>
      </c>
      <c r="F536">
        <f t="shared" si="25"/>
        <v>0</v>
      </c>
      <c r="G536">
        <f t="shared" si="26"/>
        <v>1</v>
      </c>
      <c r="H536">
        <f t="shared" si="27"/>
        <v>0</v>
      </c>
    </row>
    <row r="537" spans="1:8" x14ac:dyDescent="0.2">
      <c r="A537">
        <v>115767</v>
      </c>
      <c r="B537">
        <v>159.12299999999999</v>
      </c>
      <c r="C537">
        <v>5</v>
      </c>
      <c r="D537">
        <v>1</v>
      </c>
      <c r="E537">
        <v>0</v>
      </c>
      <c r="F537">
        <f t="shared" si="25"/>
        <v>1</v>
      </c>
      <c r="G537">
        <f t="shared" si="26"/>
        <v>0</v>
      </c>
      <c r="H537">
        <f t="shared" si="27"/>
        <v>159.12299999999999</v>
      </c>
    </row>
    <row r="538" spans="1:8" x14ac:dyDescent="0.2">
      <c r="A538">
        <v>117069</v>
      </c>
      <c r="B538">
        <v>159.12700000000001</v>
      </c>
      <c r="C538">
        <v>2</v>
      </c>
      <c r="D538">
        <v>0</v>
      </c>
      <c r="E538">
        <v>-28</v>
      </c>
      <c r="F538">
        <f t="shared" si="25"/>
        <v>0</v>
      </c>
      <c r="G538">
        <f t="shared" si="26"/>
        <v>0</v>
      </c>
      <c r="H538">
        <f t="shared" si="27"/>
        <v>0</v>
      </c>
    </row>
    <row r="539" spans="1:8" x14ac:dyDescent="0.2">
      <c r="A539">
        <v>117095</v>
      </c>
      <c r="B539">
        <v>159.12700000000001</v>
      </c>
      <c r="C539">
        <v>3</v>
      </c>
      <c r="D539">
        <v>1</v>
      </c>
      <c r="E539">
        <v>0</v>
      </c>
      <c r="F539">
        <f t="shared" si="25"/>
        <v>1</v>
      </c>
      <c r="G539">
        <f t="shared" si="26"/>
        <v>0</v>
      </c>
      <c r="H539">
        <f t="shared" si="27"/>
        <v>0</v>
      </c>
    </row>
    <row r="540" spans="1:8" x14ac:dyDescent="0.2">
      <c r="A540">
        <v>117352</v>
      </c>
      <c r="B540">
        <v>159.12700000000001</v>
      </c>
      <c r="C540">
        <v>4</v>
      </c>
      <c r="D540">
        <v>1</v>
      </c>
      <c r="E540">
        <v>-28</v>
      </c>
      <c r="F540">
        <f t="shared" si="25"/>
        <v>0</v>
      </c>
      <c r="G540">
        <f t="shared" si="26"/>
        <v>1</v>
      </c>
      <c r="H540">
        <f t="shared" si="27"/>
        <v>0</v>
      </c>
    </row>
    <row r="541" spans="1:8" x14ac:dyDescent="0.2">
      <c r="A541">
        <v>117383</v>
      </c>
      <c r="B541">
        <v>159.12700000000001</v>
      </c>
      <c r="C541">
        <v>5</v>
      </c>
      <c r="D541">
        <v>1</v>
      </c>
      <c r="E541">
        <v>0</v>
      </c>
      <c r="F541">
        <f t="shared" si="25"/>
        <v>1</v>
      </c>
      <c r="G541">
        <f t="shared" si="26"/>
        <v>0</v>
      </c>
      <c r="H541">
        <f t="shared" si="27"/>
        <v>159.12700000000001</v>
      </c>
    </row>
    <row r="542" spans="1:8" x14ac:dyDescent="0.2">
      <c r="A542">
        <v>117430</v>
      </c>
      <c r="B542">
        <v>107.131</v>
      </c>
      <c r="C542">
        <v>2</v>
      </c>
      <c r="D542">
        <v>0</v>
      </c>
      <c r="E542">
        <v>-46</v>
      </c>
      <c r="F542">
        <f t="shared" si="25"/>
        <v>0</v>
      </c>
      <c r="G542">
        <f t="shared" si="26"/>
        <v>0</v>
      </c>
      <c r="H542">
        <f t="shared" si="27"/>
        <v>0</v>
      </c>
    </row>
    <row r="543" spans="1:8" x14ac:dyDescent="0.2">
      <c r="A543">
        <v>117591</v>
      </c>
      <c r="B543">
        <v>107.131</v>
      </c>
      <c r="C543">
        <v>3</v>
      </c>
      <c r="D543">
        <v>2</v>
      </c>
      <c r="E543">
        <v>0</v>
      </c>
      <c r="F543">
        <f t="shared" si="25"/>
        <v>2</v>
      </c>
      <c r="G543">
        <f t="shared" si="26"/>
        <v>0</v>
      </c>
      <c r="H543">
        <f t="shared" si="27"/>
        <v>0</v>
      </c>
    </row>
    <row r="544" spans="1:8" x14ac:dyDescent="0.2">
      <c r="A544">
        <v>117847</v>
      </c>
      <c r="B544">
        <v>107.131</v>
      </c>
      <c r="C544">
        <v>4</v>
      </c>
      <c r="D544">
        <v>1</v>
      </c>
      <c r="E544">
        <v>-46</v>
      </c>
      <c r="F544">
        <f t="shared" si="25"/>
        <v>0</v>
      </c>
      <c r="G544">
        <f t="shared" si="26"/>
        <v>1</v>
      </c>
      <c r="H544">
        <f t="shared" si="27"/>
        <v>0</v>
      </c>
    </row>
    <row r="545" spans="1:8" x14ac:dyDescent="0.2">
      <c r="A545">
        <v>117879</v>
      </c>
      <c r="B545">
        <v>107.131</v>
      </c>
      <c r="C545">
        <v>5</v>
      </c>
      <c r="D545">
        <v>1</v>
      </c>
      <c r="E545">
        <v>0</v>
      </c>
      <c r="F545">
        <f t="shared" si="25"/>
        <v>1</v>
      </c>
      <c r="G545">
        <f t="shared" si="26"/>
        <v>0</v>
      </c>
      <c r="H545">
        <f t="shared" si="27"/>
        <v>107.131</v>
      </c>
    </row>
    <row r="546" spans="1:8" x14ac:dyDescent="0.2">
      <c r="A546">
        <v>117927</v>
      </c>
      <c r="B546">
        <v>233.148</v>
      </c>
      <c r="C546">
        <v>2</v>
      </c>
      <c r="D546">
        <v>0</v>
      </c>
      <c r="E546">
        <v>-56</v>
      </c>
      <c r="F546">
        <f t="shared" si="25"/>
        <v>0</v>
      </c>
      <c r="G546">
        <f t="shared" si="26"/>
        <v>0</v>
      </c>
      <c r="H546">
        <f t="shared" si="27"/>
        <v>0</v>
      </c>
    </row>
    <row r="547" spans="1:8" x14ac:dyDescent="0.2">
      <c r="A547">
        <v>117959</v>
      </c>
      <c r="B547">
        <v>233.148</v>
      </c>
      <c r="C547">
        <v>3</v>
      </c>
      <c r="D547">
        <v>1</v>
      </c>
      <c r="E547">
        <v>0</v>
      </c>
      <c r="F547">
        <f t="shared" si="25"/>
        <v>1</v>
      </c>
      <c r="G547">
        <f t="shared" si="26"/>
        <v>0</v>
      </c>
      <c r="H547">
        <f t="shared" si="27"/>
        <v>0</v>
      </c>
    </row>
    <row r="548" spans="1:8" x14ac:dyDescent="0.2">
      <c r="A548">
        <v>118199</v>
      </c>
      <c r="B548">
        <v>233.148</v>
      </c>
      <c r="C548">
        <v>4</v>
      </c>
      <c r="D548">
        <v>1</v>
      </c>
      <c r="E548">
        <v>-59</v>
      </c>
      <c r="F548">
        <f t="shared" si="25"/>
        <v>0</v>
      </c>
      <c r="G548">
        <f t="shared" si="26"/>
        <v>1</v>
      </c>
      <c r="H548">
        <f t="shared" si="27"/>
        <v>0</v>
      </c>
    </row>
    <row r="549" spans="1:8" x14ac:dyDescent="0.2">
      <c r="A549">
        <v>118231</v>
      </c>
      <c r="B549">
        <v>233.148</v>
      </c>
      <c r="C549">
        <v>5</v>
      </c>
      <c r="D549">
        <v>1</v>
      </c>
      <c r="E549">
        <v>0</v>
      </c>
      <c r="F549">
        <f t="shared" si="25"/>
        <v>1</v>
      </c>
      <c r="G549">
        <f t="shared" si="26"/>
        <v>0</v>
      </c>
      <c r="H549">
        <f t="shared" si="27"/>
        <v>233.148</v>
      </c>
    </row>
    <row r="550" spans="1:8" x14ac:dyDescent="0.2">
      <c r="A550">
        <v>118567</v>
      </c>
      <c r="B550">
        <v>236.18199999999999</v>
      </c>
      <c r="C550">
        <v>2</v>
      </c>
      <c r="D550">
        <v>0</v>
      </c>
      <c r="E550">
        <v>-27</v>
      </c>
      <c r="F550">
        <f t="shared" si="25"/>
        <v>0</v>
      </c>
      <c r="G550">
        <f t="shared" si="26"/>
        <v>0</v>
      </c>
      <c r="H550">
        <f t="shared" si="27"/>
        <v>0</v>
      </c>
    </row>
    <row r="551" spans="1:8" x14ac:dyDescent="0.2">
      <c r="A551">
        <v>118583</v>
      </c>
      <c r="B551">
        <v>236.18199999999999</v>
      </c>
      <c r="C551">
        <v>3</v>
      </c>
      <c r="D551">
        <v>1</v>
      </c>
      <c r="E551">
        <v>0</v>
      </c>
      <c r="F551">
        <f t="shared" si="25"/>
        <v>1</v>
      </c>
      <c r="G551">
        <f t="shared" si="26"/>
        <v>0</v>
      </c>
      <c r="H551">
        <f t="shared" si="27"/>
        <v>0</v>
      </c>
    </row>
    <row r="552" spans="1:8" x14ac:dyDescent="0.2">
      <c r="A552">
        <v>118872</v>
      </c>
      <c r="B552">
        <v>236.18199999999999</v>
      </c>
      <c r="C552">
        <v>4</v>
      </c>
      <c r="D552">
        <v>1</v>
      </c>
      <c r="E552">
        <v>-27</v>
      </c>
      <c r="F552">
        <f t="shared" si="25"/>
        <v>0</v>
      </c>
      <c r="G552">
        <f t="shared" si="26"/>
        <v>1</v>
      </c>
      <c r="H552">
        <f t="shared" si="27"/>
        <v>0</v>
      </c>
    </row>
    <row r="553" spans="1:8" x14ac:dyDescent="0.2">
      <c r="A553">
        <v>118887</v>
      </c>
      <c r="B553">
        <v>236.18199999999999</v>
      </c>
      <c r="C553">
        <v>5</v>
      </c>
      <c r="D553">
        <v>1</v>
      </c>
      <c r="E553">
        <v>0</v>
      </c>
      <c r="F553">
        <f t="shared" si="25"/>
        <v>1</v>
      </c>
      <c r="G553">
        <f t="shared" si="26"/>
        <v>0</v>
      </c>
      <c r="H553">
        <f t="shared" si="27"/>
        <v>236.18199999999999</v>
      </c>
    </row>
  </sheetData>
  <mergeCells count="1">
    <mergeCell ref="P3:Q3"/>
  </mergeCells>
  <conditionalFormatting sqref="F1:F553">
    <cfRule type="cellIs" dxfId="20" priority="8" operator="greaterThan">
      <formula>10</formula>
    </cfRule>
  </conditionalFormatting>
  <conditionalFormatting sqref="F1:F553">
    <cfRule type="cellIs" dxfId="19" priority="7" operator="greaterThan">
      <formula>10</formula>
    </cfRule>
  </conditionalFormatting>
  <conditionalFormatting sqref="F1:F553">
    <cfRule type="cellIs" dxfId="18" priority="6" operator="greaterThan">
      <formula>10</formula>
    </cfRule>
  </conditionalFormatting>
  <conditionalFormatting sqref="F1:F553">
    <cfRule type="cellIs" dxfId="17" priority="5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7"/>
  <sheetViews>
    <sheetView showRuler="0" topLeftCell="H1" zoomScale="113" workbookViewId="0">
      <selection activeCell="J4" sqref="J4:U15"/>
    </sheetView>
  </sheetViews>
  <sheetFormatPr baseColWidth="10" defaultRowHeight="16" x14ac:dyDescent="0.2"/>
  <sheetData>
    <row r="1" spans="1:21" x14ac:dyDescent="0.2">
      <c r="A1">
        <v>155</v>
      </c>
      <c r="B1">
        <v>233.148</v>
      </c>
      <c r="C1">
        <v>2</v>
      </c>
      <c r="D1">
        <v>0</v>
      </c>
      <c r="E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1" x14ac:dyDescent="0.2">
      <c r="A2">
        <v>170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1" x14ac:dyDescent="0.2">
      <c r="A3">
        <v>426</v>
      </c>
      <c r="B3">
        <v>233.148</v>
      </c>
      <c r="C3">
        <v>4</v>
      </c>
      <c r="D3">
        <v>1</v>
      </c>
      <c r="E3">
        <v>-41</v>
      </c>
      <c r="F3">
        <f t="shared" si="0"/>
        <v>0</v>
      </c>
      <c r="G3">
        <f t="shared" si="1"/>
        <v>1</v>
      </c>
      <c r="H3">
        <f t="shared" si="2"/>
        <v>0</v>
      </c>
    </row>
    <row r="4" spans="1:21" x14ac:dyDescent="0.2">
      <c r="A4">
        <v>442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t="s">
        <v>0</v>
      </c>
      <c r="M4">
        <f>SUM(F:F)</f>
        <v>293</v>
      </c>
      <c r="O4" t="s">
        <v>17</v>
      </c>
      <c r="P4" t="s">
        <v>1</v>
      </c>
      <c r="R4" t="s">
        <v>2</v>
      </c>
      <c r="S4" t="s">
        <v>3</v>
      </c>
      <c r="U4" t="s">
        <v>4</v>
      </c>
    </row>
    <row r="5" spans="1:21" x14ac:dyDescent="0.2">
      <c r="A5">
        <v>447</v>
      </c>
      <c r="B5">
        <v>236.18199999999999</v>
      </c>
      <c r="C5">
        <v>2</v>
      </c>
      <c r="D5">
        <v>0</v>
      </c>
      <c r="E5">
        <v>-40</v>
      </c>
      <c r="F5">
        <f t="shared" si="0"/>
        <v>0</v>
      </c>
      <c r="G5">
        <f t="shared" si="1"/>
        <v>0</v>
      </c>
      <c r="H5">
        <f t="shared" si="2"/>
        <v>0</v>
      </c>
      <c r="J5" t="s">
        <v>5</v>
      </c>
      <c r="M5">
        <f>SUM(G:G)</f>
        <v>134</v>
      </c>
      <c r="O5">
        <v>3</v>
      </c>
      <c r="P5" t="s">
        <v>6</v>
      </c>
      <c r="Q5">
        <v>236.18199999999999</v>
      </c>
      <c r="R5">
        <f>COUNTIF(B:B,Q5)</f>
        <v>112</v>
      </c>
      <c r="S5">
        <f>COUNTIF(H:H,Q5)</f>
        <v>27</v>
      </c>
      <c r="U5">
        <f>R5-(S5*4)</f>
        <v>4</v>
      </c>
    </row>
    <row r="6" spans="1:21" x14ac:dyDescent="0.2">
      <c r="A6">
        <v>490</v>
      </c>
      <c r="B6">
        <v>107.131</v>
      </c>
      <c r="C6">
        <v>2</v>
      </c>
      <c r="D6">
        <v>0</v>
      </c>
      <c r="E6">
        <v>-57</v>
      </c>
      <c r="F6">
        <f t="shared" si="0"/>
        <v>0</v>
      </c>
      <c r="G6">
        <f t="shared" si="1"/>
        <v>0</v>
      </c>
      <c r="H6">
        <f t="shared" si="2"/>
        <v>0</v>
      </c>
      <c r="J6" t="s">
        <v>7</v>
      </c>
      <c r="M6">
        <f>COUNTIF(C:C,"=5")</f>
        <v>134</v>
      </c>
      <c r="O6">
        <v>4</v>
      </c>
      <c r="P6" t="s">
        <v>6</v>
      </c>
      <c r="Q6">
        <v>159.12700000000001</v>
      </c>
      <c r="R6">
        <f>COUNTIF(B:B,Q6)</f>
        <v>113</v>
      </c>
      <c r="S6">
        <f>COUNTIF(H:H,Q6)</f>
        <v>27</v>
      </c>
      <c r="U6">
        <f t="shared" ref="U6:U9" si="3">R6-(S6*4)</f>
        <v>5</v>
      </c>
    </row>
    <row r="7" spans="1:21" x14ac:dyDescent="0.2">
      <c r="A7">
        <v>538</v>
      </c>
      <c r="B7">
        <v>107.131</v>
      </c>
      <c r="C7">
        <v>2</v>
      </c>
      <c r="D7">
        <v>0</v>
      </c>
      <c r="E7">
        <v>-56</v>
      </c>
      <c r="F7">
        <f t="shared" si="0"/>
        <v>0</v>
      </c>
      <c r="G7">
        <f t="shared" si="1"/>
        <v>0</v>
      </c>
      <c r="H7">
        <f t="shared" si="2"/>
        <v>0</v>
      </c>
      <c r="J7" t="s">
        <v>8</v>
      </c>
      <c r="M7">
        <f>COUNTIF(C:C,"=2")</f>
        <v>154</v>
      </c>
      <c r="O7">
        <v>5</v>
      </c>
      <c r="P7" t="s">
        <v>9</v>
      </c>
      <c r="Q7">
        <v>233.148</v>
      </c>
      <c r="R7">
        <f>COUNTIF(B:B,Q7)</f>
        <v>108</v>
      </c>
      <c r="S7">
        <f>COUNTIF(H:H,Q7)</f>
        <v>27</v>
      </c>
      <c r="U7">
        <f t="shared" si="3"/>
        <v>0</v>
      </c>
    </row>
    <row r="8" spans="1:21" x14ac:dyDescent="0.2">
      <c r="A8">
        <v>570</v>
      </c>
      <c r="B8">
        <v>159.12700000000001</v>
      </c>
      <c r="C8">
        <v>2</v>
      </c>
      <c r="D8">
        <v>0</v>
      </c>
      <c r="E8">
        <v>-55</v>
      </c>
      <c r="F8">
        <f t="shared" si="0"/>
        <v>0</v>
      </c>
      <c r="G8">
        <f t="shared" si="1"/>
        <v>0</v>
      </c>
      <c r="H8">
        <f t="shared" si="2"/>
        <v>0</v>
      </c>
      <c r="J8" t="s">
        <v>10</v>
      </c>
      <c r="M8">
        <v>0</v>
      </c>
      <c r="O8">
        <v>1</v>
      </c>
      <c r="P8" t="s">
        <v>6</v>
      </c>
      <c r="Q8">
        <v>159.12299999999999</v>
      </c>
      <c r="R8">
        <f>COUNTIF(B:B,Q8)</f>
        <v>107</v>
      </c>
      <c r="S8">
        <f>COUNTIF(H:H,Q8)</f>
        <v>26</v>
      </c>
      <c r="U8">
        <f t="shared" si="3"/>
        <v>3</v>
      </c>
    </row>
    <row r="9" spans="1:21" x14ac:dyDescent="0.2">
      <c r="A9">
        <v>635</v>
      </c>
      <c r="B9">
        <v>159.12299999999999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  <c r="J9" t="s">
        <v>11</v>
      </c>
      <c r="M9">
        <v>0</v>
      </c>
      <c r="O9">
        <v>2</v>
      </c>
      <c r="P9" t="s">
        <v>9</v>
      </c>
      <c r="Q9">
        <v>107.131</v>
      </c>
      <c r="R9">
        <f>COUNTIF(B:B,Q9)</f>
        <v>117</v>
      </c>
      <c r="S9">
        <f>COUNTIF(H:H,Q9)</f>
        <v>27</v>
      </c>
      <c r="U9">
        <f t="shared" si="3"/>
        <v>9</v>
      </c>
    </row>
    <row r="10" spans="1:21" x14ac:dyDescent="0.2">
      <c r="A10">
        <v>729</v>
      </c>
      <c r="B10">
        <v>236.18199999999999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t="s">
        <v>12</v>
      </c>
      <c r="M10">
        <f>MAX(F:F)</f>
        <v>3</v>
      </c>
      <c r="R10">
        <f>SUM(R5:R9)</f>
        <v>557</v>
      </c>
      <c r="S10">
        <f>SUM(S5:S9)</f>
        <v>134</v>
      </c>
    </row>
    <row r="11" spans="1:21" x14ac:dyDescent="0.2">
      <c r="A11">
        <v>858</v>
      </c>
      <c r="B11">
        <v>236.18199999999999</v>
      </c>
      <c r="C11">
        <v>4</v>
      </c>
      <c r="D11">
        <v>1</v>
      </c>
      <c r="E11">
        <v>-38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21" x14ac:dyDescent="0.2">
      <c r="A12">
        <v>874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t="s">
        <v>18</v>
      </c>
      <c r="M12">
        <v>-15</v>
      </c>
    </row>
    <row r="13" spans="1:21" x14ac:dyDescent="0.2">
      <c r="A13">
        <v>922</v>
      </c>
      <c r="B13">
        <v>107.131</v>
      </c>
      <c r="C13">
        <v>2</v>
      </c>
      <c r="D13">
        <v>0</v>
      </c>
      <c r="E13">
        <v>-65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20</v>
      </c>
    </row>
    <row r="14" spans="1:21" x14ac:dyDescent="0.2">
      <c r="A14">
        <v>938</v>
      </c>
      <c r="B14">
        <v>107.131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t="s">
        <v>21</v>
      </c>
      <c r="M14">
        <v>30</v>
      </c>
    </row>
    <row r="15" spans="1:21" x14ac:dyDescent="0.2">
      <c r="A15">
        <v>1194</v>
      </c>
      <c r="B15">
        <v>107.131</v>
      </c>
      <c r="C15">
        <v>4</v>
      </c>
      <c r="D15">
        <v>1</v>
      </c>
      <c r="E15">
        <v>-69</v>
      </c>
      <c r="F15">
        <f t="shared" si="0"/>
        <v>0</v>
      </c>
      <c r="G15">
        <f t="shared" si="1"/>
        <v>1</v>
      </c>
      <c r="H15">
        <f t="shared" si="2"/>
        <v>0</v>
      </c>
      <c r="J15" t="s">
        <v>26</v>
      </c>
      <c r="M15" t="s">
        <v>29</v>
      </c>
    </row>
    <row r="16" spans="1:21" x14ac:dyDescent="0.2">
      <c r="A16">
        <v>1210</v>
      </c>
      <c r="B16">
        <v>107.131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>
        <v>1291</v>
      </c>
      <c r="B17">
        <v>159.12299999999999</v>
      </c>
      <c r="C17">
        <v>2</v>
      </c>
      <c r="D17">
        <v>0</v>
      </c>
      <c r="E17">
        <v>-41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1306</v>
      </c>
      <c r="B18">
        <v>159.12299999999999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1578</v>
      </c>
      <c r="B19">
        <v>159.12299999999999</v>
      </c>
      <c r="C19">
        <v>4</v>
      </c>
      <c r="D19">
        <v>1</v>
      </c>
      <c r="E19">
        <v>-40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1594</v>
      </c>
      <c r="B20">
        <v>159.12299999999999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159.12299999999999</v>
      </c>
    </row>
    <row r="21" spans="1:8" x14ac:dyDescent="0.2">
      <c r="A21">
        <v>1658</v>
      </c>
      <c r="B21">
        <v>159.12700000000001</v>
      </c>
      <c r="C21">
        <v>2</v>
      </c>
      <c r="D21">
        <v>0</v>
      </c>
      <c r="E21">
        <v>-34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1674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1930</v>
      </c>
      <c r="B23">
        <v>159.12700000000001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1946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4299</v>
      </c>
      <c r="B25">
        <v>233.148</v>
      </c>
      <c r="C25">
        <v>2</v>
      </c>
      <c r="D25">
        <v>0</v>
      </c>
      <c r="E25">
        <v>-42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4458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4714</v>
      </c>
      <c r="B27">
        <v>233.148</v>
      </c>
      <c r="C27">
        <v>4</v>
      </c>
      <c r="D27">
        <v>1</v>
      </c>
      <c r="E27">
        <v>-42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4858</v>
      </c>
      <c r="B28">
        <v>233.148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233.148</v>
      </c>
    </row>
    <row r="29" spans="1:8" x14ac:dyDescent="0.2">
      <c r="A29">
        <v>4922</v>
      </c>
      <c r="B29">
        <v>236.18199999999999</v>
      </c>
      <c r="C29">
        <v>2</v>
      </c>
      <c r="D29">
        <v>0</v>
      </c>
      <c r="E29">
        <v>-40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4954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5210</v>
      </c>
      <c r="B31">
        <v>236.18199999999999</v>
      </c>
      <c r="C31">
        <v>4</v>
      </c>
      <c r="D31">
        <v>1</v>
      </c>
      <c r="E31">
        <v>-41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5226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5258</v>
      </c>
      <c r="B33">
        <v>107.131</v>
      </c>
      <c r="C33">
        <v>2</v>
      </c>
      <c r="D33">
        <v>0</v>
      </c>
      <c r="E33">
        <v>-63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5451</v>
      </c>
      <c r="B34">
        <v>107.131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5674</v>
      </c>
      <c r="B35">
        <v>107.131</v>
      </c>
      <c r="C35">
        <v>4</v>
      </c>
      <c r="D35">
        <v>1</v>
      </c>
      <c r="E35">
        <v>-61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5690</v>
      </c>
      <c r="B36">
        <v>107.131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107.131</v>
      </c>
    </row>
    <row r="37" spans="1:8" x14ac:dyDescent="0.2">
      <c r="A37">
        <v>5738</v>
      </c>
      <c r="B37">
        <v>159.12299999999999</v>
      </c>
      <c r="C37">
        <v>2</v>
      </c>
      <c r="D37">
        <v>0</v>
      </c>
      <c r="E37">
        <v>-38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5753</v>
      </c>
      <c r="B38">
        <v>159.12299999999999</v>
      </c>
      <c r="C38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6026</v>
      </c>
      <c r="B39">
        <v>159.12299999999999</v>
      </c>
      <c r="C39">
        <v>4</v>
      </c>
      <c r="D39">
        <v>1</v>
      </c>
      <c r="E39">
        <v>-38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>
        <v>6042</v>
      </c>
      <c r="B40">
        <v>159.12299999999999</v>
      </c>
      <c r="C40">
        <v>5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159.12299999999999</v>
      </c>
    </row>
    <row r="41" spans="1:8" x14ac:dyDescent="0.2">
      <c r="A41">
        <v>6106</v>
      </c>
      <c r="B41">
        <v>159.12700000000001</v>
      </c>
      <c r="C41">
        <v>2</v>
      </c>
      <c r="D41">
        <v>0</v>
      </c>
      <c r="E41">
        <v>-36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6122</v>
      </c>
      <c r="B42">
        <v>159.12700000000001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6393</v>
      </c>
      <c r="B43">
        <v>159.12700000000001</v>
      </c>
      <c r="C43">
        <v>4</v>
      </c>
      <c r="D43">
        <v>1</v>
      </c>
      <c r="E43">
        <v>-36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6410</v>
      </c>
      <c r="B44">
        <v>159.12700000000001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>
        <v>8794</v>
      </c>
      <c r="B45">
        <v>233.148</v>
      </c>
      <c r="C45">
        <v>2</v>
      </c>
      <c r="D45">
        <v>0</v>
      </c>
      <c r="E45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8954</v>
      </c>
      <c r="B46">
        <v>233.148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9210</v>
      </c>
      <c r="B47">
        <v>233.148</v>
      </c>
      <c r="C47">
        <v>4</v>
      </c>
      <c r="D47">
        <v>1</v>
      </c>
      <c r="E47">
        <v>-42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9226</v>
      </c>
      <c r="B48">
        <v>233.148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233.148</v>
      </c>
    </row>
    <row r="49" spans="1:8" x14ac:dyDescent="0.2">
      <c r="A49">
        <v>9530</v>
      </c>
      <c r="B49">
        <v>236.18199999999999</v>
      </c>
      <c r="C49">
        <v>2</v>
      </c>
      <c r="D49">
        <v>0</v>
      </c>
      <c r="E49">
        <v>-40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9562</v>
      </c>
      <c r="B50">
        <v>236.18199999999999</v>
      </c>
      <c r="C50">
        <v>3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>
        <v>9819</v>
      </c>
      <c r="B51">
        <v>236.18199999999999</v>
      </c>
      <c r="C51">
        <v>4</v>
      </c>
      <c r="D51">
        <v>1</v>
      </c>
      <c r="E51">
        <v>-40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9834</v>
      </c>
      <c r="B52">
        <v>236.18199999999999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236.18199999999999</v>
      </c>
    </row>
    <row r="53" spans="1:8" x14ac:dyDescent="0.2">
      <c r="A53">
        <v>10011</v>
      </c>
      <c r="B53">
        <v>107.131</v>
      </c>
      <c r="C53">
        <v>2</v>
      </c>
      <c r="D53">
        <v>0</v>
      </c>
      <c r="E53">
        <v>-63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10012</v>
      </c>
      <c r="B54">
        <v>107.131</v>
      </c>
      <c r="C54">
        <v>2</v>
      </c>
      <c r="D54">
        <v>0</v>
      </c>
      <c r="E54">
        <v>-63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10026</v>
      </c>
      <c r="B55">
        <v>107.131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10282</v>
      </c>
      <c r="B56">
        <v>107.131</v>
      </c>
      <c r="C56">
        <v>4</v>
      </c>
      <c r="D56">
        <v>1</v>
      </c>
      <c r="E56">
        <v>-62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10298</v>
      </c>
      <c r="B57">
        <v>107.131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107.131</v>
      </c>
    </row>
    <row r="58" spans="1:8" x14ac:dyDescent="0.2">
      <c r="A58">
        <v>10394</v>
      </c>
      <c r="B58">
        <v>159.12299999999999</v>
      </c>
      <c r="C58">
        <v>2</v>
      </c>
      <c r="D58">
        <v>0</v>
      </c>
      <c r="E58">
        <v>-38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10410</v>
      </c>
      <c r="B59">
        <v>159.12299999999999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10682</v>
      </c>
      <c r="B60">
        <v>159.12299999999999</v>
      </c>
      <c r="C60">
        <v>4</v>
      </c>
      <c r="D60">
        <v>1</v>
      </c>
      <c r="E60">
        <v>-38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10698</v>
      </c>
      <c r="B61">
        <v>159.12299999999999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159.12299999999999</v>
      </c>
    </row>
    <row r="62" spans="1:8" x14ac:dyDescent="0.2">
      <c r="A62">
        <v>10703</v>
      </c>
      <c r="B62">
        <v>159.12700000000001</v>
      </c>
      <c r="C62">
        <v>2</v>
      </c>
      <c r="D62">
        <v>0</v>
      </c>
      <c r="E62">
        <v>-36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10746</v>
      </c>
      <c r="B63">
        <v>159.12700000000001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11002</v>
      </c>
      <c r="B64">
        <v>159.12700000000001</v>
      </c>
      <c r="C64">
        <v>4</v>
      </c>
      <c r="D64">
        <v>1</v>
      </c>
      <c r="E64">
        <v>-36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11018</v>
      </c>
      <c r="B65">
        <v>159.12700000000001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159.12700000000001</v>
      </c>
    </row>
    <row r="66" spans="1:8" x14ac:dyDescent="0.2">
      <c r="A66">
        <v>13162</v>
      </c>
      <c r="B66">
        <v>233.148</v>
      </c>
      <c r="C66">
        <v>2</v>
      </c>
      <c r="D66">
        <v>0</v>
      </c>
      <c r="E66">
        <v>-42</v>
      </c>
      <c r="F66">
        <f t="shared" ref="F66:F129" si="4">IF(OR(C66=3,C66=5),D66,0)</f>
        <v>0</v>
      </c>
      <c r="G66">
        <f t="shared" ref="G66:G129" si="5">IF(C66=4,D66,0)</f>
        <v>0</v>
      </c>
      <c r="H66">
        <f t="shared" ref="H66:H129" si="6">IF(C66=5,B66,0)</f>
        <v>0</v>
      </c>
    </row>
    <row r="67" spans="1:8" x14ac:dyDescent="0.2">
      <c r="A67">
        <v>13178</v>
      </c>
      <c r="B67">
        <v>233.148</v>
      </c>
      <c r="C67">
        <v>3</v>
      </c>
      <c r="D67">
        <v>1</v>
      </c>
      <c r="E67">
        <v>0</v>
      </c>
      <c r="F67">
        <f t="shared" si="4"/>
        <v>1</v>
      </c>
      <c r="G67">
        <f t="shared" si="5"/>
        <v>0</v>
      </c>
      <c r="H67">
        <f t="shared" si="6"/>
        <v>0</v>
      </c>
    </row>
    <row r="68" spans="1:8" x14ac:dyDescent="0.2">
      <c r="A68">
        <v>13578</v>
      </c>
      <c r="B68">
        <v>233.148</v>
      </c>
      <c r="C68">
        <v>4</v>
      </c>
      <c r="D68">
        <v>1</v>
      </c>
      <c r="E68">
        <v>-42</v>
      </c>
      <c r="F68">
        <f t="shared" si="4"/>
        <v>0</v>
      </c>
      <c r="G68">
        <f t="shared" si="5"/>
        <v>1</v>
      </c>
      <c r="H68">
        <f t="shared" si="6"/>
        <v>0</v>
      </c>
    </row>
    <row r="69" spans="1:8" x14ac:dyDescent="0.2">
      <c r="A69">
        <v>13642</v>
      </c>
      <c r="B69">
        <v>233.148</v>
      </c>
      <c r="C69">
        <v>5</v>
      </c>
      <c r="D69">
        <v>1</v>
      </c>
      <c r="E69">
        <v>0</v>
      </c>
      <c r="F69">
        <f t="shared" si="4"/>
        <v>1</v>
      </c>
      <c r="G69">
        <f t="shared" si="5"/>
        <v>0</v>
      </c>
      <c r="H69">
        <f t="shared" si="6"/>
        <v>233.148</v>
      </c>
    </row>
    <row r="70" spans="1:8" x14ac:dyDescent="0.2">
      <c r="A70">
        <v>13818</v>
      </c>
      <c r="B70">
        <v>236.18199999999999</v>
      </c>
      <c r="C70">
        <v>2</v>
      </c>
      <c r="D70">
        <v>0</v>
      </c>
      <c r="E70">
        <v>-39</v>
      </c>
      <c r="F70">
        <f t="shared" si="4"/>
        <v>0</v>
      </c>
      <c r="G70">
        <f t="shared" si="5"/>
        <v>0</v>
      </c>
      <c r="H70">
        <f t="shared" si="6"/>
        <v>0</v>
      </c>
    </row>
    <row r="71" spans="1:8" x14ac:dyDescent="0.2">
      <c r="A71">
        <v>13850</v>
      </c>
      <c r="B71">
        <v>236.18199999999999</v>
      </c>
      <c r="C71">
        <v>3</v>
      </c>
      <c r="D71">
        <v>1</v>
      </c>
      <c r="E71">
        <v>0</v>
      </c>
      <c r="F71">
        <f t="shared" si="4"/>
        <v>1</v>
      </c>
      <c r="G71">
        <f t="shared" si="5"/>
        <v>0</v>
      </c>
      <c r="H71">
        <f t="shared" si="6"/>
        <v>0</v>
      </c>
    </row>
    <row r="72" spans="1:8" x14ac:dyDescent="0.2">
      <c r="A72">
        <v>14106</v>
      </c>
      <c r="B72">
        <v>236.18199999999999</v>
      </c>
      <c r="C72">
        <v>4</v>
      </c>
      <c r="D72">
        <v>1</v>
      </c>
      <c r="E72">
        <v>-43</v>
      </c>
      <c r="F72">
        <f t="shared" si="4"/>
        <v>0</v>
      </c>
      <c r="G72">
        <f t="shared" si="5"/>
        <v>1</v>
      </c>
      <c r="H72">
        <f t="shared" si="6"/>
        <v>0</v>
      </c>
    </row>
    <row r="73" spans="1:8" x14ac:dyDescent="0.2">
      <c r="A73">
        <v>14122</v>
      </c>
      <c r="B73">
        <v>236.18199999999999</v>
      </c>
      <c r="C73">
        <v>5</v>
      </c>
      <c r="D73">
        <v>1</v>
      </c>
      <c r="E73">
        <v>0</v>
      </c>
      <c r="F73">
        <f t="shared" si="4"/>
        <v>1</v>
      </c>
      <c r="G73">
        <f t="shared" si="5"/>
        <v>0</v>
      </c>
      <c r="H73">
        <f t="shared" si="6"/>
        <v>236.18199999999999</v>
      </c>
    </row>
    <row r="74" spans="1:8" x14ac:dyDescent="0.2">
      <c r="A74">
        <v>14154</v>
      </c>
      <c r="B74">
        <v>107.131</v>
      </c>
      <c r="C74">
        <v>2</v>
      </c>
      <c r="D74">
        <v>0</v>
      </c>
      <c r="E74">
        <v>-61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1:8" x14ac:dyDescent="0.2">
      <c r="A75">
        <v>14170</v>
      </c>
      <c r="B75">
        <v>107.131</v>
      </c>
      <c r="C75">
        <v>3</v>
      </c>
      <c r="D75">
        <v>1</v>
      </c>
      <c r="E75">
        <v>0</v>
      </c>
      <c r="F75">
        <f t="shared" si="4"/>
        <v>1</v>
      </c>
      <c r="G75">
        <f t="shared" si="5"/>
        <v>0</v>
      </c>
      <c r="H75">
        <f t="shared" si="6"/>
        <v>0</v>
      </c>
    </row>
    <row r="76" spans="1:8" x14ac:dyDescent="0.2">
      <c r="A76">
        <v>14457</v>
      </c>
      <c r="B76">
        <v>107.131</v>
      </c>
      <c r="C76">
        <v>4</v>
      </c>
      <c r="D76">
        <v>1</v>
      </c>
      <c r="E76">
        <v>-61</v>
      </c>
      <c r="F76">
        <f t="shared" si="4"/>
        <v>0</v>
      </c>
      <c r="G76">
        <f t="shared" si="5"/>
        <v>1</v>
      </c>
      <c r="H76">
        <f t="shared" si="6"/>
        <v>0</v>
      </c>
    </row>
    <row r="77" spans="1:8" x14ac:dyDescent="0.2">
      <c r="A77">
        <v>14474</v>
      </c>
      <c r="B77">
        <v>107.131</v>
      </c>
      <c r="C77">
        <v>5</v>
      </c>
      <c r="D77">
        <v>1</v>
      </c>
      <c r="E77">
        <v>0</v>
      </c>
      <c r="F77">
        <f t="shared" si="4"/>
        <v>1</v>
      </c>
      <c r="G77">
        <f t="shared" si="5"/>
        <v>0</v>
      </c>
      <c r="H77">
        <f t="shared" si="6"/>
        <v>107.131</v>
      </c>
    </row>
    <row r="78" spans="1:8" x14ac:dyDescent="0.2">
      <c r="A78">
        <v>14666</v>
      </c>
      <c r="B78">
        <v>159.12299999999999</v>
      </c>
      <c r="C78">
        <v>2</v>
      </c>
      <c r="D78">
        <v>0</v>
      </c>
      <c r="E78">
        <v>-38</v>
      </c>
      <c r="F78">
        <f t="shared" si="4"/>
        <v>0</v>
      </c>
      <c r="G78">
        <f t="shared" si="5"/>
        <v>0</v>
      </c>
      <c r="H78">
        <f t="shared" si="6"/>
        <v>0</v>
      </c>
    </row>
    <row r="79" spans="1:8" x14ac:dyDescent="0.2">
      <c r="A79">
        <v>14682</v>
      </c>
      <c r="B79">
        <v>159.12299999999999</v>
      </c>
      <c r="C79">
        <v>3</v>
      </c>
      <c r="D79">
        <v>1</v>
      </c>
      <c r="E79">
        <v>0</v>
      </c>
      <c r="F79">
        <f t="shared" si="4"/>
        <v>1</v>
      </c>
      <c r="G79">
        <f t="shared" si="5"/>
        <v>0</v>
      </c>
      <c r="H79">
        <f t="shared" si="6"/>
        <v>0</v>
      </c>
    </row>
    <row r="80" spans="1:8" x14ac:dyDescent="0.2">
      <c r="A80">
        <v>14954</v>
      </c>
      <c r="B80">
        <v>159.12299999999999</v>
      </c>
      <c r="C80">
        <v>4</v>
      </c>
      <c r="D80">
        <v>1</v>
      </c>
      <c r="E80">
        <v>-38</v>
      </c>
      <c r="F80">
        <f t="shared" si="4"/>
        <v>0</v>
      </c>
      <c r="G80">
        <f t="shared" si="5"/>
        <v>1</v>
      </c>
      <c r="H80">
        <f t="shared" si="6"/>
        <v>0</v>
      </c>
    </row>
    <row r="81" spans="1:8" x14ac:dyDescent="0.2">
      <c r="A81">
        <v>14986</v>
      </c>
      <c r="B81">
        <v>159.12299999999999</v>
      </c>
      <c r="C81">
        <v>5</v>
      </c>
      <c r="D81">
        <v>1</v>
      </c>
      <c r="E81">
        <v>0</v>
      </c>
      <c r="F81">
        <f t="shared" si="4"/>
        <v>1</v>
      </c>
      <c r="G81">
        <f t="shared" si="5"/>
        <v>0</v>
      </c>
      <c r="H81">
        <f t="shared" si="6"/>
        <v>159.12299999999999</v>
      </c>
    </row>
    <row r="82" spans="1:8" x14ac:dyDescent="0.2">
      <c r="A82">
        <v>15051</v>
      </c>
      <c r="B82">
        <v>159.12700000000001</v>
      </c>
      <c r="C82">
        <v>2</v>
      </c>
      <c r="D82">
        <v>0</v>
      </c>
      <c r="E82">
        <v>-36</v>
      </c>
      <c r="F82">
        <f t="shared" si="4"/>
        <v>0</v>
      </c>
      <c r="G82">
        <f t="shared" si="5"/>
        <v>0</v>
      </c>
      <c r="H82">
        <f t="shared" si="6"/>
        <v>0</v>
      </c>
    </row>
    <row r="83" spans="1:8" x14ac:dyDescent="0.2">
      <c r="A83">
        <v>15066</v>
      </c>
      <c r="B83">
        <v>159.12700000000001</v>
      </c>
      <c r="C83">
        <v>3</v>
      </c>
      <c r="D83">
        <v>1</v>
      </c>
      <c r="E83">
        <v>0</v>
      </c>
      <c r="F83">
        <f t="shared" si="4"/>
        <v>1</v>
      </c>
      <c r="G83">
        <f t="shared" si="5"/>
        <v>0</v>
      </c>
      <c r="H83">
        <f t="shared" si="6"/>
        <v>0</v>
      </c>
    </row>
    <row r="84" spans="1:8" x14ac:dyDescent="0.2">
      <c r="A84">
        <v>15338</v>
      </c>
      <c r="B84">
        <v>159.12700000000001</v>
      </c>
      <c r="C84">
        <v>4</v>
      </c>
      <c r="D84">
        <v>1</v>
      </c>
      <c r="E84">
        <v>-36</v>
      </c>
      <c r="F84">
        <f t="shared" si="4"/>
        <v>0</v>
      </c>
      <c r="G84">
        <f t="shared" si="5"/>
        <v>1</v>
      </c>
      <c r="H84">
        <f t="shared" si="6"/>
        <v>0</v>
      </c>
    </row>
    <row r="85" spans="1:8" x14ac:dyDescent="0.2">
      <c r="A85">
        <v>15354</v>
      </c>
      <c r="B85">
        <v>159.12700000000001</v>
      </c>
      <c r="C85">
        <v>5</v>
      </c>
      <c r="D85">
        <v>1</v>
      </c>
      <c r="E85">
        <v>0</v>
      </c>
      <c r="F85">
        <f t="shared" si="4"/>
        <v>1</v>
      </c>
      <c r="G85">
        <f t="shared" si="5"/>
        <v>0</v>
      </c>
      <c r="H85">
        <f t="shared" si="6"/>
        <v>159.12700000000001</v>
      </c>
    </row>
    <row r="86" spans="1:8" x14ac:dyDescent="0.2">
      <c r="A86">
        <v>17563</v>
      </c>
      <c r="B86">
        <v>233.148</v>
      </c>
      <c r="C86">
        <v>2</v>
      </c>
      <c r="D86">
        <v>0</v>
      </c>
      <c r="E86">
        <v>-42</v>
      </c>
      <c r="F86">
        <f t="shared" si="4"/>
        <v>0</v>
      </c>
      <c r="G86">
        <f t="shared" si="5"/>
        <v>0</v>
      </c>
      <c r="H86">
        <f t="shared" si="6"/>
        <v>0</v>
      </c>
    </row>
    <row r="87" spans="1:8" x14ac:dyDescent="0.2">
      <c r="A87">
        <v>17578</v>
      </c>
      <c r="B87">
        <v>233.148</v>
      </c>
      <c r="C87">
        <v>3</v>
      </c>
      <c r="D87">
        <v>1</v>
      </c>
      <c r="E87">
        <v>0</v>
      </c>
      <c r="F87">
        <f t="shared" si="4"/>
        <v>1</v>
      </c>
      <c r="G87">
        <f t="shared" si="5"/>
        <v>0</v>
      </c>
      <c r="H87">
        <f t="shared" si="6"/>
        <v>0</v>
      </c>
    </row>
    <row r="88" spans="1:8" x14ac:dyDescent="0.2">
      <c r="A88">
        <v>17835</v>
      </c>
      <c r="B88">
        <v>233.148</v>
      </c>
      <c r="C88">
        <v>4</v>
      </c>
      <c r="D88">
        <v>1</v>
      </c>
      <c r="E88">
        <v>-42</v>
      </c>
      <c r="F88">
        <f t="shared" si="4"/>
        <v>0</v>
      </c>
      <c r="G88">
        <f t="shared" si="5"/>
        <v>1</v>
      </c>
      <c r="H88">
        <f t="shared" si="6"/>
        <v>0</v>
      </c>
    </row>
    <row r="89" spans="1:8" x14ac:dyDescent="0.2">
      <c r="A89">
        <v>17866</v>
      </c>
      <c r="B89">
        <v>233.148</v>
      </c>
      <c r="C89">
        <v>5</v>
      </c>
      <c r="D89">
        <v>1</v>
      </c>
      <c r="E89">
        <v>0</v>
      </c>
      <c r="F89">
        <f t="shared" si="4"/>
        <v>1</v>
      </c>
      <c r="G89">
        <f t="shared" si="5"/>
        <v>0</v>
      </c>
      <c r="H89">
        <f t="shared" si="6"/>
        <v>233.148</v>
      </c>
    </row>
    <row r="90" spans="1:8" x14ac:dyDescent="0.2">
      <c r="A90">
        <v>18042</v>
      </c>
      <c r="B90">
        <v>236.18199999999999</v>
      </c>
      <c r="C90">
        <v>2</v>
      </c>
      <c r="D90">
        <v>0</v>
      </c>
      <c r="E90">
        <v>-40</v>
      </c>
      <c r="F90">
        <f t="shared" si="4"/>
        <v>0</v>
      </c>
      <c r="G90">
        <f t="shared" si="5"/>
        <v>0</v>
      </c>
      <c r="H90">
        <f t="shared" si="6"/>
        <v>0</v>
      </c>
    </row>
    <row r="91" spans="1:8" x14ac:dyDescent="0.2">
      <c r="A91">
        <v>18073</v>
      </c>
      <c r="B91">
        <v>236.18199999999999</v>
      </c>
      <c r="C91">
        <v>3</v>
      </c>
      <c r="D91">
        <v>1</v>
      </c>
      <c r="E91">
        <v>0</v>
      </c>
      <c r="F91">
        <f t="shared" si="4"/>
        <v>1</v>
      </c>
      <c r="G91">
        <f t="shared" si="5"/>
        <v>0</v>
      </c>
      <c r="H91">
        <f t="shared" si="6"/>
        <v>0</v>
      </c>
    </row>
    <row r="92" spans="1:8" x14ac:dyDescent="0.2">
      <c r="A92">
        <v>18330</v>
      </c>
      <c r="B92">
        <v>236.18199999999999</v>
      </c>
      <c r="C92">
        <v>4</v>
      </c>
      <c r="D92">
        <v>1</v>
      </c>
      <c r="E92">
        <v>-41</v>
      </c>
      <c r="F92">
        <f t="shared" si="4"/>
        <v>0</v>
      </c>
      <c r="G92">
        <f t="shared" si="5"/>
        <v>1</v>
      </c>
      <c r="H92">
        <f t="shared" si="6"/>
        <v>0</v>
      </c>
    </row>
    <row r="93" spans="1:8" x14ac:dyDescent="0.2">
      <c r="A93">
        <v>18346</v>
      </c>
      <c r="B93">
        <v>236.18199999999999</v>
      </c>
      <c r="C93">
        <v>5</v>
      </c>
      <c r="D93">
        <v>1</v>
      </c>
      <c r="E93">
        <v>0</v>
      </c>
      <c r="F93">
        <f t="shared" si="4"/>
        <v>1</v>
      </c>
      <c r="G93">
        <f t="shared" si="5"/>
        <v>0</v>
      </c>
      <c r="H93">
        <f t="shared" si="6"/>
        <v>236.18199999999999</v>
      </c>
    </row>
    <row r="94" spans="1:8" x14ac:dyDescent="0.2">
      <c r="A94">
        <v>18410</v>
      </c>
      <c r="B94">
        <v>107.131</v>
      </c>
      <c r="C94">
        <v>2</v>
      </c>
      <c r="D94">
        <v>0</v>
      </c>
      <c r="E94">
        <v>-63</v>
      </c>
      <c r="F94">
        <f t="shared" si="4"/>
        <v>0</v>
      </c>
      <c r="G94">
        <f t="shared" si="5"/>
        <v>0</v>
      </c>
      <c r="H94">
        <f t="shared" si="6"/>
        <v>0</v>
      </c>
    </row>
    <row r="95" spans="1:8" x14ac:dyDescent="0.2">
      <c r="A95">
        <v>18442</v>
      </c>
      <c r="B95">
        <v>107.131</v>
      </c>
      <c r="C95">
        <v>3</v>
      </c>
      <c r="D95">
        <v>1</v>
      </c>
      <c r="E95">
        <v>0</v>
      </c>
      <c r="F95">
        <f t="shared" si="4"/>
        <v>1</v>
      </c>
      <c r="G95">
        <f t="shared" si="5"/>
        <v>0</v>
      </c>
      <c r="H95">
        <f t="shared" si="6"/>
        <v>0</v>
      </c>
    </row>
    <row r="96" spans="1:8" x14ac:dyDescent="0.2">
      <c r="A96">
        <v>18682</v>
      </c>
      <c r="B96">
        <v>107.131</v>
      </c>
      <c r="C96">
        <v>4</v>
      </c>
      <c r="D96">
        <v>1</v>
      </c>
      <c r="E96">
        <v>-61</v>
      </c>
      <c r="F96">
        <f t="shared" si="4"/>
        <v>0</v>
      </c>
      <c r="G96">
        <f t="shared" si="5"/>
        <v>1</v>
      </c>
      <c r="H96">
        <f t="shared" si="6"/>
        <v>0</v>
      </c>
    </row>
    <row r="97" spans="1:8" x14ac:dyDescent="0.2">
      <c r="A97">
        <v>18729</v>
      </c>
      <c r="B97">
        <v>107.131</v>
      </c>
      <c r="C97">
        <v>5</v>
      </c>
      <c r="D97">
        <v>1</v>
      </c>
      <c r="E97">
        <v>0</v>
      </c>
      <c r="F97">
        <f t="shared" si="4"/>
        <v>1</v>
      </c>
      <c r="G97">
        <f t="shared" si="5"/>
        <v>0</v>
      </c>
      <c r="H97">
        <f t="shared" si="6"/>
        <v>107.131</v>
      </c>
    </row>
    <row r="98" spans="1:8" x14ac:dyDescent="0.2">
      <c r="A98">
        <v>18890</v>
      </c>
      <c r="B98">
        <v>159.12299999999999</v>
      </c>
      <c r="C98">
        <v>2</v>
      </c>
      <c r="D98">
        <v>0</v>
      </c>
      <c r="E98">
        <v>-38</v>
      </c>
      <c r="F98">
        <f t="shared" si="4"/>
        <v>0</v>
      </c>
      <c r="G98">
        <f t="shared" si="5"/>
        <v>0</v>
      </c>
      <c r="H98">
        <f t="shared" si="6"/>
        <v>0</v>
      </c>
    </row>
    <row r="99" spans="1:8" x14ac:dyDescent="0.2">
      <c r="A99">
        <v>18905</v>
      </c>
      <c r="B99">
        <v>159.12299999999999</v>
      </c>
      <c r="C99">
        <v>3</v>
      </c>
      <c r="D99">
        <v>1</v>
      </c>
      <c r="E99">
        <v>0</v>
      </c>
      <c r="F99">
        <f t="shared" si="4"/>
        <v>1</v>
      </c>
      <c r="G99">
        <f t="shared" si="5"/>
        <v>0</v>
      </c>
      <c r="H99">
        <f t="shared" si="6"/>
        <v>0</v>
      </c>
    </row>
    <row r="100" spans="1:8" x14ac:dyDescent="0.2">
      <c r="A100">
        <v>19178</v>
      </c>
      <c r="B100">
        <v>159.12299999999999</v>
      </c>
      <c r="C100">
        <v>4</v>
      </c>
      <c r="D100">
        <v>1</v>
      </c>
      <c r="E100">
        <v>-38</v>
      </c>
      <c r="F100">
        <f t="shared" si="4"/>
        <v>0</v>
      </c>
      <c r="G100">
        <f t="shared" si="5"/>
        <v>1</v>
      </c>
      <c r="H100">
        <f t="shared" si="6"/>
        <v>0</v>
      </c>
    </row>
    <row r="101" spans="1:8" x14ac:dyDescent="0.2">
      <c r="A101">
        <v>19194</v>
      </c>
      <c r="B101">
        <v>159.12299999999999</v>
      </c>
      <c r="C101">
        <v>5</v>
      </c>
      <c r="D101">
        <v>1</v>
      </c>
      <c r="E101">
        <v>0</v>
      </c>
      <c r="F101">
        <f t="shared" si="4"/>
        <v>1</v>
      </c>
      <c r="G101">
        <f t="shared" si="5"/>
        <v>0</v>
      </c>
      <c r="H101">
        <f t="shared" si="6"/>
        <v>159.12299999999999</v>
      </c>
    </row>
    <row r="102" spans="1:8" x14ac:dyDescent="0.2">
      <c r="A102">
        <v>19258</v>
      </c>
      <c r="B102">
        <v>159.12700000000001</v>
      </c>
      <c r="C102">
        <v>2</v>
      </c>
      <c r="D102">
        <v>0</v>
      </c>
      <c r="E102">
        <v>-36</v>
      </c>
      <c r="F102">
        <f t="shared" si="4"/>
        <v>0</v>
      </c>
      <c r="G102">
        <f t="shared" si="5"/>
        <v>0</v>
      </c>
      <c r="H102">
        <f t="shared" si="6"/>
        <v>0</v>
      </c>
    </row>
    <row r="103" spans="1:8" x14ac:dyDescent="0.2">
      <c r="A103">
        <v>19273</v>
      </c>
      <c r="B103">
        <v>159.12700000000001</v>
      </c>
      <c r="C103">
        <v>3</v>
      </c>
      <c r="D103">
        <v>1</v>
      </c>
      <c r="E103">
        <v>0</v>
      </c>
      <c r="F103">
        <f t="shared" si="4"/>
        <v>1</v>
      </c>
      <c r="G103">
        <f t="shared" si="5"/>
        <v>0</v>
      </c>
      <c r="H103">
        <f t="shared" si="6"/>
        <v>0</v>
      </c>
    </row>
    <row r="104" spans="1:8" x14ac:dyDescent="0.2">
      <c r="A104">
        <v>19546</v>
      </c>
      <c r="B104">
        <v>159.12700000000001</v>
      </c>
      <c r="C104">
        <v>4</v>
      </c>
      <c r="D104">
        <v>1</v>
      </c>
      <c r="E104">
        <v>-35</v>
      </c>
      <c r="F104">
        <f t="shared" si="4"/>
        <v>0</v>
      </c>
      <c r="G104">
        <f t="shared" si="5"/>
        <v>1</v>
      </c>
      <c r="H104">
        <f t="shared" si="6"/>
        <v>0</v>
      </c>
    </row>
    <row r="105" spans="1:8" x14ac:dyDescent="0.2">
      <c r="A105">
        <v>19562</v>
      </c>
      <c r="B105">
        <v>159.12700000000001</v>
      </c>
      <c r="C105">
        <v>5</v>
      </c>
      <c r="D105">
        <v>1</v>
      </c>
      <c r="E105">
        <v>0</v>
      </c>
      <c r="F105">
        <f t="shared" si="4"/>
        <v>1</v>
      </c>
      <c r="G105">
        <f t="shared" si="5"/>
        <v>0</v>
      </c>
      <c r="H105">
        <f t="shared" si="6"/>
        <v>159.12700000000001</v>
      </c>
    </row>
    <row r="106" spans="1:8" x14ac:dyDescent="0.2">
      <c r="A106">
        <v>21786</v>
      </c>
      <c r="B106">
        <v>233.148</v>
      </c>
      <c r="C106">
        <v>2</v>
      </c>
      <c r="D106">
        <v>0</v>
      </c>
      <c r="E106">
        <v>-42</v>
      </c>
      <c r="F106">
        <f t="shared" si="4"/>
        <v>0</v>
      </c>
      <c r="G106">
        <f t="shared" si="5"/>
        <v>0</v>
      </c>
      <c r="H106">
        <f t="shared" si="6"/>
        <v>0</v>
      </c>
    </row>
    <row r="107" spans="1:8" x14ac:dyDescent="0.2">
      <c r="A107">
        <v>21802</v>
      </c>
      <c r="B107">
        <v>233.148</v>
      </c>
      <c r="C107">
        <v>3</v>
      </c>
      <c r="D107">
        <v>1</v>
      </c>
      <c r="E107">
        <v>0</v>
      </c>
      <c r="F107">
        <f t="shared" si="4"/>
        <v>1</v>
      </c>
      <c r="G107">
        <f t="shared" si="5"/>
        <v>0</v>
      </c>
      <c r="H107">
        <f t="shared" si="6"/>
        <v>0</v>
      </c>
    </row>
    <row r="108" spans="1:8" x14ac:dyDescent="0.2">
      <c r="A108">
        <v>22058</v>
      </c>
      <c r="B108">
        <v>233.148</v>
      </c>
      <c r="C108">
        <v>4</v>
      </c>
      <c r="D108">
        <v>1</v>
      </c>
      <c r="E108">
        <v>-42</v>
      </c>
      <c r="F108">
        <f t="shared" si="4"/>
        <v>0</v>
      </c>
      <c r="G108">
        <f t="shared" si="5"/>
        <v>1</v>
      </c>
      <c r="H108">
        <f t="shared" si="6"/>
        <v>0</v>
      </c>
    </row>
    <row r="109" spans="1:8" x14ac:dyDescent="0.2">
      <c r="A109">
        <v>22074</v>
      </c>
      <c r="B109">
        <v>233.148</v>
      </c>
      <c r="C109">
        <v>5</v>
      </c>
      <c r="D109">
        <v>1</v>
      </c>
      <c r="E109">
        <v>0</v>
      </c>
      <c r="F109">
        <f t="shared" si="4"/>
        <v>1</v>
      </c>
      <c r="G109">
        <f t="shared" si="5"/>
        <v>0</v>
      </c>
      <c r="H109">
        <f t="shared" si="6"/>
        <v>233.148</v>
      </c>
    </row>
    <row r="110" spans="1:8" x14ac:dyDescent="0.2">
      <c r="A110">
        <v>22250</v>
      </c>
      <c r="B110">
        <v>236.18199999999999</v>
      </c>
      <c r="C110">
        <v>2</v>
      </c>
      <c r="D110">
        <v>0</v>
      </c>
      <c r="E110">
        <v>-39</v>
      </c>
      <c r="F110">
        <f t="shared" si="4"/>
        <v>0</v>
      </c>
      <c r="G110">
        <f t="shared" si="5"/>
        <v>0</v>
      </c>
      <c r="H110">
        <f t="shared" si="6"/>
        <v>0</v>
      </c>
    </row>
    <row r="111" spans="1:8" x14ac:dyDescent="0.2">
      <c r="A111">
        <v>22282</v>
      </c>
      <c r="B111">
        <v>236.18199999999999</v>
      </c>
      <c r="C111">
        <v>3</v>
      </c>
      <c r="D111">
        <v>1</v>
      </c>
      <c r="E111">
        <v>0</v>
      </c>
      <c r="F111">
        <f t="shared" si="4"/>
        <v>1</v>
      </c>
      <c r="G111">
        <f t="shared" si="5"/>
        <v>0</v>
      </c>
      <c r="H111">
        <f t="shared" si="6"/>
        <v>0</v>
      </c>
    </row>
    <row r="112" spans="1:8" x14ac:dyDescent="0.2">
      <c r="A112">
        <v>22538</v>
      </c>
      <c r="B112">
        <v>236.18199999999999</v>
      </c>
      <c r="C112">
        <v>4</v>
      </c>
      <c r="D112">
        <v>1</v>
      </c>
      <c r="E112">
        <v>-40</v>
      </c>
      <c r="F112">
        <f t="shared" si="4"/>
        <v>0</v>
      </c>
      <c r="G112">
        <f t="shared" si="5"/>
        <v>1</v>
      </c>
      <c r="H112">
        <f t="shared" si="6"/>
        <v>0</v>
      </c>
    </row>
    <row r="113" spans="1:8" x14ac:dyDescent="0.2">
      <c r="A113">
        <v>22554</v>
      </c>
      <c r="B113">
        <v>236.18199999999999</v>
      </c>
      <c r="C113">
        <v>5</v>
      </c>
      <c r="D113">
        <v>1</v>
      </c>
      <c r="E113">
        <v>0</v>
      </c>
      <c r="F113">
        <f t="shared" si="4"/>
        <v>1</v>
      </c>
      <c r="G113">
        <f t="shared" si="5"/>
        <v>0</v>
      </c>
      <c r="H113">
        <f t="shared" si="6"/>
        <v>236.18199999999999</v>
      </c>
    </row>
    <row r="114" spans="1:8" x14ac:dyDescent="0.2">
      <c r="A114">
        <v>22582</v>
      </c>
      <c r="B114">
        <v>107.131</v>
      </c>
      <c r="C114">
        <v>2</v>
      </c>
      <c r="D114">
        <v>0</v>
      </c>
      <c r="E114">
        <v>-63</v>
      </c>
      <c r="F114">
        <f t="shared" si="4"/>
        <v>0</v>
      </c>
      <c r="G114">
        <f t="shared" si="5"/>
        <v>0</v>
      </c>
      <c r="H114">
        <f t="shared" si="6"/>
        <v>0</v>
      </c>
    </row>
    <row r="115" spans="1:8" x14ac:dyDescent="0.2">
      <c r="A115">
        <v>22602</v>
      </c>
      <c r="B115">
        <v>107.131</v>
      </c>
      <c r="C115">
        <v>3</v>
      </c>
      <c r="D115">
        <v>1</v>
      </c>
      <c r="E115">
        <v>0</v>
      </c>
      <c r="F115">
        <f t="shared" si="4"/>
        <v>1</v>
      </c>
      <c r="G115">
        <f t="shared" si="5"/>
        <v>0</v>
      </c>
      <c r="H115">
        <f t="shared" si="6"/>
        <v>0</v>
      </c>
    </row>
    <row r="116" spans="1:8" x14ac:dyDescent="0.2">
      <c r="A116">
        <v>22858</v>
      </c>
      <c r="B116">
        <v>107.131</v>
      </c>
      <c r="C116">
        <v>4</v>
      </c>
      <c r="D116">
        <v>1</v>
      </c>
      <c r="E116">
        <v>-56</v>
      </c>
      <c r="F116">
        <f t="shared" si="4"/>
        <v>0</v>
      </c>
      <c r="G116">
        <f t="shared" si="5"/>
        <v>1</v>
      </c>
      <c r="H116">
        <f t="shared" si="6"/>
        <v>0</v>
      </c>
    </row>
    <row r="117" spans="1:8" x14ac:dyDescent="0.2">
      <c r="A117">
        <v>22874</v>
      </c>
      <c r="B117">
        <v>107.131</v>
      </c>
      <c r="C117">
        <v>5</v>
      </c>
      <c r="D117">
        <v>1</v>
      </c>
      <c r="E117">
        <v>0</v>
      </c>
      <c r="F117">
        <f t="shared" si="4"/>
        <v>1</v>
      </c>
      <c r="G117">
        <f t="shared" si="5"/>
        <v>0</v>
      </c>
      <c r="H117">
        <f t="shared" si="6"/>
        <v>107.131</v>
      </c>
    </row>
    <row r="118" spans="1:8" x14ac:dyDescent="0.2">
      <c r="A118">
        <v>23322</v>
      </c>
      <c r="B118">
        <v>159.12299999999999</v>
      </c>
      <c r="C118">
        <v>2</v>
      </c>
      <c r="D118">
        <v>0</v>
      </c>
      <c r="E118">
        <v>-39</v>
      </c>
      <c r="F118">
        <f t="shared" si="4"/>
        <v>0</v>
      </c>
      <c r="G118">
        <f t="shared" si="5"/>
        <v>0</v>
      </c>
      <c r="H118">
        <f t="shared" si="6"/>
        <v>0</v>
      </c>
    </row>
    <row r="119" spans="1:8" x14ac:dyDescent="0.2">
      <c r="A119">
        <v>23337</v>
      </c>
      <c r="B119">
        <v>159.12299999999999</v>
      </c>
      <c r="C119">
        <v>3</v>
      </c>
      <c r="D119">
        <v>1</v>
      </c>
      <c r="E119">
        <v>0</v>
      </c>
      <c r="F119">
        <f t="shared" si="4"/>
        <v>1</v>
      </c>
      <c r="G119">
        <f t="shared" si="5"/>
        <v>0</v>
      </c>
      <c r="H119">
        <f t="shared" si="6"/>
        <v>0</v>
      </c>
    </row>
    <row r="120" spans="1:8" x14ac:dyDescent="0.2">
      <c r="A120">
        <v>23611</v>
      </c>
      <c r="B120">
        <v>159.12299999999999</v>
      </c>
      <c r="C120">
        <v>4</v>
      </c>
      <c r="D120">
        <v>1</v>
      </c>
      <c r="E120">
        <v>-39</v>
      </c>
      <c r="F120">
        <f t="shared" si="4"/>
        <v>0</v>
      </c>
      <c r="G120">
        <f t="shared" si="5"/>
        <v>1</v>
      </c>
      <c r="H120">
        <f t="shared" si="6"/>
        <v>0</v>
      </c>
    </row>
    <row r="121" spans="1:8" x14ac:dyDescent="0.2">
      <c r="A121">
        <v>23626</v>
      </c>
      <c r="B121">
        <v>159.12299999999999</v>
      </c>
      <c r="C121">
        <v>5</v>
      </c>
      <c r="D121">
        <v>1</v>
      </c>
      <c r="E121">
        <v>0</v>
      </c>
      <c r="F121">
        <f t="shared" si="4"/>
        <v>1</v>
      </c>
      <c r="G121">
        <f t="shared" si="5"/>
        <v>0</v>
      </c>
      <c r="H121">
        <f t="shared" si="6"/>
        <v>159.12299999999999</v>
      </c>
    </row>
    <row r="122" spans="1:8" x14ac:dyDescent="0.2">
      <c r="A122">
        <v>23674</v>
      </c>
      <c r="B122">
        <v>159.12700000000001</v>
      </c>
      <c r="C122">
        <v>2</v>
      </c>
      <c r="D122">
        <v>0</v>
      </c>
      <c r="E122">
        <v>-37</v>
      </c>
      <c r="F122">
        <f t="shared" si="4"/>
        <v>0</v>
      </c>
      <c r="G122">
        <f t="shared" si="5"/>
        <v>0</v>
      </c>
      <c r="H122">
        <f t="shared" si="6"/>
        <v>0</v>
      </c>
    </row>
    <row r="123" spans="1:8" x14ac:dyDescent="0.2">
      <c r="A123">
        <v>23690</v>
      </c>
      <c r="B123">
        <v>159.12700000000001</v>
      </c>
      <c r="C123">
        <v>3</v>
      </c>
      <c r="D123">
        <v>1</v>
      </c>
      <c r="E123">
        <v>0</v>
      </c>
      <c r="F123">
        <f t="shared" si="4"/>
        <v>1</v>
      </c>
      <c r="G123">
        <f t="shared" si="5"/>
        <v>0</v>
      </c>
      <c r="H123">
        <f t="shared" si="6"/>
        <v>0</v>
      </c>
    </row>
    <row r="124" spans="1:8" x14ac:dyDescent="0.2">
      <c r="A124">
        <v>23962</v>
      </c>
      <c r="B124">
        <v>159.12700000000001</v>
      </c>
      <c r="C124">
        <v>4</v>
      </c>
      <c r="D124">
        <v>1</v>
      </c>
      <c r="E124">
        <v>-36</v>
      </c>
      <c r="F124">
        <f t="shared" si="4"/>
        <v>0</v>
      </c>
      <c r="G124">
        <f t="shared" si="5"/>
        <v>1</v>
      </c>
      <c r="H124">
        <f t="shared" si="6"/>
        <v>0</v>
      </c>
    </row>
    <row r="125" spans="1:8" x14ac:dyDescent="0.2">
      <c r="A125">
        <v>23978</v>
      </c>
      <c r="B125">
        <v>159.12700000000001</v>
      </c>
      <c r="C125">
        <v>5</v>
      </c>
      <c r="D125">
        <v>1</v>
      </c>
      <c r="E125">
        <v>0</v>
      </c>
      <c r="F125">
        <f t="shared" si="4"/>
        <v>1</v>
      </c>
      <c r="G125">
        <f t="shared" si="5"/>
        <v>0</v>
      </c>
      <c r="H125">
        <f t="shared" si="6"/>
        <v>159.12700000000001</v>
      </c>
    </row>
    <row r="126" spans="1:8" x14ac:dyDescent="0.2">
      <c r="A126">
        <v>25962</v>
      </c>
      <c r="B126">
        <v>233.148</v>
      </c>
      <c r="C126">
        <v>2</v>
      </c>
      <c r="D126">
        <v>0</v>
      </c>
      <c r="E126">
        <v>-43</v>
      </c>
      <c r="F126">
        <f t="shared" si="4"/>
        <v>0</v>
      </c>
      <c r="G126">
        <f t="shared" si="5"/>
        <v>0</v>
      </c>
      <c r="H126">
        <f t="shared" si="6"/>
        <v>0</v>
      </c>
    </row>
    <row r="127" spans="1:8" x14ac:dyDescent="0.2">
      <c r="A127">
        <v>25994</v>
      </c>
      <c r="B127">
        <v>233.148</v>
      </c>
      <c r="C127">
        <v>3</v>
      </c>
      <c r="D127">
        <v>1</v>
      </c>
      <c r="E127">
        <v>0</v>
      </c>
      <c r="F127">
        <f t="shared" si="4"/>
        <v>1</v>
      </c>
      <c r="G127">
        <f t="shared" si="5"/>
        <v>0</v>
      </c>
      <c r="H127">
        <f t="shared" si="6"/>
        <v>0</v>
      </c>
    </row>
    <row r="128" spans="1:8" x14ac:dyDescent="0.2">
      <c r="A128">
        <v>26282</v>
      </c>
      <c r="B128">
        <v>233.148</v>
      </c>
      <c r="C128">
        <v>4</v>
      </c>
      <c r="D128">
        <v>1</v>
      </c>
      <c r="E128">
        <v>-43</v>
      </c>
      <c r="F128">
        <f t="shared" si="4"/>
        <v>0</v>
      </c>
      <c r="G128">
        <f t="shared" si="5"/>
        <v>1</v>
      </c>
      <c r="H128">
        <f t="shared" si="6"/>
        <v>0</v>
      </c>
    </row>
    <row r="129" spans="1:8" x14ac:dyDescent="0.2">
      <c r="A129">
        <v>26314</v>
      </c>
      <c r="B129">
        <v>233.148</v>
      </c>
      <c r="C129">
        <v>5</v>
      </c>
      <c r="D129">
        <v>1</v>
      </c>
      <c r="E129">
        <v>0</v>
      </c>
      <c r="F129">
        <f t="shared" si="4"/>
        <v>1</v>
      </c>
      <c r="G129">
        <f t="shared" si="5"/>
        <v>0</v>
      </c>
      <c r="H129">
        <f t="shared" si="6"/>
        <v>233.148</v>
      </c>
    </row>
    <row r="130" spans="1:8" x14ac:dyDescent="0.2">
      <c r="A130">
        <v>26571</v>
      </c>
      <c r="B130">
        <v>236.18199999999999</v>
      </c>
      <c r="C130">
        <v>2</v>
      </c>
      <c r="D130">
        <v>0</v>
      </c>
      <c r="E130">
        <v>-39</v>
      </c>
      <c r="F130">
        <f t="shared" ref="F130:F193" si="7">IF(OR(C130=3,C130=5),D130,0)</f>
        <v>0</v>
      </c>
      <c r="G130">
        <f t="shared" ref="G130:G193" si="8">IF(C130=4,D130,0)</f>
        <v>0</v>
      </c>
      <c r="H130">
        <f t="shared" ref="H130:H193" si="9">IF(C130=5,B130,0)</f>
        <v>0</v>
      </c>
    </row>
    <row r="131" spans="1:8" x14ac:dyDescent="0.2">
      <c r="A131">
        <v>26601</v>
      </c>
      <c r="B131">
        <v>236.18199999999999</v>
      </c>
      <c r="C131">
        <v>3</v>
      </c>
      <c r="D131">
        <v>1</v>
      </c>
      <c r="E131">
        <v>0</v>
      </c>
      <c r="F131">
        <f t="shared" si="7"/>
        <v>1</v>
      </c>
      <c r="G131">
        <f t="shared" si="8"/>
        <v>0</v>
      </c>
      <c r="H131">
        <f t="shared" si="9"/>
        <v>0</v>
      </c>
    </row>
    <row r="132" spans="1:8" x14ac:dyDescent="0.2">
      <c r="A132">
        <v>26858</v>
      </c>
      <c r="B132">
        <v>236.18199999999999</v>
      </c>
      <c r="C132">
        <v>4</v>
      </c>
      <c r="D132">
        <v>1</v>
      </c>
      <c r="E132">
        <v>-39</v>
      </c>
      <c r="F132">
        <f t="shared" si="7"/>
        <v>0</v>
      </c>
      <c r="G132">
        <f t="shared" si="8"/>
        <v>1</v>
      </c>
      <c r="H132">
        <f t="shared" si="9"/>
        <v>0</v>
      </c>
    </row>
    <row r="133" spans="1:8" x14ac:dyDescent="0.2">
      <c r="A133">
        <v>26874</v>
      </c>
      <c r="B133">
        <v>236.18199999999999</v>
      </c>
      <c r="C133">
        <v>5</v>
      </c>
      <c r="D133">
        <v>1</v>
      </c>
      <c r="E133">
        <v>0</v>
      </c>
      <c r="F133">
        <f t="shared" si="7"/>
        <v>1</v>
      </c>
      <c r="G133">
        <f t="shared" si="8"/>
        <v>0</v>
      </c>
      <c r="H133">
        <f t="shared" si="9"/>
        <v>236.18199999999999</v>
      </c>
    </row>
    <row r="134" spans="1:8" x14ac:dyDescent="0.2">
      <c r="A134">
        <v>27066</v>
      </c>
      <c r="B134">
        <v>107.131</v>
      </c>
      <c r="C134">
        <v>2</v>
      </c>
      <c r="D134">
        <v>0</v>
      </c>
      <c r="E134">
        <v>-60</v>
      </c>
      <c r="F134">
        <f t="shared" si="7"/>
        <v>0</v>
      </c>
      <c r="G134">
        <f t="shared" si="8"/>
        <v>0</v>
      </c>
      <c r="H134">
        <f t="shared" si="9"/>
        <v>0</v>
      </c>
    </row>
    <row r="135" spans="1:8" x14ac:dyDescent="0.2">
      <c r="A135">
        <v>27068</v>
      </c>
      <c r="B135">
        <v>107.131</v>
      </c>
      <c r="C135">
        <v>2</v>
      </c>
      <c r="D135">
        <v>0</v>
      </c>
      <c r="E135">
        <v>-60</v>
      </c>
      <c r="F135">
        <f t="shared" si="7"/>
        <v>0</v>
      </c>
      <c r="G135">
        <f t="shared" si="8"/>
        <v>0</v>
      </c>
      <c r="H135">
        <f t="shared" si="9"/>
        <v>0</v>
      </c>
    </row>
    <row r="136" spans="1:8" x14ac:dyDescent="0.2">
      <c r="A136">
        <v>27226</v>
      </c>
      <c r="B136">
        <v>107.131</v>
      </c>
      <c r="C136">
        <v>3</v>
      </c>
      <c r="D136">
        <v>2</v>
      </c>
      <c r="E136">
        <v>0</v>
      </c>
      <c r="F136">
        <f t="shared" si="7"/>
        <v>2</v>
      </c>
      <c r="G136">
        <f t="shared" si="8"/>
        <v>0</v>
      </c>
      <c r="H136">
        <f t="shared" si="9"/>
        <v>0</v>
      </c>
    </row>
    <row r="137" spans="1:8" x14ac:dyDescent="0.2">
      <c r="A137">
        <v>27482</v>
      </c>
      <c r="B137">
        <v>107.131</v>
      </c>
      <c r="C137">
        <v>4</v>
      </c>
      <c r="D137">
        <v>1</v>
      </c>
      <c r="E137">
        <v>-60</v>
      </c>
      <c r="F137">
        <f t="shared" si="7"/>
        <v>0</v>
      </c>
      <c r="G137">
        <f t="shared" si="8"/>
        <v>1</v>
      </c>
      <c r="H137">
        <f t="shared" si="9"/>
        <v>0</v>
      </c>
    </row>
    <row r="138" spans="1:8" x14ac:dyDescent="0.2">
      <c r="A138">
        <v>27497</v>
      </c>
      <c r="B138">
        <v>107.131</v>
      </c>
      <c r="C138">
        <v>5</v>
      </c>
      <c r="D138">
        <v>1</v>
      </c>
      <c r="E138">
        <v>0</v>
      </c>
      <c r="F138">
        <f t="shared" si="7"/>
        <v>1</v>
      </c>
      <c r="G138">
        <f t="shared" si="8"/>
        <v>0</v>
      </c>
      <c r="H138">
        <f t="shared" si="9"/>
        <v>107.131</v>
      </c>
    </row>
    <row r="139" spans="1:8" x14ac:dyDescent="0.2">
      <c r="A139">
        <v>27547</v>
      </c>
      <c r="B139">
        <v>159.12299999999999</v>
      </c>
      <c r="C139">
        <v>2</v>
      </c>
      <c r="D139">
        <v>0</v>
      </c>
      <c r="E139">
        <v>-38</v>
      </c>
      <c r="F139">
        <f t="shared" si="7"/>
        <v>0</v>
      </c>
      <c r="G139">
        <f t="shared" si="8"/>
        <v>0</v>
      </c>
      <c r="H139">
        <f t="shared" si="9"/>
        <v>0</v>
      </c>
    </row>
    <row r="140" spans="1:8" x14ac:dyDescent="0.2">
      <c r="A140">
        <v>27562</v>
      </c>
      <c r="B140">
        <v>159.12299999999999</v>
      </c>
      <c r="C140">
        <v>3</v>
      </c>
      <c r="D140">
        <v>1</v>
      </c>
      <c r="E140">
        <v>0</v>
      </c>
      <c r="F140">
        <f t="shared" si="7"/>
        <v>1</v>
      </c>
      <c r="G140">
        <f t="shared" si="8"/>
        <v>0</v>
      </c>
      <c r="H140">
        <f t="shared" si="9"/>
        <v>0</v>
      </c>
    </row>
    <row r="141" spans="1:8" x14ac:dyDescent="0.2">
      <c r="A141">
        <v>27834</v>
      </c>
      <c r="B141">
        <v>159.12299999999999</v>
      </c>
      <c r="C141">
        <v>4</v>
      </c>
      <c r="D141">
        <v>1</v>
      </c>
      <c r="E141">
        <v>-39</v>
      </c>
      <c r="F141">
        <f t="shared" si="7"/>
        <v>0</v>
      </c>
      <c r="G141">
        <f t="shared" si="8"/>
        <v>1</v>
      </c>
      <c r="H141">
        <f t="shared" si="9"/>
        <v>0</v>
      </c>
    </row>
    <row r="142" spans="1:8" x14ac:dyDescent="0.2">
      <c r="A142">
        <v>27850</v>
      </c>
      <c r="B142">
        <v>159.12299999999999</v>
      </c>
      <c r="C142">
        <v>5</v>
      </c>
      <c r="D142">
        <v>1</v>
      </c>
      <c r="E142">
        <v>0</v>
      </c>
      <c r="F142">
        <f t="shared" si="7"/>
        <v>1</v>
      </c>
      <c r="G142">
        <f t="shared" si="8"/>
        <v>0</v>
      </c>
      <c r="H142">
        <f t="shared" si="9"/>
        <v>159.12299999999999</v>
      </c>
    </row>
    <row r="143" spans="1:8" x14ac:dyDescent="0.2">
      <c r="A143">
        <v>27898</v>
      </c>
      <c r="B143">
        <v>159.12700000000001</v>
      </c>
      <c r="C143">
        <v>2</v>
      </c>
      <c r="D143">
        <v>0</v>
      </c>
      <c r="E143">
        <v>-37</v>
      </c>
      <c r="F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2">
      <c r="A144">
        <v>27914</v>
      </c>
      <c r="B144">
        <v>159.12700000000001</v>
      </c>
      <c r="C144">
        <v>3</v>
      </c>
      <c r="D144">
        <v>1</v>
      </c>
      <c r="E144">
        <v>0</v>
      </c>
      <c r="F144">
        <f t="shared" si="7"/>
        <v>1</v>
      </c>
      <c r="G144">
        <f t="shared" si="8"/>
        <v>0</v>
      </c>
      <c r="H144">
        <f t="shared" si="9"/>
        <v>0</v>
      </c>
    </row>
    <row r="145" spans="1:8" x14ac:dyDescent="0.2">
      <c r="A145">
        <v>28185</v>
      </c>
      <c r="B145">
        <v>159.12700000000001</v>
      </c>
      <c r="C145">
        <v>4</v>
      </c>
      <c r="D145">
        <v>1</v>
      </c>
      <c r="E145">
        <v>-36</v>
      </c>
      <c r="F145">
        <f t="shared" si="7"/>
        <v>0</v>
      </c>
      <c r="G145">
        <f t="shared" si="8"/>
        <v>1</v>
      </c>
      <c r="H145">
        <f t="shared" si="9"/>
        <v>0</v>
      </c>
    </row>
    <row r="146" spans="1:8" x14ac:dyDescent="0.2">
      <c r="A146">
        <v>28201</v>
      </c>
      <c r="B146">
        <v>159.12700000000001</v>
      </c>
      <c r="C146">
        <v>5</v>
      </c>
      <c r="D146">
        <v>1</v>
      </c>
      <c r="E146">
        <v>0</v>
      </c>
      <c r="F146">
        <f t="shared" si="7"/>
        <v>1</v>
      </c>
      <c r="G146">
        <f t="shared" si="8"/>
        <v>0</v>
      </c>
      <c r="H146">
        <f t="shared" si="9"/>
        <v>159.12700000000001</v>
      </c>
    </row>
    <row r="147" spans="1:8" x14ac:dyDescent="0.2">
      <c r="A147">
        <v>30145</v>
      </c>
      <c r="B147">
        <v>233.148</v>
      </c>
      <c r="C147">
        <v>2</v>
      </c>
      <c r="D147">
        <v>0</v>
      </c>
      <c r="E147">
        <v>-43</v>
      </c>
      <c r="F147">
        <f t="shared" si="7"/>
        <v>0</v>
      </c>
      <c r="G147">
        <f t="shared" si="8"/>
        <v>0</v>
      </c>
      <c r="H147">
        <f t="shared" si="9"/>
        <v>0</v>
      </c>
    </row>
    <row r="148" spans="1:8" x14ac:dyDescent="0.2">
      <c r="A148">
        <v>30170</v>
      </c>
      <c r="B148">
        <v>233.148</v>
      </c>
      <c r="C148">
        <v>3</v>
      </c>
      <c r="D148">
        <v>1</v>
      </c>
      <c r="E148">
        <v>0</v>
      </c>
      <c r="F148">
        <f t="shared" si="7"/>
        <v>1</v>
      </c>
      <c r="G148">
        <f t="shared" si="8"/>
        <v>0</v>
      </c>
      <c r="H148">
        <f t="shared" si="9"/>
        <v>0</v>
      </c>
    </row>
    <row r="149" spans="1:8" x14ac:dyDescent="0.2">
      <c r="A149">
        <v>30426</v>
      </c>
      <c r="B149">
        <v>233.148</v>
      </c>
      <c r="C149">
        <v>4</v>
      </c>
      <c r="D149">
        <v>1</v>
      </c>
      <c r="E149">
        <v>-43</v>
      </c>
      <c r="F149">
        <f t="shared" si="7"/>
        <v>0</v>
      </c>
      <c r="G149">
        <f t="shared" si="8"/>
        <v>1</v>
      </c>
      <c r="H149">
        <f t="shared" si="9"/>
        <v>0</v>
      </c>
    </row>
    <row r="150" spans="1:8" x14ac:dyDescent="0.2">
      <c r="A150">
        <v>30442</v>
      </c>
      <c r="B150">
        <v>233.148</v>
      </c>
      <c r="C150">
        <v>5</v>
      </c>
      <c r="D150">
        <v>1</v>
      </c>
      <c r="E150">
        <v>0</v>
      </c>
      <c r="F150">
        <f t="shared" si="7"/>
        <v>1</v>
      </c>
      <c r="G150">
        <f t="shared" si="8"/>
        <v>0</v>
      </c>
      <c r="H150">
        <f t="shared" si="9"/>
        <v>233.148</v>
      </c>
    </row>
    <row r="151" spans="1:8" x14ac:dyDescent="0.2">
      <c r="A151">
        <v>30746</v>
      </c>
      <c r="B151">
        <v>236.18199999999999</v>
      </c>
      <c r="C151">
        <v>2</v>
      </c>
      <c r="D151">
        <v>0</v>
      </c>
      <c r="E151">
        <v>-39</v>
      </c>
      <c r="F151">
        <f t="shared" si="7"/>
        <v>0</v>
      </c>
      <c r="G151">
        <f t="shared" si="8"/>
        <v>0</v>
      </c>
      <c r="H151">
        <f t="shared" si="9"/>
        <v>0</v>
      </c>
    </row>
    <row r="152" spans="1:8" x14ac:dyDescent="0.2">
      <c r="A152">
        <v>30778</v>
      </c>
      <c r="B152">
        <v>236.18199999999999</v>
      </c>
      <c r="C152">
        <v>3</v>
      </c>
      <c r="D152">
        <v>1</v>
      </c>
      <c r="E152">
        <v>0</v>
      </c>
      <c r="F152">
        <f t="shared" si="7"/>
        <v>1</v>
      </c>
      <c r="G152">
        <f t="shared" si="8"/>
        <v>0</v>
      </c>
      <c r="H152">
        <f t="shared" si="9"/>
        <v>0</v>
      </c>
    </row>
    <row r="153" spans="1:8" x14ac:dyDescent="0.2">
      <c r="A153">
        <v>31050</v>
      </c>
      <c r="B153">
        <v>236.18199999999999</v>
      </c>
      <c r="C153">
        <v>4</v>
      </c>
      <c r="D153">
        <v>1</v>
      </c>
      <c r="E153">
        <v>-39</v>
      </c>
      <c r="F153">
        <f t="shared" si="7"/>
        <v>0</v>
      </c>
      <c r="G153">
        <f t="shared" si="8"/>
        <v>1</v>
      </c>
      <c r="H153">
        <f t="shared" si="9"/>
        <v>0</v>
      </c>
    </row>
    <row r="154" spans="1:8" x14ac:dyDescent="0.2">
      <c r="A154">
        <v>31066</v>
      </c>
      <c r="B154">
        <v>236.18199999999999</v>
      </c>
      <c r="C154">
        <v>5</v>
      </c>
      <c r="D154">
        <v>1</v>
      </c>
      <c r="E154">
        <v>0</v>
      </c>
      <c r="F154">
        <f t="shared" si="7"/>
        <v>1</v>
      </c>
      <c r="G154">
        <f t="shared" si="8"/>
        <v>0</v>
      </c>
      <c r="H154">
        <f t="shared" si="9"/>
        <v>236.18199999999999</v>
      </c>
    </row>
    <row r="155" spans="1:8" x14ac:dyDescent="0.2">
      <c r="A155">
        <v>31418</v>
      </c>
      <c r="B155">
        <v>107.131</v>
      </c>
      <c r="C155">
        <v>2</v>
      </c>
      <c r="D155">
        <v>0</v>
      </c>
      <c r="E155">
        <v>-62</v>
      </c>
      <c r="F155">
        <f t="shared" si="7"/>
        <v>0</v>
      </c>
      <c r="G155">
        <f t="shared" si="8"/>
        <v>0</v>
      </c>
      <c r="H155">
        <f t="shared" si="9"/>
        <v>0</v>
      </c>
    </row>
    <row r="156" spans="1:8" x14ac:dyDescent="0.2">
      <c r="A156">
        <v>31434</v>
      </c>
      <c r="B156">
        <v>107.131</v>
      </c>
      <c r="C156">
        <v>3</v>
      </c>
      <c r="D156">
        <v>1</v>
      </c>
      <c r="E156">
        <v>0</v>
      </c>
      <c r="F156">
        <f t="shared" si="7"/>
        <v>1</v>
      </c>
      <c r="G156">
        <f t="shared" si="8"/>
        <v>0</v>
      </c>
      <c r="H156">
        <f t="shared" si="9"/>
        <v>0</v>
      </c>
    </row>
    <row r="157" spans="1:8" x14ac:dyDescent="0.2">
      <c r="A157">
        <v>31722</v>
      </c>
      <c r="B157">
        <v>107.131</v>
      </c>
      <c r="C157">
        <v>4</v>
      </c>
      <c r="D157">
        <v>1</v>
      </c>
      <c r="E157">
        <v>-63</v>
      </c>
      <c r="F157">
        <f t="shared" si="7"/>
        <v>0</v>
      </c>
      <c r="G157">
        <f t="shared" si="8"/>
        <v>1</v>
      </c>
      <c r="H157">
        <f t="shared" si="9"/>
        <v>0</v>
      </c>
    </row>
    <row r="158" spans="1:8" x14ac:dyDescent="0.2">
      <c r="A158">
        <v>31786</v>
      </c>
      <c r="B158">
        <v>107.131</v>
      </c>
      <c r="C158">
        <v>5</v>
      </c>
      <c r="D158">
        <v>1</v>
      </c>
      <c r="E158">
        <v>0</v>
      </c>
      <c r="F158">
        <f t="shared" si="7"/>
        <v>1</v>
      </c>
      <c r="G158">
        <f t="shared" si="8"/>
        <v>0</v>
      </c>
      <c r="H158">
        <f t="shared" si="9"/>
        <v>107.131</v>
      </c>
    </row>
    <row r="159" spans="1:8" x14ac:dyDescent="0.2">
      <c r="A159">
        <v>31850</v>
      </c>
      <c r="B159">
        <v>159.12299999999999</v>
      </c>
      <c r="C159">
        <v>2</v>
      </c>
      <c r="D159">
        <v>0</v>
      </c>
      <c r="E159">
        <v>-45</v>
      </c>
      <c r="F159">
        <f t="shared" si="7"/>
        <v>0</v>
      </c>
      <c r="G159">
        <f t="shared" si="8"/>
        <v>0</v>
      </c>
      <c r="H159">
        <f t="shared" si="9"/>
        <v>0</v>
      </c>
    </row>
    <row r="160" spans="1:8" x14ac:dyDescent="0.2">
      <c r="A160">
        <v>31865</v>
      </c>
      <c r="B160">
        <v>159.12299999999999</v>
      </c>
      <c r="C160">
        <v>3</v>
      </c>
      <c r="D160">
        <v>1</v>
      </c>
      <c r="E160">
        <v>0</v>
      </c>
      <c r="F160">
        <f t="shared" si="7"/>
        <v>1</v>
      </c>
      <c r="G160">
        <f t="shared" si="8"/>
        <v>0</v>
      </c>
      <c r="H160">
        <f t="shared" si="9"/>
        <v>0</v>
      </c>
    </row>
    <row r="161" spans="1:8" x14ac:dyDescent="0.2">
      <c r="A161">
        <v>32138</v>
      </c>
      <c r="B161">
        <v>159.12299999999999</v>
      </c>
      <c r="C161">
        <v>4</v>
      </c>
      <c r="D161">
        <v>1</v>
      </c>
      <c r="E161">
        <v>-43</v>
      </c>
      <c r="F161">
        <f t="shared" si="7"/>
        <v>0</v>
      </c>
      <c r="G161">
        <f t="shared" si="8"/>
        <v>1</v>
      </c>
      <c r="H161">
        <f t="shared" si="9"/>
        <v>0</v>
      </c>
    </row>
    <row r="162" spans="1:8" x14ac:dyDescent="0.2">
      <c r="A162">
        <v>32154</v>
      </c>
      <c r="B162">
        <v>159.12299999999999</v>
      </c>
      <c r="C162">
        <v>5</v>
      </c>
      <c r="D162">
        <v>1</v>
      </c>
      <c r="E162">
        <v>0</v>
      </c>
      <c r="F162">
        <f t="shared" si="7"/>
        <v>1</v>
      </c>
      <c r="G162">
        <f t="shared" si="8"/>
        <v>0</v>
      </c>
      <c r="H162">
        <f t="shared" si="9"/>
        <v>159.12299999999999</v>
      </c>
    </row>
    <row r="163" spans="1:8" x14ac:dyDescent="0.2">
      <c r="A163">
        <v>32298</v>
      </c>
      <c r="B163">
        <v>159.12700000000001</v>
      </c>
      <c r="C163">
        <v>2</v>
      </c>
      <c r="D163">
        <v>0</v>
      </c>
      <c r="E163">
        <v>-39</v>
      </c>
      <c r="F163">
        <f t="shared" si="7"/>
        <v>0</v>
      </c>
      <c r="G163">
        <f t="shared" si="8"/>
        <v>0</v>
      </c>
      <c r="H163">
        <f t="shared" si="9"/>
        <v>0</v>
      </c>
    </row>
    <row r="164" spans="1:8" x14ac:dyDescent="0.2">
      <c r="A164">
        <v>32314</v>
      </c>
      <c r="B164">
        <v>159.12700000000001</v>
      </c>
      <c r="C164">
        <v>3</v>
      </c>
      <c r="D164">
        <v>1</v>
      </c>
      <c r="E164">
        <v>0</v>
      </c>
      <c r="F164">
        <f t="shared" si="7"/>
        <v>1</v>
      </c>
      <c r="G164">
        <f t="shared" si="8"/>
        <v>0</v>
      </c>
      <c r="H164">
        <f t="shared" si="9"/>
        <v>0</v>
      </c>
    </row>
    <row r="165" spans="1:8" x14ac:dyDescent="0.2">
      <c r="A165">
        <v>32586</v>
      </c>
      <c r="B165">
        <v>159.12700000000001</v>
      </c>
      <c r="C165">
        <v>4</v>
      </c>
      <c r="D165">
        <v>1</v>
      </c>
      <c r="E165">
        <v>-34</v>
      </c>
      <c r="F165">
        <f t="shared" si="7"/>
        <v>0</v>
      </c>
      <c r="G165">
        <f t="shared" si="8"/>
        <v>1</v>
      </c>
      <c r="H165">
        <f t="shared" si="9"/>
        <v>0</v>
      </c>
    </row>
    <row r="166" spans="1:8" x14ac:dyDescent="0.2">
      <c r="A166">
        <v>32602</v>
      </c>
      <c r="B166">
        <v>159.12700000000001</v>
      </c>
      <c r="C166">
        <v>5</v>
      </c>
      <c r="D166">
        <v>1</v>
      </c>
      <c r="E166">
        <v>0</v>
      </c>
      <c r="F166">
        <f t="shared" si="7"/>
        <v>1</v>
      </c>
      <c r="G166">
        <f t="shared" si="8"/>
        <v>0</v>
      </c>
      <c r="H166">
        <f t="shared" si="9"/>
        <v>159.12700000000001</v>
      </c>
    </row>
    <row r="167" spans="1:8" x14ac:dyDescent="0.2">
      <c r="A167">
        <v>34331</v>
      </c>
      <c r="B167">
        <v>233.148</v>
      </c>
      <c r="C167">
        <v>2</v>
      </c>
      <c r="D167">
        <v>0</v>
      </c>
      <c r="E167">
        <v>-43</v>
      </c>
      <c r="F167">
        <f t="shared" si="7"/>
        <v>0</v>
      </c>
      <c r="G167">
        <f t="shared" si="8"/>
        <v>0</v>
      </c>
      <c r="H167">
        <f t="shared" si="9"/>
        <v>0</v>
      </c>
    </row>
    <row r="168" spans="1:8" x14ac:dyDescent="0.2">
      <c r="A168">
        <v>34362</v>
      </c>
      <c r="B168">
        <v>233.148</v>
      </c>
      <c r="C168">
        <v>3</v>
      </c>
      <c r="D168">
        <v>1</v>
      </c>
      <c r="E168">
        <v>0</v>
      </c>
      <c r="F168">
        <f t="shared" si="7"/>
        <v>1</v>
      </c>
      <c r="G168">
        <f t="shared" si="8"/>
        <v>0</v>
      </c>
      <c r="H168">
        <f t="shared" si="9"/>
        <v>0</v>
      </c>
    </row>
    <row r="169" spans="1:8" x14ac:dyDescent="0.2">
      <c r="A169">
        <v>34618</v>
      </c>
      <c r="B169">
        <v>233.148</v>
      </c>
      <c r="C169">
        <v>4</v>
      </c>
      <c r="D169">
        <v>1</v>
      </c>
      <c r="E169">
        <v>-43</v>
      </c>
      <c r="F169">
        <f t="shared" si="7"/>
        <v>0</v>
      </c>
      <c r="G169">
        <f t="shared" si="8"/>
        <v>1</v>
      </c>
      <c r="H169">
        <f t="shared" si="9"/>
        <v>0</v>
      </c>
    </row>
    <row r="170" spans="1:8" x14ac:dyDescent="0.2">
      <c r="A170">
        <v>34650</v>
      </c>
      <c r="B170">
        <v>233.148</v>
      </c>
      <c r="C170">
        <v>5</v>
      </c>
      <c r="D170">
        <v>1</v>
      </c>
      <c r="E170">
        <v>0</v>
      </c>
      <c r="F170">
        <f t="shared" si="7"/>
        <v>1</v>
      </c>
      <c r="G170">
        <f t="shared" si="8"/>
        <v>0</v>
      </c>
      <c r="H170">
        <f t="shared" si="9"/>
        <v>233.148</v>
      </c>
    </row>
    <row r="171" spans="1:8" x14ac:dyDescent="0.2">
      <c r="A171">
        <v>35210</v>
      </c>
      <c r="B171">
        <v>236.18199999999999</v>
      </c>
      <c r="C171">
        <v>2</v>
      </c>
      <c r="D171">
        <v>0</v>
      </c>
      <c r="E171">
        <v>-49</v>
      </c>
      <c r="F171">
        <f t="shared" si="7"/>
        <v>0</v>
      </c>
      <c r="G171">
        <f t="shared" si="8"/>
        <v>0</v>
      </c>
      <c r="H171">
        <f t="shared" si="9"/>
        <v>0</v>
      </c>
    </row>
    <row r="172" spans="1:8" x14ac:dyDescent="0.2">
      <c r="A172">
        <v>35242</v>
      </c>
      <c r="B172">
        <v>236.18199999999999</v>
      </c>
      <c r="C172">
        <v>3</v>
      </c>
      <c r="D172">
        <v>1</v>
      </c>
      <c r="E172">
        <v>0</v>
      </c>
      <c r="F172">
        <f t="shared" si="7"/>
        <v>1</v>
      </c>
      <c r="G172">
        <f t="shared" si="8"/>
        <v>0</v>
      </c>
      <c r="H172">
        <f t="shared" si="9"/>
        <v>0</v>
      </c>
    </row>
    <row r="173" spans="1:8" x14ac:dyDescent="0.2">
      <c r="A173">
        <v>35498</v>
      </c>
      <c r="B173">
        <v>236.18199999999999</v>
      </c>
      <c r="C173">
        <v>4</v>
      </c>
      <c r="D173">
        <v>1</v>
      </c>
      <c r="E173">
        <v>-48</v>
      </c>
      <c r="F173">
        <f t="shared" si="7"/>
        <v>0</v>
      </c>
      <c r="G173">
        <f t="shared" si="8"/>
        <v>1</v>
      </c>
      <c r="H173">
        <f t="shared" si="9"/>
        <v>0</v>
      </c>
    </row>
    <row r="174" spans="1:8" x14ac:dyDescent="0.2">
      <c r="A174">
        <v>35514</v>
      </c>
      <c r="B174">
        <v>236.18199999999999</v>
      </c>
      <c r="C174">
        <v>5</v>
      </c>
      <c r="D174">
        <v>1</v>
      </c>
      <c r="E174">
        <v>0</v>
      </c>
      <c r="F174">
        <f t="shared" si="7"/>
        <v>1</v>
      </c>
      <c r="G174">
        <f t="shared" si="8"/>
        <v>0</v>
      </c>
      <c r="H174">
        <f t="shared" si="9"/>
        <v>236.18199999999999</v>
      </c>
    </row>
    <row r="175" spans="1:8" x14ac:dyDescent="0.2">
      <c r="A175">
        <v>35673</v>
      </c>
      <c r="B175">
        <v>107.131</v>
      </c>
      <c r="C175">
        <v>2</v>
      </c>
      <c r="D175">
        <v>0</v>
      </c>
      <c r="E175">
        <v>-56</v>
      </c>
      <c r="F175">
        <f t="shared" si="7"/>
        <v>0</v>
      </c>
      <c r="G175">
        <f t="shared" si="8"/>
        <v>0</v>
      </c>
      <c r="H175">
        <f t="shared" si="9"/>
        <v>0</v>
      </c>
    </row>
    <row r="176" spans="1:8" x14ac:dyDescent="0.2">
      <c r="A176">
        <v>35737</v>
      </c>
      <c r="B176">
        <v>107.131</v>
      </c>
      <c r="C176">
        <v>3</v>
      </c>
      <c r="D176">
        <v>1</v>
      </c>
      <c r="E176">
        <v>0</v>
      </c>
      <c r="F176">
        <f t="shared" si="7"/>
        <v>1</v>
      </c>
      <c r="G176">
        <f t="shared" si="8"/>
        <v>0</v>
      </c>
      <c r="H176">
        <f t="shared" si="9"/>
        <v>0</v>
      </c>
    </row>
    <row r="177" spans="1:8" x14ac:dyDescent="0.2">
      <c r="A177">
        <v>35978</v>
      </c>
      <c r="B177">
        <v>107.131</v>
      </c>
      <c r="C177">
        <v>4</v>
      </c>
      <c r="D177">
        <v>1</v>
      </c>
      <c r="E177">
        <v>-55</v>
      </c>
      <c r="F177">
        <f t="shared" si="7"/>
        <v>0</v>
      </c>
      <c r="G177">
        <f t="shared" si="8"/>
        <v>1</v>
      </c>
      <c r="H177">
        <f t="shared" si="9"/>
        <v>0</v>
      </c>
    </row>
    <row r="178" spans="1:8" x14ac:dyDescent="0.2">
      <c r="A178">
        <v>35994</v>
      </c>
      <c r="B178">
        <v>107.131</v>
      </c>
      <c r="C178">
        <v>5</v>
      </c>
      <c r="D178">
        <v>1</v>
      </c>
      <c r="E178">
        <v>0</v>
      </c>
      <c r="F178">
        <f t="shared" si="7"/>
        <v>1</v>
      </c>
      <c r="G178">
        <f t="shared" si="8"/>
        <v>0</v>
      </c>
      <c r="H178">
        <f t="shared" si="9"/>
        <v>107.131</v>
      </c>
    </row>
    <row r="179" spans="1:8" x14ac:dyDescent="0.2">
      <c r="A179">
        <v>36186</v>
      </c>
      <c r="B179">
        <v>159.12299999999999</v>
      </c>
      <c r="C179">
        <v>2</v>
      </c>
      <c r="D179">
        <v>0</v>
      </c>
      <c r="E179">
        <v>-39</v>
      </c>
      <c r="F179">
        <f t="shared" si="7"/>
        <v>0</v>
      </c>
      <c r="G179">
        <f t="shared" si="8"/>
        <v>0</v>
      </c>
      <c r="H179">
        <f t="shared" si="9"/>
        <v>0</v>
      </c>
    </row>
    <row r="180" spans="1:8" x14ac:dyDescent="0.2">
      <c r="A180">
        <v>36201</v>
      </c>
      <c r="B180">
        <v>159.12299999999999</v>
      </c>
      <c r="C180">
        <v>3</v>
      </c>
      <c r="D180">
        <v>1</v>
      </c>
      <c r="E180">
        <v>0</v>
      </c>
      <c r="F180">
        <f t="shared" si="7"/>
        <v>1</v>
      </c>
      <c r="G180">
        <f t="shared" si="8"/>
        <v>0</v>
      </c>
      <c r="H180">
        <f t="shared" si="9"/>
        <v>0</v>
      </c>
    </row>
    <row r="181" spans="1:8" x14ac:dyDescent="0.2">
      <c r="A181">
        <v>36474</v>
      </c>
      <c r="B181">
        <v>159.12299999999999</v>
      </c>
      <c r="C181">
        <v>4</v>
      </c>
      <c r="D181">
        <v>1</v>
      </c>
      <c r="E181">
        <v>-37</v>
      </c>
      <c r="F181">
        <f t="shared" si="7"/>
        <v>0</v>
      </c>
      <c r="G181">
        <f t="shared" si="8"/>
        <v>1</v>
      </c>
      <c r="H181">
        <f t="shared" si="9"/>
        <v>0</v>
      </c>
    </row>
    <row r="182" spans="1:8" x14ac:dyDescent="0.2">
      <c r="A182">
        <v>36490</v>
      </c>
      <c r="B182">
        <v>159.12299999999999</v>
      </c>
      <c r="C182">
        <v>5</v>
      </c>
      <c r="D182">
        <v>1</v>
      </c>
      <c r="E182">
        <v>0</v>
      </c>
      <c r="F182">
        <f t="shared" si="7"/>
        <v>1</v>
      </c>
      <c r="G182">
        <f t="shared" si="8"/>
        <v>0</v>
      </c>
      <c r="H182">
        <f t="shared" si="9"/>
        <v>159.12299999999999</v>
      </c>
    </row>
    <row r="183" spans="1:8" x14ac:dyDescent="0.2">
      <c r="A183">
        <v>36539</v>
      </c>
      <c r="B183">
        <v>159.12700000000001</v>
      </c>
      <c r="C183">
        <v>2</v>
      </c>
      <c r="D183">
        <v>0</v>
      </c>
      <c r="E183">
        <v>-35</v>
      </c>
      <c r="F183">
        <f t="shared" si="7"/>
        <v>0</v>
      </c>
      <c r="G183">
        <f t="shared" si="8"/>
        <v>0</v>
      </c>
      <c r="H183">
        <f t="shared" si="9"/>
        <v>0</v>
      </c>
    </row>
    <row r="184" spans="1:8" x14ac:dyDescent="0.2">
      <c r="A184">
        <v>36553</v>
      </c>
      <c r="B184">
        <v>159.12700000000001</v>
      </c>
      <c r="C184">
        <v>3</v>
      </c>
      <c r="D184">
        <v>1</v>
      </c>
      <c r="E184">
        <v>0</v>
      </c>
      <c r="F184">
        <f t="shared" si="7"/>
        <v>1</v>
      </c>
      <c r="G184">
        <f t="shared" si="8"/>
        <v>0</v>
      </c>
      <c r="H184">
        <f t="shared" si="9"/>
        <v>0</v>
      </c>
    </row>
    <row r="185" spans="1:8" x14ac:dyDescent="0.2">
      <c r="A185">
        <v>36826</v>
      </c>
      <c r="B185">
        <v>159.12700000000001</v>
      </c>
      <c r="C185">
        <v>4</v>
      </c>
      <c r="D185">
        <v>1</v>
      </c>
      <c r="E185">
        <v>-36</v>
      </c>
      <c r="F185">
        <f t="shared" si="7"/>
        <v>0</v>
      </c>
      <c r="G185">
        <f t="shared" si="8"/>
        <v>1</v>
      </c>
      <c r="H185">
        <f t="shared" si="9"/>
        <v>0</v>
      </c>
    </row>
    <row r="186" spans="1:8" x14ac:dyDescent="0.2">
      <c r="A186">
        <v>36842</v>
      </c>
      <c r="B186">
        <v>159.12700000000001</v>
      </c>
      <c r="C186">
        <v>5</v>
      </c>
      <c r="D186">
        <v>1</v>
      </c>
      <c r="E186">
        <v>0</v>
      </c>
      <c r="F186">
        <f t="shared" si="7"/>
        <v>1</v>
      </c>
      <c r="G186">
        <f t="shared" si="8"/>
        <v>0</v>
      </c>
      <c r="H186">
        <f t="shared" si="9"/>
        <v>159.12700000000001</v>
      </c>
    </row>
    <row r="187" spans="1:8" x14ac:dyDescent="0.2">
      <c r="A187">
        <v>38555</v>
      </c>
      <c r="B187">
        <v>233.148</v>
      </c>
      <c r="C187">
        <v>2</v>
      </c>
      <c r="D187">
        <v>0</v>
      </c>
      <c r="E187">
        <v>-43</v>
      </c>
      <c r="F187">
        <f t="shared" si="7"/>
        <v>0</v>
      </c>
      <c r="G187">
        <f t="shared" si="8"/>
        <v>0</v>
      </c>
      <c r="H187">
        <f t="shared" si="9"/>
        <v>0</v>
      </c>
    </row>
    <row r="188" spans="1:8" x14ac:dyDescent="0.2">
      <c r="A188">
        <v>38730</v>
      </c>
      <c r="B188">
        <v>233.148</v>
      </c>
      <c r="C188">
        <v>3</v>
      </c>
      <c r="D188">
        <v>2</v>
      </c>
      <c r="E188">
        <v>0</v>
      </c>
      <c r="F188">
        <f t="shared" si="7"/>
        <v>2</v>
      </c>
      <c r="G188">
        <f t="shared" si="8"/>
        <v>0</v>
      </c>
      <c r="H188">
        <f t="shared" si="9"/>
        <v>0</v>
      </c>
    </row>
    <row r="189" spans="1:8" x14ac:dyDescent="0.2">
      <c r="A189">
        <v>38986</v>
      </c>
      <c r="B189">
        <v>233.148</v>
      </c>
      <c r="C189">
        <v>4</v>
      </c>
      <c r="D189">
        <v>1</v>
      </c>
      <c r="E189">
        <v>-43</v>
      </c>
      <c r="F189">
        <f t="shared" si="7"/>
        <v>0</v>
      </c>
      <c r="G189">
        <f t="shared" si="8"/>
        <v>1</v>
      </c>
      <c r="H189">
        <f t="shared" si="9"/>
        <v>0</v>
      </c>
    </row>
    <row r="190" spans="1:8" x14ac:dyDescent="0.2">
      <c r="A190">
        <v>39002</v>
      </c>
      <c r="B190">
        <v>233.148</v>
      </c>
      <c r="C190">
        <v>5</v>
      </c>
      <c r="D190">
        <v>1</v>
      </c>
      <c r="E190">
        <v>0</v>
      </c>
      <c r="F190">
        <f t="shared" si="7"/>
        <v>1</v>
      </c>
      <c r="G190">
        <f t="shared" si="8"/>
        <v>0</v>
      </c>
      <c r="H190">
        <f t="shared" si="9"/>
        <v>233.148</v>
      </c>
    </row>
    <row r="191" spans="1:8" x14ac:dyDescent="0.2">
      <c r="A191">
        <v>39450</v>
      </c>
      <c r="B191">
        <v>236.18199999999999</v>
      </c>
      <c r="C191">
        <v>2</v>
      </c>
      <c r="D191">
        <v>0</v>
      </c>
      <c r="E191">
        <v>-43</v>
      </c>
      <c r="F191">
        <f t="shared" si="7"/>
        <v>0</v>
      </c>
      <c r="G191">
        <f t="shared" si="8"/>
        <v>0</v>
      </c>
      <c r="H191">
        <f t="shared" si="9"/>
        <v>0</v>
      </c>
    </row>
    <row r="192" spans="1:8" x14ac:dyDescent="0.2">
      <c r="A192">
        <v>39481</v>
      </c>
      <c r="B192">
        <v>236.18199999999999</v>
      </c>
      <c r="C192">
        <v>3</v>
      </c>
      <c r="D192">
        <v>1</v>
      </c>
      <c r="E192">
        <v>0</v>
      </c>
      <c r="F192">
        <f t="shared" si="7"/>
        <v>1</v>
      </c>
      <c r="G192">
        <f t="shared" si="8"/>
        <v>0</v>
      </c>
      <c r="H192">
        <f t="shared" si="9"/>
        <v>0</v>
      </c>
    </row>
    <row r="193" spans="1:8" x14ac:dyDescent="0.2">
      <c r="A193">
        <v>39738</v>
      </c>
      <c r="B193">
        <v>236.18199999999999</v>
      </c>
      <c r="C193">
        <v>4</v>
      </c>
      <c r="D193">
        <v>1</v>
      </c>
      <c r="E193">
        <v>-43</v>
      </c>
      <c r="F193">
        <f t="shared" si="7"/>
        <v>0</v>
      </c>
      <c r="G193">
        <f t="shared" si="8"/>
        <v>1</v>
      </c>
      <c r="H193">
        <f t="shared" si="9"/>
        <v>0</v>
      </c>
    </row>
    <row r="194" spans="1:8" x14ac:dyDescent="0.2">
      <c r="A194">
        <v>39753</v>
      </c>
      <c r="B194">
        <v>236.18199999999999</v>
      </c>
      <c r="C194">
        <v>5</v>
      </c>
      <c r="D194">
        <v>1</v>
      </c>
      <c r="E194">
        <v>0</v>
      </c>
      <c r="F194">
        <f t="shared" ref="F194:F257" si="10">IF(OR(C194=3,C194=5),D194,0)</f>
        <v>1</v>
      </c>
      <c r="G194">
        <f t="shared" ref="G194:G257" si="11">IF(C194=4,D194,0)</f>
        <v>0</v>
      </c>
      <c r="H194">
        <f t="shared" ref="H194:H257" si="12">IF(C194=5,B194,0)</f>
        <v>236.18199999999999</v>
      </c>
    </row>
    <row r="195" spans="1:8" x14ac:dyDescent="0.2">
      <c r="A195">
        <v>39914</v>
      </c>
      <c r="B195">
        <v>107.131</v>
      </c>
      <c r="C195">
        <v>2</v>
      </c>
      <c r="D195">
        <v>0</v>
      </c>
      <c r="E195">
        <v>-60</v>
      </c>
      <c r="F195">
        <f t="shared" si="10"/>
        <v>0</v>
      </c>
      <c r="G195">
        <f t="shared" si="11"/>
        <v>0</v>
      </c>
      <c r="H195">
        <f t="shared" si="12"/>
        <v>0</v>
      </c>
    </row>
    <row r="196" spans="1:8" x14ac:dyDescent="0.2">
      <c r="A196">
        <v>40042</v>
      </c>
      <c r="B196">
        <v>107.131</v>
      </c>
      <c r="C196">
        <v>3</v>
      </c>
      <c r="D196">
        <v>1</v>
      </c>
      <c r="E196">
        <v>0</v>
      </c>
      <c r="F196">
        <f t="shared" si="10"/>
        <v>1</v>
      </c>
      <c r="G196">
        <f t="shared" si="11"/>
        <v>0</v>
      </c>
      <c r="H196">
        <f t="shared" si="12"/>
        <v>0</v>
      </c>
    </row>
    <row r="197" spans="1:8" x14ac:dyDescent="0.2">
      <c r="A197">
        <v>40202</v>
      </c>
      <c r="B197">
        <v>107.131</v>
      </c>
      <c r="C197">
        <v>4</v>
      </c>
      <c r="D197">
        <v>1</v>
      </c>
      <c r="E197">
        <v>-61</v>
      </c>
      <c r="F197">
        <f t="shared" si="10"/>
        <v>0</v>
      </c>
      <c r="G197">
        <f t="shared" si="11"/>
        <v>1</v>
      </c>
      <c r="H197">
        <f t="shared" si="12"/>
        <v>0</v>
      </c>
    </row>
    <row r="198" spans="1:8" x14ac:dyDescent="0.2">
      <c r="A198">
        <v>40218</v>
      </c>
      <c r="B198">
        <v>107.131</v>
      </c>
      <c r="C198">
        <v>5</v>
      </c>
      <c r="D198">
        <v>1</v>
      </c>
      <c r="E198">
        <v>0</v>
      </c>
      <c r="F198">
        <f t="shared" si="10"/>
        <v>1</v>
      </c>
      <c r="G198">
        <f t="shared" si="11"/>
        <v>0</v>
      </c>
      <c r="H198">
        <f t="shared" si="12"/>
        <v>107.131</v>
      </c>
    </row>
    <row r="199" spans="1:8" x14ac:dyDescent="0.2">
      <c r="A199">
        <v>40442</v>
      </c>
      <c r="B199">
        <v>159.12299999999999</v>
      </c>
      <c r="C199">
        <v>2</v>
      </c>
      <c r="D199">
        <v>0</v>
      </c>
      <c r="E199">
        <v>-36</v>
      </c>
      <c r="F199">
        <f t="shared" si="10"/>
        <v>0</v>
      </c>
      <c r="G199">
        <f t="shared" si="11"/>
        <v>0</v>
      </c>
      <c r="H199">
        <f t="shared" si="12"/>
        <v>0</v>
      </c>
    </row>
    <row r="200" spans="1:8" x14ac:dyDescent="0.2">
      <c r="A200">
        <v>40458</v>
      </c>
      <c r="B200">
        <v>159.12299999999999</v>
      </c>
      <c r="C200">
        <v>3</v>
      </c>
      <c r="D200">
        <v>1</v>
      </c>
      <c r="E200">
        <v>0</v>
      </c>
      <c r="F200">
        <f t="shared" si="10"/>
        <v>1</v>
      </c>
      <c r="G200">
        <f t="shared" si="11"/>
        <v>0</v>
      </c>
      <c r="H200">
        <f t="shared" si="12"/>
        <v>0</v>
      </c>
    </row>
    <row r="201" spans="1:8" x14ac:dyDescent="0.2">
      <c r="A201">
        <v>40730</v>
      </c>
      <c r="B201">
        <v>159.12299999999999</v>
      </c>
      <c r="C201">
        <v>4</v>
      </c>
      <c r="D201">
        <v>1</v>
      </c>
      <c r="E201">
        <v>-36</v>
      </c>
      <c r="F201">
        <f t="shared" si="10"/>
        <v>0</v>
      </c>
      <c r="G201">
        <f t="shared" si="11"/>
        <v>1</v>
      </c>
      <c r="H201">
        <f t="shared" si="12"/>
        <v>0</v>
      </c>
    </row>
    <row r="202" spans="1:8" x14ac:dyDescent="0.2">
      <c r="A202">
        <v>40746</v>
      </c>
      <c r="B202">
        <v>159.12299999999999</v>
      </c>
      <c r="C202">
        <v>5</v>
      </c>
      <c r="D202">
        <v>1</v>
      </c>
      <c r="E202">
        <v>0</v>
      </c>
      <c r="F202">
        <f t="shared" si="10"/>
        <v>1</v>
      </c>
      <c r="G202">
        <f t="shared" si="11"/>
        <v>0</v>
      </c>
      <c r="H202">
        <f t="shared" si="12"/>
        <v>159.12299999999999</v>
      </c>
    </row>
    <row r="203" spans="1:8" x14ac:dyDescent="0.2">
      <c r="A203">
        <v>40778</v>
      </c>
      <c r="B203">
        <v>159.12700000000001</v>
      </c>
      <c r="C203">
        <v>2</v>
      </c>
      <c r="D203">
        <v>0</v>
      </c>
      <c r="E203">
        <v>-37</v>
      </c>
      <c r="F203">
        <f t="shared" si="10"/>
        <v>0</v>
      </c>
      <c r="G203">
        <f t="shared" si="11"/>
        <v>0</v>
      </c>
      <c r="H203">
        <f t="shared" si="12"/>
        <v>0</v>
      </c>
    </row>
    <row r="204" spans="1:8" x14ac:dyDescent="0.2">
      <c r="A204">
        <v>40794</v>
      </c>
      <c r="B204">
        <v>159.12700000000001</v>
      </c>
      <c r="C204">
        <v>3</v>
      </c>
      <c r="D204">
        <v>1</v>
      </c>
      <c r="E204">
        <v>0</v>
      </c>
      <c r="F204">
        <f t="shared" si="10"/>
        <v>1</v>
      </c>
      <c r="G204">
        <f t="shared" si="11"/>
        <v>0</v>
      </c>
      <c r="H204">
        <f t="shared" si="12"/>
        <v>0</v>
      </c>
    </row>
    <row r="205" spans="1:8" x14ac:dyDescent="0.2">
      <c r="A205">
        <v>41050</v>
      </c>
      <c r="B205">
        <v>159.12700000000001</v>
      </c>
      <c r="C205">
        <v>4</v>
      </c>
      <c r="D205">
        <v>1</v>
      </c>
      <c r="E205">
        <v>-37</v>
      </c>
      <c r="F205">
        <f t="shared" si="10"/>
        <v>0</v>
      </c>
      <c r="G205">
        <f t="shared" si="11"/>
        <v>1</v>
      </c>
      <c r="H205">
        <f t="shared" si="12"/>
        <v>0</v>
      </c>
    </row>
    <row r="206" spans="1:8" x14ac:dyDescent="0.2">
      <c r="A206">
        <v>41066</v>
      </c>
      <c r="B206">
        <v>159.12700000000001</v>
      </c>
      <c r="C206">
        <v>5</v>
      </c>
      <c r="D206">
        <v>1</v>
      </c>
      <c r="E206">
        <v>0</v>
      </c>
      <c r="F206">
        <f t="shared" si="10"/>
        <v>1</v>
      </c>
      <c r="G206">
        <f t="shared" si="11"/>
        <v>0</v>
      </c>
      <c r="H206">
        <f t="shared" si="12"/>
        <v>159.12700000000001</v>
      </c>
    </row>
    <row r="207" spans="1:8" x14ac:dyDescent="0.2">
      <c r="A207">
        <v>42907</v>
      </c>
      <c r="B207">
        <v>233.148</v>
      </c>
      <c r="C207">
        <v>2</v>
      </c>
      <c r="D207">
        <v>0</v>
      </c>
      <c r="E207">
        <v>-43</v>
      </c>
      <c r="F207">
        <f t="shared" si="10"/>
        <v>0</v>
      </c>
      <c r="G207">
        <f t="shared" si="11"/>
        <v>0</v>
      </c>
      <c r="H207">
        <f t="shared" si="12"/>
        <v>0</v>
      </c>
    </row>
    <row r="208" spans="1:8" x14ac:dyDescent="0.2">
      <c r="A208">
        <v>42922</v>
      </c>
      <c r="B208">
        <v>233.148</v>
      </c>
      <c r="C208">
        <v>3</v>
      </c>
      <c r="D208">
        <v>1</v>
      </c>
      <c r="E208">
        <v>0</v>
      </c>
      <c r="F208">
        <f t="shared" si="10"/>
        <v>1</v>
      </c>
      <c r="G208">
        <f t="shared" si="11"/>
        <v>0</v>
      </c>
      <c r="H208">
        <f t="shared" si="12"/>
        <v>0</v>
      </c>
    </row>
    <row r="209" spans="1:8" x14ac:dyDescent="0.2">
      <c r="A209">
        <v>43354</v>
      </c>
      <c r="B209">
        <v>233.148</v>
      </c>
      <c r="C209">
        <v>4</v>
      </c>
      <c r="D209">
        <v>1</v>
      </c>
      <c r="E209">
        <v>-43</v>
      </c>
      <c r="F209">
        <f t="shared" si="10"/>
        <v>0</v>
      </c>
      <c r="G209">
        <f t="shared" si="11"/>
        <v>1</v>
      </c>
      <c r="H209">
        <f t="shared" si="12"/>
        <v>0</v>
      </c>
    </row>
    <row r="210" spans="1:8" x14ac:dyDescent="0.2">
      <c r="A210">
        <v>43482</v>
      </c>
      <c r="B210">
        <v>233.148</v>
      </c>
      <c r="C210">
        <v>5</v>
      </c>
      <c r="D210">
        <v>1</v>
      </c>
      <c r="E210">
        <v>0</v>
      </c>
      <c r="F210">
        <f t="shared" si="10"/>
        <v>1</v>
      </c>
      <c r="G210">
        <f t="shared" si="11"/>
        <v>0</v>
      </c>
      <c r="H210">
        <f t="shared" si="12"/>
        <v>233.148</v>
      </c>
    </row>
    <row r="211" spans="1:8" x14ac:dyDescent="0.2">
      <c r="A211">
        <v>43658</v>
      </c>
      <c r="B211">
        <v>236.18199999999999</v>
      </c>
      <c r="C211">
        <v>2</v>
      </c>
      <c r="D211">
        <v>0</v>
      </c>
      <c r="E211">
        <v>-43</v>
      </c>
      <c r="F211">
        <f t="shared" si="10"/>
        <v>0</v>
      </c>
      <c r="G211">
        <f t="shared" si="11"/>
        <v>0</v>
      </c>
      <c r="H211">
        <f t="shared" si="12"/>
        <v>0</v>
      </c>
    </row>
    <row r="212" spans="1:8" x14ac:dyDescent="0.2">
      <c r="A212">
        <v>43754</v>
      </c>
      <c r="B212">
        <v>236.18199999999999</v>
      </c>
      <c r="C212">
        <v>3</v>
      </c>
      <c r="D212">
        <v>1</v>
      </c>
      <c r="E212">
        <v>0</v>
      </c>
      <c r="F212">
        <f t="shared" si="10"/>
        <v>1</v>
      </c>
      <c r="G212">
        <f t="shared" si="11"/>
        <v>0</v>
      </c>
      <c r="H212">
        <f t="shared" si="12"/>
        <v>0</v>
      </c>
    </row>
    <row r="213" spans="1:8" x14ac:dyDescent="0.2">
      <c r="A213">
        <v>43946</v>
      </c>
      <c r="B213">
        <v>236.18199999999999</v>
      </c>
      <c r="C213">
        <v>4</v>
      </c>
      <c r="D213">
        <v>1</v>
      </c>
      <c r="E213">
        <v>-43</v>
      </c>
      <c r="F213">
        <f t="shared" si="10"/>
        <v>0</v>
      </c>
      <c r="G213">
        <f t="shared" si="11"/>
        <v>1</v>
      </c>
      <c r="H213">
        <f t="shared" si="12"/>
        <v>0</v>
      </c>
    </row>
    <row r="214" spans="1:8" x14ac:dyDescent="0.2">
      <c r="A214">
        <v>43962</v>
      </c>
      <c r="B214">
        <v>236.18199999999999</v>
      </c>
      <c r="C214">
        <v>5</v>
      </c>
      <c r="D214">
        <v>1</v>
      </c>
      <c r="E214">
        <v>0</v>
      </c>
      <c r="F214">
        <f t="shared" si="10"/>
        <v>1</v>
      </c>
      <c r="G214">
        <f t="shared" si="11"/>
        <v>0</v>
      </c>
      <c r="H214">
        <f t="shared" si="12"/>
        <v>236.18199999999999</v>
      </c>
    </row>
    <row r="215" spans="1:8" x14ac:dyDescent="0.2">
      <c r="A215">
        <v>44186</v>
      </c>
      <c r="B215">
        <v>107.131</v>
      </c>
      <c r="C215">
        <v>2</v>
      </c>
      <c r="D215">
        <v>0</v>
      </c>
      <c r="E215">
        <v>-59</v>
      </c>
      <c r="F215">
        <f t="shared" si="10"/>
        <v>0</v>
      </c>
      <c r="G215">
        <f t="shared" si="11"/>
        <v>0</v>
      </c>
      <c r="H215">
        <f t="shared" si="12"/>
        <v>0</v>
      </c>
    </row>
    <row r="216" spans="1:8" x14ac:dyDescent="0.2">
      <c r="A216">
        <v>44202</v>
      </c>
      <c r="B216">
        <v>107.131</v>
      </c>
      <c r="C216">
        <v>3</v>
      </c>
      <c r="D216">
        <v>1</v>
      </c>
      <c r="E216">
        <v>0</v>
      </c>
      <c r="F216">
        <f t="shared" si="10"/>
        <v>1</v>
      </c>
      <c r="G216">
        <f t="shared" si="11"/>
        <v>0</v>
      </c>
      <c r="H216">
        <f t="shared" si="12"/>
        <v>0</v>
      </c>
    </row>
    <row r="217" spans="1:8" x14ac:dyDescent="0.2">
      <c r="A217">
        <v>44538</v>
      </c>
      <c r="B217">
        <v>107.131</v>
      </c>
      <c r="C217">
        <v>4</v>
      </c>
      <c r="D217">
        <v>1</v>
      </c>
      <c r="E217">
        <v>-66</v>
      </c>
      <c r="F217">
        <f t="shared" si="10"/>
        <v>0</v>
      </c>
      <c r="G217">
        <f t="shared" si="11"/>
        <v>1</v>
      </c>
      <c r="H217">
        <f t="shared" si="12"/>
        <v>0</v>
      </c>
    </row>
    <row r="218" spans="1:8" x14ac:dyDescent="0.2">
      <c r="A218">
        <v>44570</v>
      </c>
      <c r="B218">
        <v>107.131</v>
      </c>
      <c r="C218">
        <v>5</v>
      </c>
      <c r="D218">
        <v>1</v>
      </c>
      <c r="E218">
        <v>0</v>
      </c>
      <c r="F218">
        <f t="shared" si="10"/>
        <v>1</v>
      </c>
      <c r="G218">
        <f t="shared" si="11"/>
        <v>0</v>
      </c>
      <c r="H218">
        <f t="shared" si="12"/>
        <v>107.131</v>
      </c>
    </row>
    <row r="219" spans="1:8" x14ac:dyDescent="0.2">
      <c r="A219">
        <v>44619</v>
      </c>
      <c r="B219">
        <v>159.12299999999999</v>
      </c>
      <c r="C219">
        <v>2</v>
      </c>
      <c r="D219">
        <v>0</v>
      </c>
      <c r="E219">
        <v>-37</v>
      </c>
      <c r="F219">
        <f t="shared" si="10"/>
        <v>0</v>
      </c>
      <c r="G219">
        <f t="shared" si="11"/>
        <v>0</v>
      </c>
      <c r="H219">
        <f t="shared" si="12"/>
        <v>0</v>
      </c>
    </row>
    <row r="220" spans="1:8" x14ac:dyDescent="0.2">
      <c r="A220">
        <v>44634</v>
      </c>
      <c r="B220">
        <v>159.12299999999999</v>
      </c>
      <c r="C220">
        <v>3</v>
      </c>
      <c r="D220">
        <v>1</v>
      </c>
      <c r="E220">
        <v>0</v>
      </c>
      <c r="F220">
        <f t="shared" si="10"/>
        <v>1</v>
      </c>
      <c r="G220">
        <f t="shared" si="11"/>
        <v>0</v>
      </c>
      <c r="H220">
        <f t="shared" si="12"/>
        <v>0</v>
      </c>
    </row>
    <row r="221" spans="1:8" x14ac:dyDescent="0.2">
      <c r="A221">
        <v>44922</v>
      </c>
      <c r="B221">
        <v>159.12299999999999</v>
      </c>
      <c r="C221">
        <v>4</v>
      </c>
      <c r="D221">
        <v>1</v>
      </c>
      <c r="E221">
        <v>-39</v>
      </c>
      <c r="F221">
        <f t="shared" si="10"/>
        <v>0</v>
      </c>
      <c r="G221">
        <f t="shared" si="11"/>
        <v>1</v>
      </c>
      <c r="H221">
        <f t="shared" si="12"/>
        <v>0</v>
      </c>
    </row>
    <row r="222" spans="1:8" x14ac:dyDescent="0.2">
      <c r="A222">
        <v>44954</v>
      </c>
      <c r="B222">
        <v>159.12299999999999</v>
      </c>
      <c r="C222">
        <v>5</v>
      </c>
      <c r="D222">
        <v>1</v>
      </c>
      <c r="E222">
        <v>0</v>
      </c>
      <c r="F222">
        <f t="shared" si="10"/>
        <v>1</v>
      </c>
      <c r="G222">
        <f t="shared" si="11"/>
        <v>0</v>
      </c>
      <c r="H222">
        <f t="shared" si="12"/>
        <v>159.12299999999999</v>
      </c>
    </row>
    <row r="223" spans="1:8" x14ac:dyDescent="0.2">
      <c r="A223">
        <v>45002</v>
      </c>
      <c r="B223">
        <v>159.12700000000001</v>
      </c>
      <c r="C223">
        <v>2</v>
      </c>
      <c r="D223">
        <v>0</v>
      </c>
      <c r="E223">
        <v>-39</v>
      </c>
      <c r="F223">
        <f t="shared" si="10"/>
        <v>0</v>
      </c>
      <c r="G223">
        <f t="shared" si="11"/>
        <v>0</v>
      </c>
      <c r="H223">
        <f t="shared" si="12"/>
        <v>0</v>
      </c>
    </row>
    <row r="224" spans="1:8" x14ac:dyDescent="0.2">
      <c r="A224">
        <v>45049</v>
      </c>
      <c r="B224">
        <v>159.12700000000001</v>
      </c>
      <c r="C224">
        <v>3</v>
      </c>
      <c r="D224">
        <v>1</v>
      </c>
      <c r="E224">
        <v>0</v>
      </c>
      <c r="F224">
        <f t="shared" si="10"/>
        <v>1</v>
      </c>
      <c r="G224">
        <f t="shared" si="11"/>
        <v>0</v>
      </c>
      <c r="H224">
        <f t="shared" si="12"/>
        <v>0</v>
      </c>
    </row>
    <row r="225" spans="1:8" x14ac:dyDescent="0.2">
      <c r="A225">
        <v>45322</v>
      </c>
      <c r="B225">
        <v>159.12700000000001</v>
      </c>
      <c r="C225">
        <v>4</v>
      </c>
      <c r="D225">
        <v>1</v>
      </c>
      <c r="E225">
        <v>-39</v>
      </c>
      <c r="F225">
        <f t="shared" si="10"/>
        <v>0</v>
      </c>
      <c r="G225">
        <f t="shared" si="11"/>
        <v>1</v>
      </c>
      <c r="H225">
        <f t="shared" si="12"/>
        <v>0</v>
      </c>
    </row>
    <row r="226" spans="1:8" x14ac:dyDescent="0.2">
      <c r="A226">
        <v>45355</v>
      </c>
      <c r="B226">
        <v>159.12700000000001</v>
      </c>
      <c r="C226">
        <v>5</v>
      </c>
      <c r="D226">
        <v>1</v>
      </c>
      <c r="E226">
        <v>0</v>
      </c>
      <c r="F226">
        <f t="shared" si="10"/>
        <v>1</v>
      </c>
      <c r="G226">
        <f t="shared" si="11"/>
        <v>0</v>
      </c>
      <c r="H226">
        <f t="shared" si="12"/>
        <v>159.12700000000001</v>
      </c>
    </row>
    <row r="227" spans="1:8" x14ac:dyDescent="0.2">
      <c r="A227">
        <v>47317</v>
      </c>
      <c r="B227">
        <v>233.148</v>
      </c>
      <c r="C227">
        <v>2</v>
      </c>
      <c r="D227">
        <v>0</v>
      </c>
      <c r="E227">
        <v>-44</v>
      </c>
      <c r="F227">
        <f t="shared" si="10"/>
        <v>0</v>
      </c>
      <c r="G227">
        <f t="shared" si="11"/>
        <v>0</v>
      </c>
      <c r="H227">
        <f t="shared" si="12"/>
        <v>0</v>
      </c>
    </row>
    <row r="228" spans="1:8" x14ac:dyDescent="0.2">
      <c r="A228">
        <v>47466</v>
      </c>
      <c r="B228">
        <v>233.148</v>
      </c>
      <c r="C228">
        <v>3</v>
      </c>
      <c r="D228">
        <v>2</v>
      </c>
      <c r="E228">
        <v>0</v>
      </c>
      <c r="F228">
        <f t="shared" si="10"/>
        <v>2</v>
      </c>
      <c r="G228">
        <f t="shared" si="11"/>
        <v>0</v>
      </c>
      <c r="H228">
        <f t="shared" si="12"/>
        <v>0</v>
      </c>
    </row>
    <row r="229" spans="1:8" x14ac:dyDescent="0.2">
      <c r="A229">
        <v>47722</v>
      </c>
      <c r="B229">
        <v>233.148</v>
      </c>
      <c r="C229">
        <v>4</v>
      </c>
      <c r="D229">
        <v>1</v>
      </c>
      <c r="E229">
        <v>-44</v>
      </c>
      <c r="F229">
        <f t="shared" si="10"/>
        <v>0</v>
      </c>
      <c r="G229">
        <f t="shared" si="11"/>
        <v>1</v>
      </c>
      <c r="H229">
        <f t="shared" si="12"/>
        <v>0</v>
      </c>
    </row>
    <row r="230" spans="1:8" x14ac:dyDescent="0.2">
      <c r="A230">
        <v>47882</v>
      </c>
      <c r="B230">
        <v>233.148</v>
      </c>
      <c r="C230">
        <v>5</v>
      </c>
      <c r="D230">
        <v>2</v>
      </c>
      <c r="E230">
        <v>0</v>
      </c>
      <c r="F230">
        <f t="shared" si="10"/>
        <v>2</v>
      </c>
      <c r="G230">
        <f t="shared" si="11"/>
        <v>0</v>
      </c>
      <c r="H230">
        <f t="shared" si="12"/>
        <v>233.148</v>
      </c>
    </row>
    <row r="231" spans="1:8" x14ac:dyDescent="0.2">
      <c r="A231">
        <v>48058</v>
      </c>
      <c r="B231">
        <v>236.18199999999999</v>
      </c>
      <c r="C231">
        <v>2</v>
      </c>
      <c r="D231">
        <v>0</v>
      </c>
      <c r="E231">
        <v>-43</v>
      </c>
      <c r="F231">
        <f t="shared" si="10"/>
        <v>0</v>
      </c>
      <c r="G231">
        <f t="shared" si="11"/>
        <v>0</v>
      </c>
      <c r="H231">
        <f t="shared" si="12"/>
        <v>0</v>
      </c>
    </row>
    <row r="232" spans="1:8" x14ac:dyDescent="0.2">
      <c r="A232">
        <v>48122</v>
      </c>
      <c r="B232">
        <v>236.18199999999999</v>
      </c>
      <c r="C232">
        <v>3</v>
      </c>
      <c r="D232">
        <v>1</v>
      </c>
      <c r="E232">
        <v>0</v>
      </c>
      <c r="F232">
        <f t="shared" si="10"/>
        <v>1</v>
      </c>
      <c r="G232">
        <f t="shared" si="11"/>
        <v>0</v>
      </c>
      <c r="H232">
        <f t="shared" si="12"/>
        <v>0</v>
      </c>
    </row>
    <row r="233" spans="1:8" x14ac:dyDescent="0.2">
      <c r="A233">
        <v>48378</v>
      </c>
      <c r="B233">
        <v>236.18199999999999</v>
      </c>
      <c r="C233">
        <v>4</v>
      </c>
      <c r="D233">
        <v>1</v>
      </c>
      <c r="E233">
        <v>-42</v>
      </c>
      <c r="F233">
        <f t="shared" si="10"/>
        <v>0</v>
      </c>
      <c r="G233">
        <f t="shared" si="11"/>
        <v>1</v>
      </c>
      <c r="H233">
        <f t="shared" si="12"/>
        <v>0</v>
      </c>
    </row>
    <row r="234" spans="1:8" x14ac:dyDescent="0.2">
      <c r="A234">
        <v>48394</v>
      </c>
      <c r="B234">
        <v>236.18199999999999</v>
      </c>
      <c r="C234">
        <v>5</v>
      </c>
      <c r="D234">
        <v>1</v>
      </c>
      <c r="E234">
        <v>0</v>
      </c>
      <c r="F234">
        <f t="shared" si="10"/>
        <v>1</v>
      </c>
      <c r="G234">
        <f t="shared" si="11"/>
        <v>0</v>
      </c>
      <c r="H234">
        <f t="shared" si="12"/>
        <v>236.18199999999999</v>
      </c>
    </row>
    <row r="235" spans="1:8" x14ac:dyDescent="0.2">
      <c r="A235">
        <v>48474</v>
      </c>
      <c r="B235">
        <v>107.131</v>
      </c>
      <c r="C235">
        <v>2</v>
      </c>
      <c r="D235">
        <v>0</v>
      </c>
      <c r="E235">
        <v>-56</v>
      </c>
      <c r="F235">
        <f t="shared" si="10"/>
        <v>0</v>
      </c>
      <c r="G235">
        <f t="shared" si="11"/>
        <v>0</v>
      </c>
      <c r="H235">
        <f t="shared" si="12"/>
        <v>0</v>
      </c>
    </row>
    <row r="236" spans="1:8" x14ac:dyDescent="0.2">
      <c r="A236">
        <v>48490</v>
      </c>
      <c r="B236">
        <v>107.131</v>
      </c>
      <c r="C236">
        <v>3</v>
      </c>
      <c r="D236">
        <v>1</v>
      </c>
      <c r="E236">
        <v>0</v>
      </c>
      <c r="F236">
        <f t="shared" si="10"/>
        <v>1</v>
      </c>
      <c r="G236">
        <f t="shared" si="11"/>
        <v>0</v>
      </c>
      <c r="H236">
        <f t="shared" si="12"/>
        <v>0</v>
      </c>
    </row>
    <row r="237" spans="1:8" x14ac:dyDescent="0.2">
      <c r="A237">
        <v>48746</v>
      </c>
      <c r="B237">
        <v>107.131</v>
      </c>
      <c r="C237">
        <v>4</v>
      </c>
      <c r="D237">
        <v>1</v>
      </c>
      <c r="E237">
        <v>-55</v>
      </c>
      <c r="F237">
        <f t="shared" si="10"/>
        <v>0</v>
      </c>
      <c r="G237">
        <f t="shared" si="11"/>
        <v>1</v>
      </c>
      <c r="H237">
        <f t="shared" si="12"/>
        <v>0</v>
      </c>
    </row>
    <row r="238" spans="1:8" x14ac:dyDescent="0.2">
      <c r="A238">
        <v>48778</v>
      </c>
      <c r="B238">
        <v>107.131</v>
      </c>
      <c r="C238">
        <v>5</v>
      </c>
      <c r="D238">
        <v>1</v>
      </c>
      <c r="E238">
        <v>0</v>
      </c>
      <c r="F238">
        <f t="shared" si="10"/>
        <v>1</v>
      </c>
      <c r="G238">
        <f t="shared" si="11"/>
        <v>0</v>
      </c>
      <c r="H238">
        <f t="shared" si="12"/>
        <v>107.131</v>
      </c>
    </row>
    <row r="239" spans="1:8" x14ac:dyDescent="0.2">
      <c r="A239">
        <v>49082</v>
      </c>
      <c r="B239">
        <v>159.12299999999999</v>
      </c>
      <c r="C239">
        <v>2</v>
      </c>
      <c r="D239">
        <v>0</v>
      </c>
      <c r="E239">
        <v>-42</v>
      </c>
      <c r="F239">
        <f t="shared" si="10"/>
        <v>0</v>
      </c>
      <c r="G239">
        <f t="shared" si="11"/>
        <v>0</v>
      </c>
      <c r="H239">
        <f t="shared" si="12"/>
        <v>0</v>
      </c>
    </row>
    <row r="240" spans="1:8" x14ac:dyDescent="0.2">
      <c r="A240">
        <v>49098</v>
      </c>
      <c r="B240">
        <v>159.12299999999999</v>
      </c>
      <c r="C240">
        <v>3</v>
      </c>
      <c r="D240">
        <v>1</v>
      </c>
      <c r="E240">
        <v>0</v>
      </c>
      <c r="F240">
        <f t="shared" si="10"/>
        <v>1</v>
      </c>
      <c r="G240">
        <f t="shared" si="11"/>
        <v>0</v>
      </c>
      <c r="H240">
        <f t="shared" si="12"/>
        <v>0</v>
      </c>
    </row>
    <row r="241" spans="1:8" x14ac:dyDescent="0.2">
      <c r="A241">
        <v>49370</v>
      </c>
      <c r="B241">
        <v>159.12299999999999</v>
      </c>
      <c r="C241">
        <v>4</v>
      </c>
      <c r="D241">
        <v>1</v>
      </c>
      <c r="E241">
        <v>-41</v>
      </c>
      <c r="F241">
        <f t="shared" si="10"/>
        <v>0</v>
      </c>
      <c r="G241">
        <f t="shared" si="11"/>
        <v>1</v>
      </c>
      <c r="H241">
        <f t="shared" si="12"/>
        <v>0</v>
      </c>
    </row>
    <row r="242" spans="1:8" x14ac:dyDescent="0.2">
      <c r="A242">
        <v>49402</v>
      </c>
      <c r="B242">
        <v>159.12299999999999</v>
      </c>
      <c r="C242">
        <v>5</v>
      </c>
      <c r="D242">
        <v>1</v>
      </c>
      <c r="E242">
        <v>0</v>
      </c>
      <c r="F242">
        <f t="shared" si="10"/>
        <v>1</v>
      </c>
      <c r="G242">
        <f t="shared" si="11"/>
        <v>0</v>
      </c>
      <c r="H242">
        <f t="shared" si="12"/>
        <v>159.12299999999999</v>
      </c>
    </row>
    <row r="243" spans="1:8" x14ac:dyDescent="0.2">
      <c r="A243">
        <v>49466</v>
      </c>
      <c r="B243">
        <v>159.12700000000001</v>
      </c>
      <c r="C243">
        <v>2</v>
      </c>
      <c r="D243">
        <v>0</v>
      </c>
      <c r="E243">
        <v>-41</v>
      </c>
      <c r="F243">
        <f t="shared" si="10"/>
        <v>0</v>
      </c>
      <c r="G243">
        <f t="shared" si="11"/>
        <v>0</v>
      </c>
      <c r="H243">
        <f t="shared" si="12"/>
        <v>0</v>
      </c>
    </row>
    <row r="244" spans="1:8" x14ac:dyDescent="0.2">
      <c r="A244">
        <v>49482</v>
      </c>
      <c r="B244">
        <v>159.12700000000001</v>
      </c>
      <c r="C244">
        <v>3</v>
      </c>
      <c r="D244">
        <v>1</v>
      </c>
      <c r="E244">
        <v>0</v>
      </c>
      <c r="F244">
        <f t="shared" si="10"/>
        <v>1</v>
      </c>
      <c r="G244">
        <f t="shared" si="11"/>
        <v>0</v>
      </c>
      <c r="H244">
        <f t="shared" si="12"/>
        <v>0</v>
      </c>
    </row>
    <row r="245" spans="1:8" x14ac:dyDescent="0.2">
      <c r="A245">
        <v>49754</v>
      </c>
      <c r="B245">
        <v>159.12700000000001</v>
      </c>
      <c r="C245">
        <v>4</v>
      </c>
      <c r="D245">
        <v>1</v>
      </c>
      <c r="E245">
        <v>-39</v>
      </c>
      <c r="F245">
        <f t="shared" si="10"/>
        <v>0</v>
      </c>
      <c r="G245">
        <f t="shared" si="11"/>
        <v>1</v>
      </c>
      <c r="H245">
        <f t="shared" si="12"/>
        <v>0</v>
      </c>
    </row>
    <row r="246" spans="1:8" x14ac:dyDescent="0.2">
      <c r="A246">
        <v>49769</v>
      </c>
      <c r="B246">
        <v>159.12700000000001</v>
      </c>
      <c r="C246">
        <v>5</v>
      </c>
      <c r="D246">
        <v>1</v>
      </c>
      <c r="E246">
        <v>0</v>
      </c>
      <c r="F246">
        <f t="shared" si="10"/>
        <v>1</v>
      </c>
      <c r="G246">
        <f t="shared" si="11"/>
        <v>0</v>
      </c>
      <c r="H246">
        <f t="shared" si="12"/>
        <v>159.12700000000001</v>
      </c>
    </row>
    <row r="247" spans="1:8" x14ac:dyDescent="0.2">
      <c r="A247">
        <v>51882</v>
      </c>
      <c r="B247">
        <v>233.148</v>
      </c>
      <c r="C247">
        <v>2</v>
      </c>
      <c r="D247">
        <v>0</v>
      </c>
      <c r="E247">
        <v>-42</v>
      </c>
      <c r="F247">
        <f t="shared" si="10"/>
        <v>0</v>
      </c>
      <c r="G247">
        <f t="shared" si="11"/>
        <v>0</v>
      </c>
      <c r="H247">
        <f t="shared" si="12"/>
        <v>0</v>
      </c>
    </row>
    <row r="248" spans="1:8" x14ac:dyDescent="0.2">
      <c r="A248">
        <v>52042</v>
      </c>
      <c r="B248">
        <v>233.148</v>
      </c>
      <c r="C248">
        <v>3</v>
      </c>
      <c r="D248">
        <v>2</v>
      </c>
      <c r="E248">
        <v>0</v>
      </c>
      <c r="F248">
        <f t="shared" si="10"/>
        <v>2</v>
      </c>
      <c r="G248">
        <f t="shared" si="11"/>
        <v>0</v>
      </c>
      <c r="H248">
        <f t="shared" si="12"/>
        <v>0</v>
      </c>
    </row>
    <row r="249" spans="1:8" x14ac:dyDescent="0.2">
      <c r="A249">
        <v>52298</v>
      </c>
      <c r="B249">
        <v>233.148</v>
      </c>
      <c r="C249">
        <v>4</v>
      </c>
      <c r="D249">
        <v>1</v>
      </c>
      <c r="E249">
        <v>-43</v>
      </c>
      <c r="F249">
        <f t="shared" si="10"/>
        <v>0</v>
      </c>
      <c r="G249">
        <f t="shared" si="11"/>
        <v>1</v>
      </c>
      <c r="H249">
        <f t="shared" si="12"/>
        <v>0</v>
      </c>
    </row>
    <row r="250" spans="1:8" x14ac:dyDescent="0.2">
      <c r="A250">
        <v>52346</v>
      </c>
      <c r="B250">
        <v>233.148</v>
      </c>
      <c r="C250">
        <v>5</v>
      </c>
      <c r="D250">
        <v>1</v>
      </c>
      <c r="E250">
        <v>0</v>
      </c>
      <c r="F250">
        <f t="shared" si="10"/>
        <v>1</v>
      </c>
      <c r="G250">
        <f t="shared" si="11"/>
        <v>0</v>
      </c>
      <c r="H250">
        <f t="shared" si="12"/>
        <v>233.148</v>
      </c>
    </row>
    <row r="251" spans="1:8" x14ac:dyDescent="0.2">
      <c r="A251">
        <v>52731</v>
      </c>
      <c r="B251">
        <v>107.131</v>
      </c>
      <c r="C251">
        <v>2</v>
      </c>
      <c r="D251">
        <v>0</v>
      </c>
      <c r="E251">
        <v>-57</v>
      </c>
      <c r="F251">
        <f t="shared" si="10"/>
        <v>0</v>
      </c>
      <c r="G251">
        <f t="shared" si="11"/>
        <v>0</v>
      </c>
      <c r="H251">
        <f t="shared" si="12"/>
        <v>0</v>
      </c>
    </row>
    <row r="252" spans="1:8" x14ac:dyDescent="0.2">
      <c r="A252">
        <v>52762</v>
      </c>
      <c r="B252">
        <v>107.131</v>
      </c>
      <c r="C252">
        <v>2</v>
      </c>
      <c r="D252">
        <v>0</v>
      </c>
      <c r="E252">
        <v>-57</v>
      </c>
      <c r="F252">
        <f t="shared" si="10"/>
        <v>0</v>
      </c>
      <c r="G252">
        <f t="shared" si="11"/>
        <v>0</v>
      </c>
      <c r="H252">
        <f t="shared" si="12"/>
        <v>0</v>
      </c>
    </row>
    <row r="253" spans="1:8" x14ac:dyDescent="0.2">
      <c r="A253">
        <v>52778</v>
      </c>
      <c r="B253">
        <v>236.18199999999999</v>
      </c>
      <c r="C253">
        <v>2</v>
      </c>
      <c r="D253">
        <v>0</v>
      </c>
      <c r="E253">
        <v>-54</v>
      </c>
      <c r="F253">
        <f t="shared" si="10"/>
        <v>0</v>
      </c>
      <c r="G253">
        <f t="shared" si="11"/>
        <v>0</v>
      </c>
      <c r="H253">
        <f t="shared" si="12"/>
        <v>0</v>
      </c>
    </row>
    <row r="254" spans="1:8" x14ac:dyDescent="0.2">
      <c r="A254">
        <v>52890</v>
      </c>
      <c r="B254">
        <v>107.131</v>
      </c>
      <c r="C254">
        <v>3</v>
      </c>
      <c r="D254">
        <v>2</v>
      </c>
      <c r="E254">
        <v>0</v>
      </c>
      <c r="F254">
        <f t="shared" si="10"/>
        <v>2</v>
      </c>
      <c r="G254">
        <f t="shared" si="11"/>
        <v>0</v>
      </c>
      <c r="H254">
        <f t="shared" si="12"/>
        <v>0</v>
      </c>
    </row>
    <row r="255" spans="1:8" x14ac:dyDescent="0.2">
      <c r="A255">
        <v>53578</v>
      </c>
      <c r="B255">
        <v>159.12299999999999</v>
      </c>
      <c r="C255">
        <v>2</v>
      </c>
      <c r="D255">
        <v>0</v>
      </c>
      <c r="E255">
        <v>-39</v>
      </c>
      <c r="F255">
        <f t="shared" si="10"/>
        <v>0</v>
      </c>
      <c r="G255">
        <f t="shared" si="11"/>
        <v>0</v>
      </c>
      <c r="H255">
        <f t="shared" si="12"/>
        <v>0</v>
      </c>
    </row>
    <row r="256" spans="1:8" x14ac:dyDescent="0.2">
      <c r="A256">
        <v>53593</v>
      </c>
      <c r="B256">
        <v>159.12299999999999</v>
      </c>
      <c r="C256">
        <v>3</v>
      </c>
      <c r="D256">
        <v>1</v>
      </c>
      <c r="E256">
        <v>0</v>
      </c>
      <c r="F256">
        <f t="shared" si="10"/>
        <v>1</v>
      </c>
      <c r="G256">
        <f t="shared" si="11"/>
        <v>0</v>
      </c>
      <c r="H256">
        <f t="shared" si="12"/>
        <v>0</v>
      </c>
    </row>
    <row r="257" spans="1:8" x14ac:dyDescent="0.2">
      <c r="A257">
        <v>53674</v>
      </c>
      <c r="B257">
        <v>107.131</v>
      </c>
      <c r="C257">
        <v>4</v>
      </c>
      <c r="D257">
        <v>1</v>
      </c>
      <c r="E257">
        <v>-56</v>
      </c>
      <c r="F257">
        <f t="shared" si="10"/>
        <v>0</v>
      </c>
      <c r="G257">
        <f t="shared" si="11"/>
        <v>1</v>
      </c>
      <c r="H257">
        <f t="shared" si="12"/>
        <v>0</v>
      </c>
    </row>
    <row r="258" spans="1:8" x14ac:dyDescent="0.2">
      <c r="A258">
        <v>53722</v>
      </c>
      <c r="B258">
        <v>107.131</v>
      </c>
      <c r="C258">
        <v>5</v>
      </c>
      <c r="D258">
        <v>1</v>
      </c>
      <c r="E258">
        <v>0</v>
      </c>
      <c r="F258">
        <f t="shared" ref="F258:F321" si="13">IF(OR(C258=3,C258=5),D258,0)</f>
        <v>1</v>
      </c>
      <c r="G258">
        <f t="shared" ref="G258:G321" si="14">IF(C258=4,D258,0)</f>
        <v>0</v>
      </c>
      <c r="H258">
        <f t="shared" ref="H258:H321" si="15">IF(C258=5,B258,0)</f>
        <v>107.131</v>
      </c>
    </row>
    <row r="259" spans="1:8" x14ac:dyDescent="0.2">
      <c r="A259">
        <v>53736</v>
      </c>
      <c r="B259">
        <v>236.18199999999999</v>
      </c>
      <c r="C259">
        <v>2</v>
      </c>
      <c r="D259">
        <v>0</v>
      </c>
      <c r="E259">
        <v>-63</v>
      </c>
      <c r="F259">
        <f t="shared" si="13"/>
        <v>0</v>
      </c>
      <c r="G259">
        <f t="shared" si="14"/>
        <v>0</v>
      </c>
      <c r="H259">
        <f t="shared" si="15"/>
        <v>0</v>
      </c>
    </row>
    <row r="260" spans="1:8" x14ac:dyDescent="0.2">
      <c r="A260">
        <v>53737</v>
      </c>
      <c r="B260">
        <v>236.18199999999999</v>
      </c>
      <c r="C260">
        <v>2</v>
      </c>
      <c r="D260">
        <v>0</v>
      </c>
      <c r="E260">
        <v>-63</v>
      </c>
      <c r="F260">
        <f t="shared" si="13"/>
        <v>0</v>
      </c>
      <c r="G260">
        <f t="shared" si="14"/>
        <v>0</v>
      </c>
      <c r="H260">
        <f t="shared" si="15"/>
        <v>0</v>
      </c>
    </row>
    <row r="261" spans="1:8" x14ac:dyDescent="0.2">
      <c r="A261">
        <v>53802</v>
      </c>
      <c r="B261">
        <v>236.18199999999999</v>
      </c>
      <c r="C261">
        <v>3</v>
      </c>
      <c r="D261">
        <v>1</v>
      </c>
      <c r="E261">
        <v>0</v>
      </c>
      <c r="F261">
        <f t="shared" si="13"/>
        <v>1</v>
      </c>
      <c r="G261">
        <f t="shared" si="14"/>
        <v>0</v>
      </c>
      <c r="H261">
        <f t="shared" si="15"/>
        <v>0</v>
      </c>
    </row>
    <row r="262" spans="1:8" x14ac:dyDescent="0.2">
      <c r="A262">
        <v>53898</v>
      </c>
      <c r="B262">
        <v>159.12299999999999</v>
      </c>
      <c r="C262">
        <v>2</v>
      </c>
      <c r="D262">
        <v>0</v>
      </c>
      <c r="E262">
        <v>-38</v>
      </c>
      <c r="F262">
        <f t="shared" si="13"/>
        <v>0</v>
      </c>
      <c r="G262">
        <f t="shared" si="14"/>
        <v>0</v>
      </c>
      <c r="H262">
        <f t="shared" si="15"/>
        <v>0</v>
      </c>
    </row>
    <row r="263" spans="1:8" x14ac:dyDescent="0.2">
      <c r="A263">
        <v>53900</v>
      </c>
      <c r="B263">
        <v>159.12299999999999</v>
      </c>
      <c r="C263">
        <v>4</v>
      </c>
      <c r="D263">
        <v>1</v>
      </c>
      <c r="E263">
        <v>-38</v>
      </c>
      <c r="F263">
        <f t="shared" si="13"/>
        <v>0</v>
      </c>
      <c r="G263">
        <f t="shared" si="14"/>
        <v>1</v>
      </c>
      <c r="H263">
        <f t="shared" si="15"/>
        <v>0</v>
      </c>
    </row>
    <row r="264" spans="1:8" x14ac:dyDescent="0.2">
      <c r="A264">
        <v>53914</v>
      </c>
      <c r="B264">
        <v>159.12299999999999</v>
      </c>
      <c r="C264">
        <v>2</v>
      </c>
      <c r="D264">
        <v>0</v>
      </c>
      <c r="E264">
        <v>-38</v>
      </c>
      <c r="F264">
        <f t="shared" si="13"/>
        <v>0</v>
      </c>
      <c r="G264">
        <f t="shared" si="14"/>
        <v>0</v>
      </c>
      <c r="H264">
        <f t="shared" si="15"/>
        <v>0</v>
      </c>
    </row>
    <row r="265" spans="1:8" x14ac:dyDescent="0.2">
      <c r="A265">
        <v>53978</v>
      </c>
      <c r="B265">
        <v>159.12299999999999</v>
      </c>
      <c r="C265">
        <v>5</v>
      </c>
      <c r="D265">
        <v>2</v>
      </c>
      <c r="E265">
        <v>0</v>
      </c>
      <c r="F265">
        <f t="shared" si="13"/>
        <v>2</v>
      </c>
      <c r="G265">
        <f t="shared" si="14"/>
        <v>0</v>
      </c>
      <c r="H265">
        <f t="shared" si="15"/>
        <v>159.12299999999999</v>
      </c>
    </row>
    <row r="266" spans="1:8" x14ac:dyDescent="0.2">
      <c r="A266">
        <v>54026</v>
      </c>
      <c r="B266">
        <v>159.12700000000001</v>
      </c>
      <c r="C266">
        <v>2</v>
      </c>
      <c r="D266">
        <v>0</v>
      </c>
      <c r="E266">
        <v>-37</v>
      </c>
      <c r="F266">
        <f t="shared" si="13"/>
        <v>0</v>
      </c>
      <c r="G266">
        <f t="shared" si="14"/>
        <v>0</v>
      </c>
      <c r="H266">
        <f t="shared" si="15"/>
        <v>0</v>
      </c>
    </row>
    <row r="267" spans="1:8" x14ac:dyDescent="0.2">
      <c r="A267">
        <v>54106</v>
      </c>
      <c r="B267">
        <v>159.12700000000001</v>
      </c>
      <c r="C267">
        <v>3</v>
      </c>
      <c r="D267">
        <v>1</v>
      </c>
      <c r="E267">
        <v>0</v>
      </c>
      <c r="F267">
        <f t="shared" si="13"/>
        <v>1</v>
      </c>
      <c r="G267">
        <f t="shared" si="14"/>
        <v>0</v>
      </c>
      <c r="H267">
        <f t="shared" si="15"/>
        <v>0</v>
      </c>
    </row>
    <row r="268" spans="1:8" x14ac:dyDescent="0.2">
      <c r="A268">
        <v>54170</v>
      </c>
      <c r="B268">
        <v>236.18199999999999</v>
      </c>
      <c r="C268">
        <v>4</v>
      </c>
      <c r="D268">
        <v>1</v>
      </c>
      <c r="E268">
        <v>-39</v>
      </c>
      <c r="F268">
        <f t="shared" si="13"/>
        <v>0</v>
      </c>
      <c r="G268">
        <f t="shared" si="14"/>
        <v>1</v>
      </c>
      <c r="H268">
        <f t="shared" si="15"/>
        <v>0</v>
      </c>
    </row>
    <row r="269" spans="1:8" x14ac:dyDescent="0.2">
      <c r="A269">
        <v>54172</v>
      </c>
      <c r="B269">
        <v>236.18199999999999</v>
      </c>
      <c r="C269">
        <v>2</v>
      </c>
      <c r="D269">
        <v>0</v>
      </c>
      <c r="E269">
        <v>-39</v>
      </c>
      <c r="F269">
        <f t="shared" si="13"/>
        <v>0</v>
      </c>
      <c r="G269">
        <f t="shared" si="14"/>
        <v>0</v>
      </c>
      <c r="H269">
        <f t="shared" si="15"/>
        <v>0</v>
      </c>
    </row>
    <row r="270" spans="1:8" x14ac:dyDescent="0.2">
      <c r="A270">
        <v>54186</v>
      </c>
      <c r="B270">
        <v>236.18199999999999</v>
      </c>
      <c r="C270">
        <v>5</v>
      </c>
      <c r="D270">
        <v>1</v>
      </c>
      <c r="E270">
        <v>0</v>
      </c>
      <c r="F270">
        <f t="shared" si="13"/>
        <v>1</v>
      </c>
      <c r="G270">
        <f t="shared" si="14"/>
        <v>0</v>
      </c>
      <c r="H270">
        <f t="shared" si="15"/>
        <v>236.18199999999999</v>
      </c>
    </row>
    <row r="271" spans="1:8" x14ac:dyDescent="0.2">
      <c r="A271">
        <v>54218</v>
      </c>
      <c r="B271">
        <v>159.12700000000001</v>
      </c>
      <c r="C271">
        <v>2</v>
      </c>
      <c r="D271">
        <v>0</v>
      </c>
      <c r="E271">
        <v>-37</v>
      </c>
      <c r="F271">
        <f t="shared" si="13"/>
        <v>0</v>
      </c>
      <c r="G271">
        <f t="shared" si="14"/>
        <v>0</v>
      </c>
      <c r="H271">
        <f t="shared" si="15"/>
        <v>0</v>
      </c>
    </row>
    <row r="272" spans="1:8" x14ac:dyDescent="0.2">
      <c r="A272">
        <v>54233</v>
      </c>
      <c r="B272">
        <v>159.12700000000001</v>
      </c>
      <c r="C272">
        <v>3</v>
      </c>
      <c r="D272">
        <v>1</v>
      </c>
      <c r="E272">
        <v>0</v>
      </c>
      <c r="F272">
        <f t="shared" si="13"/>
        <v>1</v>
      </c>
      <c r="G272">
        <f t="shared" si="14"/>
        <v>0</v>
      </c>
      <c r="H272">
        <f t="shared" si="15"/>
        <v>0</v>
      </c>
    </row>
    <row r="273" spans="1:8" x14ac:dyDescent="0.2">
      <c r="A273">
        <v>54505</v>
      </c>
      <c r="B273">
        <v>159.12700000000001</v>
      </c>
      <c r="C273">
        <v>4</v>
      </c>
      <c r="D273">
        <v>1</v>
      </c>
      <c r="E273">
        <v>-37</v>
      </c>
      <c r="F273">
        <f t="shared" si="13"/>
        <v>0</v>
      </c>
      <c r="G273">
        <f t="shared" si="14"/>
        <v>1</v>
      </c>
      <c r="H273">
        <f t="shared" si="15"/>
        <v>0</v>
      </c>
    </row>
    <row r="274" spans="1:8" x14ac:dyDescent="0.2">
      <c r="A274">
        <v>54538</v>
      </c>
      <c r="B274">
        <v>159.12700000000001</v>
      </c>
      <c r="C274">
        <v>5</v>
      </c>
      <c r="D274">
        <v>1</v>
      </c>
      <c r="E274">
        <v>0</v>
      </c>
      <c r="F274">
        <f t="shared" si="13"/>
        <v>1</v>
      </c>
      <c r="G274">
        <f t="shared" si="14"/>
        <v>0</v>
      </c>
      <c r="H274">
        <f t="shared" si="15"/>
        <v>159.12700000000001</v>
      </c>
    </row>
    <row r="275" spans="1:8" x14ac:dyDescent="0.2">
      <c r="A275">
        <v>56235</v>
      </c>
      <c r="B275">
        <v>233.148</v>
      </c>
      <c r="C275">
        <v>2</v>
      </c>
      <c r="D275">
        <v>0</v>
      </c>
      <c r="E275">
        <v>-42</v>
      </c>
      <c r="F275">
        <f t="shared" si="13"/>
        <v>0</v>
      </c>
      <c r="G275">
        <f t="shared" si="14"/>
        <v>0</v>
      </c>
      <c r="H275">
        <f t="shared" si="15"/>
        <v>0</v>
      </c>
    </row>
    <row r="276" spans="1:8" x14ac:dyDescent="0.2">
      <c r="A276">
        <v>56282</v>
      </c>
      <c r="B276">
        <v>233.148</v>
      </c>
      <c r="C276">
        <v>3</v>
      </c>
      <c r="D276">
        <v>1</v>
      </c>
      <c r="E276">
        <v>0</v>
      </c>
      <c r="F276">
        <f t="shared" si="13"/>
        <v>1</v>
      </c>
      <c r="G276">
        <f t="shared" si="14"/>
        <v>0</v>
      </c>
      <c r="H276">
        <f t="shared" si="15"/>
        <v>0</v>
      </c>
    </row>
    <row r="277" spans="1:8" x14ac:dyDescent="0.2">
      <c r="A277">
        <v>56587</v>
      </c>
      <c r="B277">
        <v>233.148</v>
      </c>
      <c r="C277">
        <v>4</v>
      </c>
      <c r="D277">
        <v>1</v>
      </c>
      <c r="E277">
        <v>-42</v>
      </c>
      <c r="F277">
        <f t="shared" si="13"/>
        <v>0</v>
      </c>
      <c r="G277">
        <f t="shared" si="14"/>
        <v>1</v>
      </c>
      <c r="H277">
        <f t="shared" si="15"/>
        <v>0</v>
      </c>
    </row>
    <row r="278" spans="1:8" x14ac:dyDescent="0.2">
      <c r="A278">
        <v>56762</v>
      </c>
      <c r="B278">
        <v>233.148</v>
      </c>
      <c r="C278">
        <v>5</v>
      </c>
      <c r="D278">
        <v>2</v>
      </c>
      <c r="E278">
        <v>0</v>
      </c>
      <c r="F278">
        <f t="shared" si="13"/>
        <v>2</v>
      </c>
      <c r="G278">
        <f t="shared" si="14"/>
        <v>0</v>
      </c>
      <c r="H278">
        <f t="shared" si="15"/>
        <v>233.148</v>
      </c>
    </row>
    <row r="279" spans="1:8" x14ac:dyDescent="0.2">
      <c r="A279">
        <v>57770</v>
      </c>
      <c r="B279">
        <v>107.131</v>
      </c>
      <c r="C279">
        <v>2</v>
      </c>
      <c r="D279">
        <v>0</v>
      </c>
      <c r="E279">
        <v>-61</v>
      </c>
      <c r="F279">
        <f t="shared" si="13"/>
        <v>0</v>
      </c>
      <c r="G279">
        <f t="shared" si="14"/>
        <v>0</v>
      </c>
      <c r="H279">
        <f t="shared" si="15"/>
        <v>0</v>
      </c>
    </row>
    <row r="280" spans="1:8" x14ac:dyDescent="0.2">
      <c r="A280">
        <v>57772</v>
      </c>
      <c r="B280">
        <v>107.131</v>
      </c>
      <c r="C280">
        <v>2</v>
      </c>
      <c r="D280">
        <v>0</v>
      </c>
      <c r="E280">
        <v>-61</v>
      </c>
      <c r="F280">
        <f t="shared" si="13"/>
        <v>0</v>
      </c>
      <c r="G280">
        <f t="shared" si="14"/>
        <v>0</v>
      </c>
      <c r="H280">
        <f t="shared" si="15"/>
        <v>0</v>
      </c>
    </row>
    <row r="281" spans="1:8" x14ac:dyDescent="0.2">
      <c r="A281">
        <v>57817</v>
      </c>
      <c r="B281">
        <v>107.131</v>
      </c>
      <c r="C281">
        <v>3</v>
      </c>
      <c r="D281">
        <v>1</v>
      </c>
      <c r="E281">
        <v>0</v>
      </c>
      <c r="F281">
        <f t="shared" si="13"/>
        <v>1</v>
      </c>
      <c r="G281">
        <f t="shared" si="14"/>
        <v>0</v>
      </c>
      <c r="H281">
        <f t="shared" si="15"/>
        <v>0</v>
      </c>
    </row>
    <row r="282" spans="1:8" x14ac:dyDescent="0.2">
      <c r="A282">
        <v>58074</v>
      </c>
      <c r="B282">
        <v>107.131</v>
      </c>
      <c r="C282">
        <v>4</v>
      </c>
      <c r="D282">
        <v>1</v>
      </c>
      <c r="E282">
        <v>-60</v>
      </c>
      <c r="F282">
        <f t="shared" si="13"/>
        <v>0</v>
      </c>
      <c r="G282">
        <f t="shared" si="14"/>
        <v>1</v>
      </c>
      <c r="H282">
        <f t="shared" si="15"/>
        <v>0</v>
      </c>
    </row>
    <row r="283" spans="1:8" x14ac:dyDescent="0.2">
      <c r="A283">
        <v>58090</v>
      </c>
      <c r="B283">
        <v>107.131</v>
      </c>
      <c r="C283">
        <v>5</v>
      </c>
      <c r="D283">
        <v>1</v>
      </c>
      <c r="E283">
        <v>0</v>
      </c>
      <c r="F283">
        <f t="shared" si="13"/>
        <v>1</v>
      </c>
      <c r="G283">
        <f t="shared" si="14"/>
        <v>0</v>
      </c>
      <c r="H283">
        <f t="shared" si="15"/>
        <v>107.131</v>
      </c>
    </row>
    <row r="284" spans="1:8" x14ac:dyDescent="0.2">
      <c r="A284">
        <v>58154</v>
      </c>
      <c r="B284">
        <v>236.18199999999999</v>
      </c>
      <c r="C284">
        <v>2</v>
      </c>
      <c r="D284">
        <v>0</v>
      </c>
      <c r="E284">
        <v>-39</v>
      </c>
      <c r="F284">
        <f t="shared" si="13"/>
        <v>0</v>
      </c>
      <c r="G284">
        <f t="shared" si="14"/>
        <v>0</v>
      </c>
      <c r="H284">
        <f t="shared" si="15"/>
        <v>0</v>
      </c>
    </row>
    <row r="285" spans="1:8" x14ac:dyDescent="0.2">
      <c r="A285">
        <v>58186</v>
      </c>
      <c r="B285">
        <v>236.18199999999999</v>
      </c>
      <c r="C285">
        <v>3</v>
      </c>
      <c r="D285">
        <v>1</v>
      </c>
      <c r="E285">
        <v>0</v>
      </c>
      <c r="F285">
        <f t="shared" si="13"/>
        <v>1</v>
      </c>
      <c r="G285">
        <f t="shared" si="14"/>
        <v>0</v>
      </c>
      <c r="H285">
        <f t="shared" si="15"/>
        <v>0</v>
      </c>
    </row>
    <row r="286" spans="1:8" x14ac:dyDescent="0.2">
      <c r="A286">
        <v>58441</v>
      </c>
      <c r="B286">
        <v>236.18199999999999</v>
      </c>
      <c r="C286">
        <v>4</v>
      </c>
      <c r="D286">
        <v>1</v>
      </c>
      <c r="E286">
        <v>-39</v>
      </c>
      <c r="F286">
        <f t="shared" si="13"/>
        <v>0</v>
      </c>
      <c r="G286">
        <f t="shared" si="14"/>
        <v>1</v>
      </c>
      <c r="H286">
        <f t="shared" si="15"/>
        <v>0</v>
      </c>
    </row>
    <row r="287" spans="1:8" x14ac:dyDescent="0.2">
      <c r="A287">
        <v>58457</v>
      </c>
      <c r="B287">
        <v>236.18199999999999</v>
      </c>
      <c r="C287">
        <v>5</v>
      </c>
      <c r="D287">
        <v>1</v>
      </c>
      <c r="E287">
        <v>0</v>
      </c>
      <c r="F287">
        <f t="shared" si="13"/>
        <v>1</v>
      </c>
      <c r="G287">
        <f t="shared" si="14"/>
        <v>0</v>
      </c>
      <c r="H287">
        <f t="shared" si="15"/>
        <v>236.18199999999999</v>
      </c>
    </row>
    <row r="288" spans="1:8" x14ac:dyDescent="0.2">
      <c r="A288">
        <v>58538</v>
      </c>
      <c r="B288">
        <v>159.12299999999999</v>
      </c>
      <c r="C288">
        <v>2</v>
      </c>
      <c r="D288">
        <v>0</v>
      </c>
      <c r="E288">
        <v>-38</v>
      </c>
      <c r="F288">
        <f t="shared" si="13"/>
        <v>0</v>
      </c>
      <c r="G288">
        <f t="shared" si="14"/>
        <v>0</v>
      </c>
      <c r="H288">
        <f t="shared" si="15"/>
        <v>0</v>
      </c>
    </row>
    <row r="289" spans="1:8" x14ac:dyDescent="0.2">
      <c r="A289">
        <v>58554</v>
      </c>
      <c r="B289">
        <v>159.12700000000001</v>
      </c>
      <c r="C289">
        <v>2</v>
      </c>
      <c r="D289">
        <v>0</v>
      </c>
      <c r="E289">
        <v>-36</v>
      </c>
      <c r="F289">
        <f t="shared" si="13"/>
        <v>0</v>
      </c>
      <c r="G289">
        <f t="shared" si="14"/>
        <v>0</v>
      </c>
      <c r="H289">
        <f t="shared" si="15"/>
        <v>0</v>
      </c>
    </row>
    <row r="290" spans="1:8" x14ac:dyDescent="0.2">
      <c r="A290">
        <v>58602</v>
      </c>
      <c r="B290">
        <v>159.12299999999999</v>
      </c>
      <c r="C290">
        <v>3</v>
      </c>
      <c r="D290">
        <v>1</v>
      </c>
      <c r="E290">
        <v>0</v>
      </c>
      <c r="F290">
        <f t="shared" si="13"/>
        <v>1</v>
      </c>
      <c r="G290">
        <f t="shared" si="14"/>
        <v>0</v>
      </c>
      <c r="H290">
        <f t="shared" si="15"/>
        <v>0</v>
      </c>
    </row>
    <row r="291" spans="1:8" x14ac:dyDescent="0.2">
      <c r="A291">
        <v>58825</v>
      </c>
      <c r="B291">
        <v>159.12299999999999</v>
      </c>
      <c r="C291">
        <v>4</v>
      </c>
      <c r="D291">
        <v>1</v>
      </c>
      <c r="E291">
        <v>-38</v>
      </c>
      <c r="F291">
        <f t="shared" si="13"/>
        <v>0</v>
      </c>
      <c r="G291">
        <f t="shared" si="14"/>
        <v>1</v>
      </c>
      <c r="H291">
        <f t="shared" si="15"/>
        <v>0</v>
      </c>
    </row>
    <row r="292" spans="1:8" x14ac:dyDescent="0.2">
      <c r="A292">
        <v>58842</v>
      </c>
      <c r="B292">
        <v>159.12299999999999</v>
      </c>
      <c r="C292">
        <v>5</v>
      </c>
      <c r="D292">
        <v>1</v>
      </c>
      <c r="E292">
        <v>0</v>
      </c>
      <c r="F292">
        <f t="shared" si="13"/>
        <v>1</v>
      </c>
      <c r="G292">
        <f t="shared" si="14"/>
        <v>0</v>
      </c>
      <c r="H292">
        <f t="shared" si="15"/>
        <v>159.12299999999999</v>
      </c>
    </row>
    <row r="293" spans="1:8" x14ac:dyDescent="0.2">
      <c r="A293">
        <v>58890</v>
      </c>
      <c r="B293">
        <v>159.12700000000001</v>
      </c>
      <c r="C293">
        <v>2</v>
      </c>
      <c r="D293">
        <v>0</v>
      </c>
      <c r="E293">
        <v>-36</v>
      </c>
      <c r="F293">
        <f t="shared" si="13"/>
        <v>0</v>
      </c>
      <c r="G293">
        <f t="shared" si="14"/>
        <v>0</v>
      </c>
      <c r="H293">
        <f t="shared" si="15"/>
        <v>0</v>
      </c>
    </row>
    <row r="294" spans="1:8" x14ac:dyDescent="0.2">
      <c r="A294">
        <v>58938</v>
      </c>
      <c r="B294">
        <v>159.12700000000001</v>
      </c>
      <c r="C294">
        <v>3</v>
      </c>
      <c r="D294">
        <v>1</v>
      </c>
      <c r="E294">
        <v>0</v>
      </c>
      <c r="F294">
        <f t="shared" si="13"/>
        <v>1</v>
      </c>
      <c r="G294">
        <f t="shared" si="14"/>
        <v>0</v>
      </c>
      <c r="H294">
        <f t="shared" si="15"/>
        <v>0</v>
      </c>
    </row>
    <row r="295" spans="1:8" x14ac:dyDescent="0.2">
      <c r="A295">
        <v>59178</v>
      </c>
      <c r="B295">
        <v>159.12700000000001</v>
      </c>
      <c r="C295">
        <v>4</v>
      </c>
      <c r="D295">
        <v>1</v>
      </c>
      <c r="E295">
        <v>-36</v>
      </c>
      <c r="F295">
        <f t="shared" si="13"/>
        <v>0</v>
      </c>
      <c r="G295">
        <f t="shared" si="14"/>
        <v>1</v>
      </c>
      <c r="H295">
        <f t="shared" si="15"/>
        <v>0</v>
      </c>
    </row>
    <row r="296" spans="1:8" x14ac:dyDescent="0.2">
      <c r="A296">
        <v>59194</v>
      </c>
      <c r="B296">
        <v>159.12700000000001</v>
      </c>
      <c r="C296">
        <v>5</v>
      </c>
      <c r="D296">
        <v>1</v>
      </c>
      <c r="E296">
        <v>0</v>
      </c>
      <c r="F296">
        <f t="shared" si="13"/>
        <v>1</v>
      </c>
      <c r="G296">
        <f t="shared" si="14"/>
        <v>0</v>
      </c>
      <c r="H296">
        <f t="shared" si="15"/>
        <v>159.12700000000001</v>
      </c>
    </row>
    <row r="297" spans="1:8" x14ac:dyDescent="0.2">
      <c r="A297">
        <v>60667</v>
      </c>
      <c r="B297">
        <v>233.148</v>
      </c>
      <c r="C297">
        <v>2</v>
      </c>
      <c r="D297">
        <v>0</v>
      </c>
      <c r="E297">
        <v>-42</v>
      </c>
      <c r="F297">
        <f t="shared" si="13"/>
        <v>0</v>
      </c>
      <c r="G297">
        <f t="shared" si="14"/>
        <v>0</v>
      </c>
      <c r="H297">
        <f t="shared" si="15"/>
        <v>0</v>
      </c>
    </row>
    <row r="298" spans="1:8" x14ac:dyDescent="0.2">
      <c r="A298">
        <v>60682</v>
      </c>
      <c r="B298">
        <v>233.148</v>
      </c>
      <c r="C298">
        <v>3</v>
      </c>
      <c r="D298">
        <v>1</v>
      </c>
      <c r="E298">
        <v>0</v>
      </c>
      <c r="F298">
        <f t="shared" si="13"/>
        <v>1</v>
      </c>
      <c r="G298">
        <f t="shared" si="14"/>
        <v>0</v>
      </c>
      <c r="H298">
        <f t="shared" si="15"/>
        <v>0</v>
      </c>
    </row>
    <row r="299" spans="1:8" x14ac:dyDescent="0.2">
      <c r="A299">
        <v>60938</v>
      </c>
      <c r="B299">
        <v>233.148</v>
      </c>
      <c r="C299">
        <v>4</v>
      </c>
      <c r="D299">
        <v>1</v>
      </c>
      <c r="E299">
        <v>-42</v>
      </c>
      <c r="F299">
        <f t="shared" si="13"/>
        <v>0</v>
      </c>
      <c r="G299">
        <f t="shared" si="14"/>
        <v>1</v>
      </c>
      <c r="H299">
        <f t="shared" si="15"/>
        <v>0</v>
      </c>
    </row>
    <row r="300" spans="1:8" x14ac:dyDescent="0.2">
      <c r="A300">
        <v>60954</v>
      </c>
      <c r="B300">
        <v>233.148</v>
      </c>
      <c r="C300">
        <v>5</v>
      </c>
      <c r="D300">
        <v>1</v>
      </c>
      <c r="E300">
        <v>0</v>
      </c>
      <c r="F300">
        <f t="shared" si="13"/>
        <v>1</v>
      </c>
      <c r="G300">
        <f t="shared" si="14"/>
        <v>0</v>
      </c>
      <c r="H300">
        <f t="shared" si="15"/>
        <v>233.148</v>
      </c>
    </row>
    <row r="301" spans="1:8" x14ac:dyDescent="0.2">
      <c r="A301">
        <v>62010</v>
      </c>
      <c r="B301">
        <v>107.131</v>
      </c>
      <c r="C301">
        <v>2</v>
      </c>
      <c r="D301">
        <v>0</v>
      </c>
      <c r="E301">
        <v>-61</v>
      </c>
      <c r="F301">
        <f t="shared" si="13"/>
        <v>0</v>
      </c>
      <c r="G301">
        <f t="shared" si="14"/>
        <v>0</v>
      </c>
      <c r="H301">
        <f t="shared" si="15"/>
        <v>0</v>
      </c>
    </row>
    <row r="302" spans="1:8" x14ac:dyDescent="0.2">
      <c r="A302">
        <v>62026</v>
      </c>
      <c r="B302">
        <v>107.131</v>
      </c>
      <c r="C302">
        <v>3</v>
      </c>
      <c r="D302">
        <v>1</v>
      </c>
      <c r="E302">
        <v>0</v>
      </c>
      <c r="F302">
        <f t="shared" si="13"/>
        <v>1</v>
      </c>
      <c r="G302">
        <f t="shared" si="14"/>
        <v>0</v>
      </c>
      <c r="H302">
        <f t="shared" si="15"/>
        <v>0</v>
      </c>
    </row>
    <row r="303" spans="1:8" x14ac:dyDescent="0.2">
      <c r="A303">
        <v>62282</v>
      </c>
      <c r="B303">
        <v>107.131</v>
      </c>
      <c r="C303">
        <v>4</v>
      </c>
      <c r="D303">
        <v>1</v>
      </c>
      <c r="E303">
        <v>-59</v>
      </c>
      <c r="F303">
        <f t="shared" si="13"/>
        <v>0</v>
      </c>
      <c r="G303">
        <f t="shared" si="14"/>
        <v>1</v>
      </c>
      <c r="H303">
        <f t="shared" si="15"/>
        <v>0</v>
      </c>
    </row>
    <row r="304" spans="1:8" x14ac:dyDescent="0.2">
      <c r="A304">
        <v>62298</v>
      </c>
      <c r="B304">
        <v>107.131</v>
      </c>
      <c r="C304">
        <v>5</v>
      </c>
      <c r="D304">
        <v>1</v>
      </c>
      <c r="E304">
        <v>0</v>
      </c>
      <c r="F304">
        <f t="shared" si="13"/>
        <v>1</v>
      </c>
      <c r="G304">
        <f t="shared" si="14"/>
        <v>0</v>
      </c>
      <c r="H304">
        <f t="shared" si="15"/>
        <v>107.131</v>
      </c>
    </row>
    <row r="305" spans="1:8" x14ac:dyDescent="0.2">
      <c r="A305">
        <v>62459</v>
      </c>
      <c r="B305">
        <v>236.18199999999999</v>
      </c>
      <c r="C305">
        <v>2</v>
      </c>
      <c r="D305">
        <v>0</v>
      </c>
      <c r="E305">
        <v>-45</v>
      </c>
      <c r="F305">
        <f t="shared" si="13"/>
        <v>0</v>
      </c>
      <c r="G305">
        <f t="shared" si="14"/>
        <v>0</v>
      </c>
      <c r="H305">
        <f t="shared" si="15"/>
        <v>0</v>
      </c>
    </row>
    <row r="306" spans="1:8" x14ac:dyDescent="0.2">
      <c r="A306">
        <v>62554</v>
      </c>
      <c r="B306">
        <v>236.18199999999999</v>
      </c>
      <c r="C306">
        <v>3</v>
      </c>
      <c r="D306">
        <v>1</v>
      </c>
      <c r="E306">
        <v>0</v>
      </c>
      <c r="F306">
        <f t="shared" si="13"/>
        <v>1</v>
      </c>
      <c r="G306">
        <f t="shared" si="14"/>
        <v>0</v>
      </c>
      <c r="H306">
        <f t="shared" si="15"/>
        <v>0</v>
      </c>
    </row>
    <row r="307" spans="1:8" x14ac:dyDescent="0.2">
      <c r="A307">
        <v>62746</v>
      </c>
      <c r="B307">
        <v>236.18199999999999</v>
      </c>
      <c r="C307">
        <v>4</v>
      </c>
      <c r="D307">
        <v>1</v>
      </c>
      <c r="E307">
        <v>-45</v>
      </c>
      <c r="F307">
        <f t="shared" si="13"/>
        <v>0</v>
      </c>
      <c r="G307">
        <f t="shared" si="14"/>
        <v>1</v>
      </c>
      <c r="H307">
        <f t="shared" si="15"/>
        <v>0</v>
      </c>
    </row>
    <row r="308" spans="1:8" x14ac:dyDescent="0.2">
      <c r="A308">
        <v>62762</v>
      </c>
      <c r="B308">
        <v>236.18199999999999</v>
      </c>
      <c r="C308">
        <v>5</v>
      </c>
      <c r="D308">
        <v>1</v>
      </c>
      <c r="E308">
        <v>0</v>
      </c>
      <c r="F308">
        <f t="shared" si="13"/>
        <v>1</v>
      </c>
      <c r="G308">
        <f t="shared" si="14"/>
        <v>0</v>
      </c>
      <c r="H308">
        <f t="shared" si="15"/>
        <v>236.18199999999999</v>
      </c>
    </row>
    <row r="309" spans="1:8" x14ac:dyDescent="0.2">
      <c r="A309">
        <v>62922</v>
      </c>
      <c r="B309">
        <v>159.12299999999999</v>
      </c>
      <c r="C309">
        <v>2</v>
      </c>
      <c r="D309">
        <v>0</v>
      </c>
      <c r="E309">
        <v>-42</v>
      </c>
      <c r="F309">
        <f t="shared" si="13"/>
        <v>0</v>
      </c>
      <c r="G309">
        <f t="shared" si="14"/>
        <v>0</v>
      </c>
      <c r="H309">
        <f t="shared" si="15"/>
        <v>0</v>
      </c>
    </row>
    <row r="310" spans="1:8" x14ac:dyDescent="0.2">
      <c r="A310">
        <v>62937</v>
      </c>
      <c r="B310">
        <v>159.12299999999999</v>
      </c>
      <c r="C310">
        <v>3</v>
      </c>
      <c r="D310">
        <v>1</v>
      </c>
      <c r="E310">
        <v>0</v>
      </c>
      <c r="F310">
        <f t="shared" si="13"/>
        <v>1</v>
      </c>
      <c r="G310">
        <f t="shared" si="14"/>
        <v>0</v>
      </c>
      <c r="H310">
        <f t="shared" si="15"/>
        <v>0</v>
      </c>
    </row>
    <row r="311" spans="1:8" x14ac:dyDescent="0.2">
      <c r="A311">
        <v>63210</v>
      </c>
      <c r="B311">
        <v>159.12299999999999</v>
      </c>
      <c r="C311">
        <v>4</v>
      </c>
      <c r="D311">
        <v>1</v>
      </c>
      <c r="E311">
        <v>-41</v>
      </c>
      <c r="F311">
        <f t="shared" si="13"/>
        <v>0</v>
      </c>
      <c r="G311">
        <f t="shared" si="14"/>
        <v>1</v>
      </c>
      <c r="H311">
        <f t="shared" si="15"/>
        <v>0</v>
      </c>
    </row>
    <row r="312" spans="1:8" x14ac:dyDescent="0.2">
      <c r="A312">
        <v>63226</v>
      </c>
      <c r="B312">
        <v>159.12299999999999</v>
      </c>
      <c r="C312">
        <v>5</v>
      </c>
      <c r="D312">
        <v>1</v>
      </c>
      <c r="E312">
        <v>0</v>
      </c>
      <c r="F312">
        <f t="shared" si="13"/>
        <v>1</v>
      </c>
      <c r="G312">
        <f t="shared" si="14"/>
        <v>0</v>
      </c>
      <c r="H312">
        <f t="shared" si="15"/>
        <v>159.12299999999999</v>
      </c>
    </row>
    <row r="313" spans="1:8" x14ac:dyDescent="0.2">
      <c r="A313">
        <v>63274</v>
      </c>
      <c r="B313">
        <v>159.12700000000001</v>
      </c>
      <c r="C313">
        <v>2</v>
      </c>
      <c r="D313">
        <v>0</v>
      </c>
      <c r="E313">
        <v>-37</v>
      </c>
      <c r="F313">
        <f t="shared" si="13"/>
        <v>0</v>
      </c>
      <c r="G313">
        <f t="shared" si="14"/>
        <v>0</v>
      </c>
      <c r="H313">
        <f t="shared" si="15"/>
        <v>0</v>
      </c>
    </row>
    <row r="314" spans="1:8" x14ac:dyDescent="0.2">
      <c r="A314">
        <v>63306</v>
      </c>
      <c r="B314">
        <v>159.12700000000001</v>
      </c>
      <c r="C314">
        <v>3</v>
      </c>
      <c r="D314">
        <v>1</v>
      </c>
      <c r="E314">
        <v>0</v>
      </c>
      <c r="F314">
        <f t="shared" si="13"/>
        <v>1</v>
      </c>
      <c r="G314">
        <f t="shared" si="14"/>
        <v>0</v>
      </c>
      <c r="H314">
        <f t="shared" si="15"/>
        <v>0</v>
      </c>
    </row>
    <row r="315" spans="1:8" x14ac:dyDescent="0.2">
      <c r="A315">
        <v>63562</v>
      </c>
      <c r="B315">
        <v>159.12700000000001</v>
      </c>
      <c r="C315">
        <v>4</v>
      </c>
      <c r="D315">
        <v>1</v>
      </c>
      <c r="E315">
        <v>-37</v>
      </c>
      <c r="F315">
        <f t="shared" si="13"/>
        <v>0</v>
      </c>
      <c r="G315">
        <f t="shared" si="14"/>
        <v>1</v>
      </c>
      <c r="H315">
        <f t="shared" si="15"/>
        <v>0</v>
      </c>
    </row>
    <row r="316" spans="1:8" x14ac:dyDescent="0.2">
      <c r="A316">
        <v>63578</v>
      </c>
      <c r="B316">
        <v>159.12700000000001</v>
      </c>
      <c r="C316">
        <v>5</v>
      </c>
      <c r="D316">
        <v>1</v>
      </c>
      <c r="E316">
        <v>0</v>
      </c>
      <c r="F316">
        <f t="shared" si="13"/>
        <v>1</v>
      </c>
      <c r="G316">
        <f t="shared" si="14"/>
        <v>0</v>
      </c>
      <c r="H316">
        <f t="shared" si="15"/>
        <v>159.12700000000001</v>
      </c>
    </row>
    <row r="317" spans="1:8" x14ac:dyDescent="0.2">
      <c r="A317">
        <v>65034</v>
      </c>
      <c r="B317">
        <v>233.148</v>
      </c>
      <c r="C317">
        <v>2</v>
      </c>
      <c r="D317">
        <v>0</v>
      </c>
      <c r="E317">
        <v>-43</v>
      </c>
      <c r="F317">
        <f t="shared" si="13"/>
        <v>0</v>
      </c>
      <c r="G317">
        <f t="shared" si="14"/>
        <v>0</v>
      </c>
      <c r="H317">
        <f t="shared" si="15"/>
        <v>0</v>
      </c>
    </row>
    <row r="318" spans="1:8" x14ac:dyDescent="0.2">
      <c r="A318">
        <v>65194</v>
      </c>
      <c r="B318">
        <v>233.148</v>
      </c>
      <c r="C318">
        <v>3</v>
      </c>
      <c r="D318">
        <v>2</v>
      </c>
      <c r="E318">
        <v>0</v>
      </c>
      <c r="F318">
        <f t="shared" si="13"/>
        <v>2</v>
      </c>
      <c r="G318">
        <f t="shared" si="14"/>
        <v>0</v>
      </c>
      <c r="H318">
        <f t="shared" si="15"/>
        <v>0</v>
      </c>
    </row>
    <row r="319" spans="1:8" x14ac:dyDescent="0.2">
      <c r="A319">
        <v>65450</v>
      </c>
      <c r="B319">
        <v>233.148</v>
      </c>
      <c r="C319">
        <v>4</v>
      </c>
      <c r="D319">
        <v>1</v>
      </c>
      <c r="E319">
        <v>-43</v>
      </c>
      <c r="F319">
        <f t="shared" si="13"/>
        <v>0</v>
      </c>
      <c r="G319">
        <f t="shared" si="14"/>
        <v>1</v>
      </c>
      <c r="H319">
        <f t="shared" si="15"/>
        <v>0</v>
      </c>
    </row>
    <row r="320" spans="1:8" x14ac:dyDescent="0.2">
      <c r="A320">
        <v>65481</v>
      </c>
      <c r="B320">
        <v>233.148</v>
      </c>
      <c r="C320">
        <v>5</v>
      </c>
      <c r="D320">
        <v>1</v>
      </c>
      <c r="E320">
        <v>0</v>
      </c>
      <c r="F320">
        <f t="shared" si="13"/>
        <v>1</v>
      </c>
      <c r="G320">
        <f t="shared" si="14"/>
        <v>0</v>
      </c>
      <c r="H320">
        <f t="shared" si="15"/>
        <v>233.148</v>
      </c>
    </row>
    <row r="321" spans="1:8" x14ac:dyDescent="0.2">
      <c r="A321">
        <v>66330</v>
      </c>
      <c r="B321">
        <v>107.131</v>
      </c>
      <c r="C321">
        <v>2</v>
      </c>
      <c r="D321">
        <v>0</v>
      </c>
      <c r="E321">
        <v>-58</v>
      </c>
      <c r="F321">
        <f t="shared" si="13"/>
        <v>0</v>
      </c>
      <c r="G321">
        <f t="shared" si="14"/>
        <v>0</v>
      </c>
      <c r="H321">
        <f t="shared" si="15"/>
        <v>0</v>
      </c>
    </row>
    <row r="322" spans="1:8" x14ac:dyDescent="0.2">
      <c r="A322">
        <v>66332</v>
      </c>
      <c r="B322">
        <v>107.131</v>
      </c>
      <c r="C322">
        <v>2</v>
      </c>
      <c r="D322">
        <v>0</v>
      </c>
      <c r="E322">
        <v>-58</v>
      </c>
      <c r="F322">
        <f t="shared" ref="F322:F385" si="16">IF(OR(C322=3,C322=5),D322,0)</f>
        <v>0</v>
      </c>
      <c r="G322">
        <f t="shared" ref="G322:G385" si="17">IF(C322=4,D322,0)</f>
        <v>0</v>
      </c>
      <c r="H322">
        <f t="shared" ref="H322:H385" si="18">IF(C322=5,B322,0)</f>
        <v>0</v>
      </c>
    </row>
    <row r="323" spans="1:8" x14ac:dyDescent="0.2">
      <c r="A323">
        <v>66378</v>
      </c>
      <c r="B323">
        <v>107.131</v>
      </c>
      <c r="C323">
        <v>3</v>
      </c>
      <c r="D323">
        <v>1</v>
      </c>
      <c r="E323">
        <v>0</v>
      </c>
      <c r="F323">
        <f t="shared" si="16"/>
        <v>1</v>
      </c>
      <c r="G323">
        <f t="shared" si="17"/>
        <v>0</v>
      </c>
      <c r="H323">
        <f t="shared" si="18"/>
        <v>0</v>
      </c>
    </row>
    <row r="324" spans="1:8" x14ac:dyDescent="0.2">
      <c r="A324">
        <v>66762</v>
      </c>
      <c r="B324">
        <v>107.131</v>
      </c>
      <c r="C324">
        <v>4</v>
      </c>
      <c r="D324">
        <v>1</v>
      </c>
      <c r="E324">
        <v>-57</v>
      </c>
      <c r="F324">
        <f t="shared" si="16"/>
        <v>0</v>
      </c>
      <c r="G324">
        <f t="shared" si="17"/>
        <v>1</v>
      </c>
      <c r="H324">
        <f t="shared" si="18"/>
        <v>0</v>
      </c>
    </row>
    <row r="325" spans="1:8" x14ac:dyDescent="0.2">
      <c r="A325">
        <v>66778</v>
      </c>
      <c r="B325">
        <v>107.131</v>
      </c>
      <c r="C325">
        <v>5</v>
      </c>
      <c r="D325">
        <v>1</v>
      </c>
      <c r="E325">
        <v>0</v>
      </c>
      <c r="F325">
        <f t="shared" si="16"/>
        <v>1</v>
      </c>
      <c r="G325">
        <f t="shared" si="17"/>
        <v>0</v>
      </c>
      <c r="H325">
        <f t="shared" si="18"/>
        <v>107.131</v>
      </c>
    </row>
    <row r="326" spans="1:8" x14ac:dyDescent="0.2">
      <c r="A326">
        <v>67146</v>
      </c>
      <c r="B326">
        <v>159.12299999999999</v>
      </c>
      <c r="C326">
        <v>2</v>
      </c>
      <c r="D326">
        <v>0</v>
      </c>
      <c r="E326">
        <v>-42</v>
      </c>
      <c r="F326">
        <f t="shared" si="16"/>
        <v>0</v>
      </c>
      <c r="G326">
        <f t="shared" si="17"/>
        <v>0</v>
      </c>
      <c r="H326">
        <f t="shared" si="18"/>
        <v>0</v>
      </c>
    </row>
    <row r="327" spans="1:8" x14ac:dyDescent="0.2">
      <c r="A327">
        <v>67162</v>
      </c>
      <c r="B327">
        <v>159.12299999999999</v>
      </c>
      <c r="C327">
        <v>3</v>
      </c>
      <c r="D327">
        <v>1</v>
      </c>
      <c r="E327">
        <v>0</v>
      </c>
      <c r="F327">
        <f t="shared" si="16"/>
        <v>1</v>
      </c>
      <c r="G327">
        <f t="shared" si="17"/>
        <v>0</v>
      </c>
      <c r="H327">
        <f t="shared" si="18"/>
        <v>0</v>
      </c>
    </row>
    <row r="328" spans="1:8" x14ac:dyDescent="0.2">
      <c r="A328">
        <v>67434</v>
      </c>
      <c r="B328">
        <v>159.12299999999999</v>
      </c>
      <c r="C328">
        <v>4</v>
      </c>
      <c r="D328">
        <v>1</v>
      </c>
      <c r="E328">
        <v>-41</v>
      </c>
      <c r="F328">
        <f t="shared" si="16"/>
        <v>0</v>
      </c>
      <c r="G328">
        <f t="shared" si="17"/>
        <v>1</v>
      </c>
      <c r="H328">
        <f t="shared" si="18"/>
        <v>0</v>
      </c>
    </row>
    <row r="329" spans="1:8" x14ac:dyDescent="0.2">
      <c r="A329">
        <v>67449</v>
      </c>
      <c r="B329">
        <v>159.12299999999999</v>
      </c>
      <c r="C329">
        <v>5</v>
      </c>
      <c r="D329">
        <v>1</v>
      </c>
      <c r="E329">
        <v>0</v>
      </c>
      <c r="F329">
        <f t="shared" si="16"/>
        <v>1</v>
      </c>
      <c r="G329">
        <f t="shared" si="17"/>
        <v>0</v>
      </c>
      <c r="H329">
        <f t="shared" si="18"/>
        <v>159.12299999999999</v>
      </c>
    </row>
    <row r="330" spans="1:8" x14ac:dyDescent="0.2">
      <c r="A330">
        <v>67454</v>
      </c>
      <c r="B330">
        <v>236.18199999999999</v>
      </c>
      <c r="C330">
        <v>2</v>
      </c>
      <c r="D330">
        <v>0</v>
      </c>
      <c r="E330">
        <v>-45</v>
      </c>
      <c r="F330">
        <f t="shared" si="16"/>
        <v>0</v>
      </c>
      <c r="G330">
        <f t="shared" si="17"/>
        <v>0</v>
      </c>
      <c r="H330">
        <f t="shared" si="18"/>
        <v>0</v>
      </c>
    </row>
    <row r="331" spans="1:8" x14ac:dyDescent="0.2">
      <c r="A331">
        <v>67482</v>
      </c>
      <c r="B331">
        <v>236.18199999999999</v>
      </c>
      <c r="C331">
        <v>3</v>
      </c>
      <c r="D331">
        <v>1</v>
      </c>
      <c r="E331">
        <v>0</v>
      </c>
      <c r="F331">
        <f t="shared" si="16"/>
        <v>1</v>
      </c>
      <c r="G331">
        <f t="shared" si="17"/>
        <v>0</v>
      </c>
      <c r="H331">
        <f t="shared" si="18"/>
        <v>0</v>
      </c>
    </row>
    <row r="332" spans="1:8" x14ac:dyDescent="0.2">
      <c r="A332">
        <v>67738</v>
      </c>
      <c r="B332">
        <v>236.18199999999999</v>
      </c>
      <c r="C332">
        <v>4</v>
      </c>
      <c r="D332">
        <v>1</v>
      </c>
      <c r="E332">
        <v>-45</v>
      </c>
      <c r="F332">
        <f t="shared" si="16"/>
        <v>0</v>
      </c>
      <c r="G332">
        <f t="shared" si="17"/>
        <v>1</v>
      </c>
      <c r="H332">
        <f t="shared" si="18"/>
        <v>0</v>
      </c>
    </row>
    <row r="333" spans="1:8" x14ac:dyDescent="0.2">
      <c r="A333">
        <v>67754</v>
      </c>
      <c r="B333">
        <v>236.18199999999999</v>
      </c>
      <c r="C333">
        <v>5</v>
      </c>
      <c r="D333">
        <v>1</v>
      </c>
      <c r="E333">
        <v>0</v>
      </c>
      <c r="F333">
        <f t="shared" si="16"/>
        <v>1</v>
      </c>
      <c r="G333">
        <f t="shared" si="17"/>
        <v>0</v>
      </c>
      <c r="H333">
        <f t="shared" si="18"/>
        <v>236.18199999999999</v>
      </c>
    </row>
    <row r="334" spans="1:8" x14ac:dyDescent="0.2">
      <c r="A334">
        <v>67786</v>
      </c>
      <c r="B334">
        <v>159.12700000000001</v>
      </c>
      <c r="C334">
        <v>2</v>
      </c>
      <c r="D334">
        <v>0</v>
      </c>
      <c r="E334">
        <v>-37</v>
      </c>
      <c r="F334">
        <f t="shared" si="16"/>
        <v>0</v>
      </c>
      <c r="G334">
        <f t="shared" si="17"/>
        <v>0</v>
      </c>
      <c r="H334">
        <f t="shared" si="18"/>
        <v>0</v>
      </c>
    </row>
    <row r="335" spans="1:8" x14ac:dyDescent="0.2">
      <c r="A335">
        <v>67834</v>
      </c>
      <c r="B335">
        <v>159.12700000000001</v>
      </c>
      <c r="C335">
        <v>3</v>
      </c>
      <c r="D335">
        <v>1</v>
      </c>
      <c r="E335">
        <v>0</v>
      </c>
      <c r="F335">
        <f t="shared" si="16"/>
        <v>1</v>
      </c>
      <c r="G335">
        <f t="shared" si="17"/>
        <v>0</v>
      </c>
      <c r="H335">
        <f t="shared" si="18"/>
        <v>0</v>
      </c>
    </row>
    <row r="336" spans="1:8" x14ac:dyDescent="0.2">
      <c r="A336">
        <v>68106</v>
      </c>
      <c r="B336">
        <v>159.12700000000001</v>
      </c>
      <c r="C336">
        <v>4</v>
      </c>
      <c r="D336">
        <v>1</v>
      </c>
      <c r="E336">
        <v>-36</v>
      </c>
      <c r="F336">
        <f t="shared" si="16"/>
        <v>0</v>
      </c>
      <c r="G336">
        <f t="shared" si="17"/>
        <v>1</v>
      </c>
      <c r="H336">
        <f t="shared" si="18"/>
        <v>0</v>
      </c>
    </row>
    <row r="337" spans="1:8" x14ac:dyDescent="0.2">
      <c r="A337">
        <v>68122</v>
      </c>
      <c r="B337">
        <v>159.12700000000001</v>
      </c>
      <c r="C337">
        <v>5</v>
      </c>
      <c r="D337">
        <v>1</v>
      </c>
      <c r="E337">
        <v>0</v>
      </c>
      <c r="F337">
        <f t="shared" si="16"/>
        <v>1</v>
      </c>
      <c r="G337">
        <f t="shared" si="17"/>
        <v>0</v>
      </c>
      <c r="H337">
        <f t="shared" si="18"/>
        <v>159.12700000000001</v>
      </c>
    </row>
    <row r="338" spans="1:8" x14ac:dyDescent="0.2">
      <c r="A338">
        <v>69309</v>
      </c>
      <c r="B338">
        <v>233.148</v>
      </c>
      <c r="C338">
        <v>2</v>
      </c>
      <c r="D338">
        <v>0</v>
      </c>
      <c r="E338">
        <v>-43</v>
      </c>
      <c r="F338">
        <f t="shared" si="16"/>
        <v>0</v>
      </c>
      <c r="G338">
        <f t="shared" si="17"/>
        <v>0</v>
      </c>
      <c r="H338">
        <f t="shared" si="18"/>
        <v>0</v>
      </c>
    </row>
    <row r="339" spans="1:8" x14ac:dyDescent="0.2">
      <c r="A339">
        <v>69466</v>
      </c>
      <c r="B339">
        <v>233.148</v>
      </c>
      <c r="C339">
        <v>3</v>
      </c>
      <c r="D339">
        <v>2</v>
      </c>
      <c r="E339">
        <v>0</v>
      </c>
      <c r="F339">
        <f t="shared" si="16"/>
        <v>2</v>
      </c>
      <c r="G339">
        <f t="shared" si="17"/>
        <v>0</v>
      </c>
      <c r="H339">
        <f t="shared" si="18"/>
        <v>0</v>
      </c>
    </row>
    <row r="340" spans="1:8" x14ac:dyDescent="0.2">
      <c r="A340">
        <v>69722</v>
      </c>
      <c r="B340">
        <v>233.148</v>
      </c>
      <c r="C340">
        <v>4</v>
      </c>
      <c r="D340">
        <v>1</v>
      </c>
      <c r="E340">
        <v>-43</v>
      </c>
      <c r="F340">
        <f t="shared" si="16"/>
        <v>0</v>
      </c>
      <c r="G340">
        <f t="shared" si="17"/>
        <v>1</v>
      </c>
      <c r="H340">
        <f t="shared" si="18"/>
        <v>0</v>
      </c>
    </row>
    <row r="341" spans="1:8" x14ac:dyDescent="0.2">
      <c r="A341">
        <v>69738</v>
      </c>
      <c r="B341">
        <v>233.148</v>
      </c>
      <c r="C341">
        <v>5</v>
      </c>
      <c r="D341">
        <v>1</v>
      </c>
      <c r="E341">
        <v>0</v>
      </c>
      <c r="F341">
        <f t="shared" si="16"/>
        <v>1</v>
      </c>
      <c r="G341">
        <f t="shared" si="17"/>
        <v>0</v>
      </c>
      <c r="H341">
        <f t="shared" si="18"/>
        <v>233.148</v>
      </c>
    </row>
    <row r="342" spans="1:8" x14ac:dyDescent="0.2">
      <c r="A342">
        <v>70808</v>
      </c>
      <c r="B342">
        <v>107.131</v>
      </c>
      <c r="C342">
        <v>2</v>
      </c>
      <c r="D342">
        <v>0</v>
      </c>
      <c r="E342">
        <v>-56</v>
      </c>
      <c r="F342">
        <f t="shared" si="16"/>
        <v>0</v>
      </c>
      <c r="G342">
        <f t="shared" si="17"/>
        <v>0</v>
      </c>
      <c r="H342">
        <f t="shared" si="18"/>
        <v>0</v>
      </c>
    </row>
    <row r="343" spans="1:8" x14ac:dyDescent="0.2">
      <c r="A343">
        <v>71082</v>
      </c>
      <c r="B343">
        <v>107.131</v>
      </c>
      <c r="C343">
        <v>3</v>
      </c>
      <c r="D343">
        <v>3</v>
      </c>
      <c r="E343">
        <v>0</v>
      </c>
      <c r="F343">
        <f t="shared" si="16"/>
        <v>3</v>
      </c>
      <c r="G343">
        <f t="shared" si="17"/>
        <v>0</v>
      </c>
      <c r="H343">
        <f t="shared" si="18"/>
        <v>0</v>
      </c>
    </row>
    <row r="344" spans="1:8" x14ac:dyDescent="0.2">
      <c r="A344">
        <v>71690</v>
      </c>
      <c r="B344">
        <v>107.131</v>
      </c>
      <c r="C344">
        <v>4</v>
      </c>
      <c r="D344">
        <v>1</v>
      </c>
      <c r="E344">
        <v>-57</v>
      </c>
      <c r="F344">
        <f t="shared" si="16"/>
        <v>0</v>
      </c>
      <c r="G344">
        <f t="shared" si="17"/>
        <v>1</v>
      </c>
      <c r="H344">
        <f t="shared" si="18"/>
        <v>0</v>
      </c>
    </row>
    <row r="345" spans="1:8" x14ac:dyDescent="0.2">
      <c r="A345">
        <v>71707</v>
      </c>
      <c r="B345">
        <v>107.131</v>
      </c>
      <c r="C345">
        <v>5</v>
      </c>
      <c r="D345">
        <v>1</v>
      </c>
      <c r="E345">
        <v>0</v>
      </c>
      <c r="F345">
        <f t="shared" si="16"/>
        <v>1</v>
      </c>
      <c r="G345">
        <f t="shared" si="17"/>
        <v>0</v>
      </c>
      <c r="H345">
        <f t="shared" si="18"/>
        <v>107.131</v>
      </c>
    </row>
    <row r="346" spans="1:8" x14ac:dyDescent="0.2">
      <c r="A346">
        <v>71754</v>
      </c>
      <c r="B346">
        <v>236.18199999999999</v>
      </c>
      <c r="C346">
        <v>2</v>
      </c>
      <c r="D346">
        <v>0</v>
      </c>
      <c r="E346">
        <v>-39</v>
      </c>
      <c r="F346">
        <f t="shared" si="16"/>
        <v>0</v>
      </c>
      <c r="G346">
        <f t="shared" si="17"/>
        <v>0</v>
      </c>
      <c r="H346">
        <f t="shared" si="18"/>
        <v>0</v>
      </c>
    </row>
    <row r="347" spans="1:8" x14ac:dyDescent="0.2">
      <c r="A347">
        <v>71785</v>
      </c>
      <c r="B347">
        <v>236.18199999999999</v>
      </c>
      <c r="C347">
        <v>3</v>
      </c>
      <c r="D347">
        <v>1</v>
      </c>
      <c r="E347">
        <v>0</v>
      </c>
      <c r="F347">
        <f t="shared" si="16"/>
        <v>1</v>
      </c>
      <c r="G347">
        <f t="shared" si="17"/>
        <v>0</v>
      </c>
      <c r="H347">
        <f t="shared" si="18"/>
        <v>0</v>
      </c>
    </row>
    <row r="348" spans="1:8" x14ac:dyDescent="0.2">
      <c r="A348">
        <v>72042</v>
      </c>
      <c r="B348">
        <v>236.18199999999999</v>
      </c>
      <c r="C348">
        <v>4</v>
      </c>
      <c r="D348">
        <v>1</v>
      </c>
      <c r="E348">
        <v>-39</v>
      </c>
      <c r="F348">
        <f t="shared" si="16"/>
        <v>0</v>
      </c>
      <c r="G348">
        <f t="shared" si="17"/>
        <v>1</v>
      </c>
      <c r="H348">
        <f t="shared" si="18"/>
        <v>0</v>
      </c>
    </row>
    <row r="349" spans="1:8" x14ac:dyDescent="0.2">
      <c r="A349">
        <v>72058</v>
      </c>
      <c r="B349">
        <v>236.18199999999999</v>
      </c>
      <c r="C349">
        <v>5</v>
      </c>
      <c r="D349">
        <v>1</v>
      </c>
      <c r="E349">
        <v>0</v>
      </c>
      <c r="F349">
        <f t="shared" si="16"/>
        <v>1</v>
      </c>
      <c r="G349">
        <f t="shared" si="17"/>
        <v>0</v>
      </c>
      <c r="H349">
        <f t="shared" si="18"/>
        <v>236.18199999999999</v>
      </c>
    </row>
    <row r="350" spans="1:8" x14ac:dyDescent="0.2">
      <c r="A350">
        <v>72122</v>
      </c>
      <c r="B350">
        <v>159.12299999999999</v>
      </c>
      <c r="C350">
        <v>2</v>
      </c>
      <c r="D350">
        <v>0</v>
      </c>
      <c r="E350">
        <v>-39</v>
      </c>
      <c r="F350">
        <f t="shared" si="16"/>
        <v>0</v>
      </c>
      <c r="G350">
        <f t="shared" si="17"/>
        <v>0</v>
      </c>
      <c r="H350">
        <f t="shared" si="18"/>
        <v>0</v>
      </c>
    </row>
    <row r="351" spans="1:8" x14ac:dyDescent="0.2">
      <c r="A351">
        <v>72138</v>
      </c>
      <c r="B351">
        <v>159.12299999999999</v>
      </c>
      <c r="C351">
        <v>3</v>
      </c>
      <c r="D351">
        <v>1</v>
      </c>
      <c r="E351">
        <v>0</v>
      </c>
      <c r="F351">
        <f t="shared" si="16"/>
        <v>1</v>
      </c>
      <c r="G351">
        <f t="shared" si="17"/>
        <v>0</v>
      </c>
      <c r="H351">
        <f t="shared" si="18"/>
        <v>0</v>
      </c>
    </row>
    <row r="352" spans="1:8" x14ac:dyDescent="0.2">
      <c r="A352">
        <v>72410</v>
      </c>
      <c r="B352">
        <v>159.12299999999999</v>
      </c>
      <c r="C352">
        <v>4</v>
      </c>
      <c r="D352">
        <v>1</v>
      </c>
      <c r="E352">
        <v>-42</v>
      </c>
      <c r="F352">
        <f t="shared" si="16"/>
        <v>0</v>
      </c>
      <c r="G352">
        <f t="shared" si="17"/>
        <v>1</v>
      </c>
      <c r="H352">
        <f t="shared" si="18"/>
        <v>0</v>
      </c>
    </row>
    <row r="353" spans="1:8" x14ac:dyDescent="0.2">
      <c r="A353">
        <v>72426</v>
      </c>
      <c r="B353">
        <v>159.12299999999999</v>
      </c>
      <c r="C353">
        <v>5</v>
      </c>
      <c r="D353">
        <v>1</v>
      </c>
      <c r="E353">
        <v>0</v>
      </c>
      <c r="F353">
        <f t="shared" si="16"/>
        <v>1</v>
      </c>
      <c r="G353">
        <f t="shared" si="17"/>
        <v>0</v>
      </c>
      <c r="H353">
        <f t="shared" si="18"/>
        <v>159.12299999999999</v>
      </c>
    </row>
    <row r="354" spans="1:8" x14ac:dyDescent="0.2">
      <c r="A354">
        <v>72458</v>
      </c>
      <c r="B354">
        <v>159.12700000000001</v>
      </c>
      <c r="C354">
        <v>2</v>
      </c>
      <c r="D354">
        <v>0</v>
      </c>
      <c r="E354">
        <v>-37</v>
      </c>
      <c r="F354">
        <f t="shared" si="16"/>
        <v>0</v>
      </c>
      <c r="G354">
        <f t="shared" si="17"/>
        <v>0</v>
      </c>
      <c r="H354">
        <f t="shared" si="18"/>
        <v>0</v>
      </c>
    </row>
    <row r="355" spans="1:8" x14ac:dyDescent="0.2">
      <c r="A355">
        <v>72474</v>
      </c>
      <c r="B355">
        <v>159.12700000000001</v>
      </c>
      <c r="C355">
        <v>3</v>
      </c>
      <c r="D355">
        <v>1</v>
      </c>
      <c r="E355">
        <v>0</v>
      </c>
      <c r="F355">
        <f t="shared" si="16"/>
        <v>1</v>
      </c>
      <c r="G355">
        <f t="shared" si="17"/>
        <v>0</v>
      </c>
      <c r="H355">
        <f t="shared" si="18"/>
        <v>0</v>
      </c>
    </row>
    <row r="356" spans="1:8" x14ac:dyDescent="0.2">
      <c r="A356">
        <v>72746</v>
      </c>
      <c r="B356">
        <v>159.12700000000001</v>
      </c>
      <c r="C356">
        <v>4</v>
      </c>
      <c r="D356">
        <v>1</v>
      </c>
      <c r="E356">
        <v>-37</v>
      </c>
      <c r="F356">
        <f t="shared" si="16"/>
        <v>0</v>
      </c>
      <c r="G356">
        <f t="shared" si="17"/>
        <v>1</v>
      </c>
      <c r="H356">
        <f t="shared" si="18"/>
        <v>0</v>
      </c>
    </row>
    <row r="357" spans="1:8" x14ac:dyDescent="0.2">
      <c r="A357">
        <v>72762</v>
      </c>
      <c r="B357">
        <v>159.12700000000001</v>
      </c>
      <c r="C357">
        <v>5</v>
      </c>
      <c r="D357">
        <v>1</v>
      </c>
      <c r="E357">
        <v>0</v>
      </c>
      <c r="F357">
        <f t="shared" si="16"/>
        <v>1</v>
      </c>
      <c r="G357">
        <f t="shared" si="17"/>
        <v>0</v>
      </c>
      <c r="H357">
        <f t="shared" si="18"/>
        <v>159.12700000000001</v>
      </c>
    </row>
    <row r="358" spans="1:8" x14ac:dyDescent="0.2">
      <c r="A358">
        <v>73706</v>
      </c>
      <c r="B358">
        <v>233.148</v>
      </c>
      <c r="C358">
        <v>2</v>
      </c>
      <c r="D358">
        <v>0</v>
      </c>
      <c r="E358">
        <v>-43</v>
      </c>
      <c r="F358">
        <f t="shared" si="16"/>
        <v>0</v>
      </c>
      <c r="G358">
        <f t="shared" si="17"/>
        <v>0</v>
      </c>
      <c r="H358">
        <f t="shared" si="18"/>
        <v>0</v>
      </c>
    </row>
    <row r="359" spans="1:8" x14ac:dyDescent="0.2">
      <c r="A359">
        <v>73866</v>
      </c>
      <c r="B359">
        <v>233.148</v>
      </c>
      <c r="C359">
        <v>3</v>
      </c>
      <c r="D359">
        <v>2</v>
      </c>
      <c r="E359">
        <v>0</v>
      </c>
      <c r="F359">
        <f t="shared" si="16"/>
        <v>2</v>
      </c>
      <c r="G359">
        <f t="shared" si="17"/>
        <v>0</v>
      </c>
      <c r="H359">
        <f t="shared" si="18"/>
        <v>0</v>
      </c>
    </row>
    <row r="360" spans="1:8" x14ac:dyDescent="0.2">
      <c r="A360">
        <v>74234</v>
      </c>
      <c r="B360">
        <v>233.148</v>
      </c>
      <c r="C360">
        <v>4</v>
      </c>
      <c r="D360">
        <v>1</v>
      </c>
      <c r="E360">
        <v>-43</v>
      </c>
      <c r="F360">
        <f t="shared" si="16"/>
        <v>0</v>
      </c>
      <c r="G360">
        <f t="shared" si="17"/>
        <v>1</v>
      </c>
      <c r="H360">
        <f t="shared" si="18"/>
        <v>0</v>
      </c>
    </row>
    <row r="361" spans="1:8" x14ac:dyDescent="0.2">
      <c r="A361">
        <v>74314</v>
      </c>
      <c r="B361">
        <v>233.148</v>
      </c>
      <c r="C361">
        <v>5</v>
      </c>
      <c r="D361">
        <v>1</v>
      </c>
      <c r="E361">
        <v>0</v>
      </c>
      <c r="F361">
        <f t="shared" si="16"/>
        <v>1</v>
      </c>
      <c r="G361">
        <f t="shared" si="17"/>
        <v>0</v>
      </c>
      <c r="H361">
        <f t="shared" si="18"/>
        <v>233.148</v>
      </c>
    </row>
    <row r="362" spans="1:8" x14ac:dyDescent="0.2">
      <c r="A362">
        <v>75658</v>
      </c>
      <c r="B362">
        <v>107.131</v>
      </c>
      <c r="C362">
        <v>2</v>
      </c>
      <c r="D362">
        <v>0</v>
      </c>
      <c r="E362">
        <v>-58</v>
      </c>
      <c r="F362">
        <f t="shared" si="16"/>
        <v>0</v>
      </c>
      <c r="G362">
        <f t="shared" si="17"/>
        <v>0</v>
      </c>
      <c r="H362">
        <f t="shared" si="18"/>
        <v>0</v>
      </c>
    </row>
    <row r="363" spans="1:8" x14ac:dyDescent="0.2">
      <c r="A363">
        <v>75674</v>
      </c>
      <c r="B363">
        <v>107.131</v>
      </c>
      <c r="C363">
        <v>3</v>
      </c>
      <c r="D363">
        <v>1</v>
      </c>
      <c r="E363">
        <v>0</v>
      </c>
      <c r="F363">
        <f t="shared" si="16"/>
        <v>1</v>
      </c>
      <c r="G363">
        <f t="shared" si="17"/>
        <v>0</v>
      </c>
      <c r="H363">
        <f t="shared" si="18"/>
        <v>0</v>
      </c>
    </row>
    <row r="364" spans="1:8" x14ac:dyDescent="0.2">
      <c r="A364">
        <v>75994</v>
      </c>
      <c r="B364">
        <v>107.131</v>
      </c>
      <c r="C364">
        <v>4</v>
      </c>
      <c r="D364">
        <v>1</v>
      </c>
      <c r="E364">
        <v>-58</v>
      </c>
      <c r="F364">
        <f t="shared" si="16"/>
        <v>0</v>
      </c>
      <c r="G364">
        <f t="shared" si="17"/>
        <v>1</v>
      </c>
      <c r="H364">
        <f t="shared" si="18"/>
        <v>0</v>
      </c>
    </row>
    <row r="365" spans="1:8" x14ac:dyDescent="0.2">
      <c r="A365">
        <v>76010</v>
      </c>
      <c r="B365">
        <v>107.131</v>
      </c>
      <c r="C365">
        <v>5</v>
      </c>
      <c r="D365">
        <v>1</v>
      </c>
      <c r="E365">
        <v>0</v>
      </c>
      <c r="F365">
        <f t="shared" si="16"/>
        <v>1</v>
      </c>
      <c r="G365">
        <f t="shared" si="17"/>
        <v>0</v>
      </c>
      <c r="H365">
        <f t="shared" si="18"/>
        <v>107.131</v>
      </c>
    </row>
    <row r="366" spans="1:8" x14ac:dyDescent="0.2">
      <c r="A366">
        <v>76346</v>
      </c>
      <c r="B366">
        <v>236.18199999999999</v>
      </c>
      <c r="C366">
        <v>2</v>
      </c>
      <c r="D366">
        <v>0</v>
      </c>
      <c r="E366">
        <v>-50</v>
      </c>
      <c r="F366">
        <f t="shared" si="16"/>
        <v>0</v>
      </c>
      <c r="G366">
        <f t="shared" si="17"/>
        <v>0</v>
      </c>
      <c r="H366">
        <f t="shared" si="18"/>
        <v>0</v>
      </c>
    </row>
    <row r="367" spans="1:8" x14ac:dyDescent="0.2">
      <c r="A367">
        <v>76377</v>
      </c>
      <c r="B367">
        <v>236.18199999999999</v>
      </c>
      <c r="C367">
        <v>3</v>
      </c>
      <c r="D367">
        <v>1</v>
      </c>
      <c r="E367">
        <v>0</v>
      </c>
      <c r="F367">
        <f t="shared" si="16"/>
        <v>1</v>
      </c>
      <c r="G367">
        <f t="shared" si="17"/>
        <v>0</v>
      </c>
      <c r="H367">
        <f t="shared" si="18"/>
        <v>0</v>
      </c>
    </row>
    <row r="368" spans="1:8" x14ac:dyDescent="0.2">
      <c r="A368">
        <v>76635</v>
      </c>
      <c r="B368">
        <v>236.18199999999999</v>
      </c>
      <c r="C368">
        <v>4</v>
      </c>
      <c r="D368">
        <v>1</v>
      </c>
      <c r="E368">
        <v>-47</v>
      </c>
      <c r="F368">
        <f t="shared" si="16"/>
        <v>0</v>
      </c>
      <c r="G368">
        <f t="shared" si="17"/>
        <v>1</v>
      </c>
      <c r="H368">
        <f t="shared" si="18"/>
        <v>0</v>
      </c>
    </row>
    <row r="369" spans="1:8" x14ac:dyDescent="0.2">
      <c r="A369">
        <v>76697</v>
      </c>
      <c r="B369">
        <v>236.18199999999999</v>
      </c>
      <c r="C369">
        <v>5</v>
      </c>
      <c r="D369">
        <v>1</v>
      </c>
      <c r="E369">
        <v>0</v>
      </c>
      <c r="F369">
        <f t="shared" si="16"/>
        <v>1</v>
      </c>
      <c r="G369">
        <f t="shared" si="17"/>
        <v>0</v>
      </c>
      <c r="H369">
        <f t="shared" si="18"/>
        <v>236.18199999999999</v>
      </c>
    </row>
    <row r="370" spans="1:8" x14ac:dyDescent="0.2">
      <c r="A370">
        <v>76730</v>
      </c>
      <c r="B370">
        <v>159.12299999999999</v>
      </c>
      <c r="C370">
        <v>2</v>
      </c>
      <c r="D370">
        <v>0</v>
      </c>
      <c r="E370">
        <v>-42</v>
      </c>
      <c r="F370">
        <f t="shared" si="16"/>
        <v>0</v>
      </c>
      <c r="G370">
        <f t="shared" si="17"/>
        <v>0</v>
      </c>
      <c r="H370">
        <f t="shared" si="18"/>
        <v>0</v>
      </c>
    </row>
    <row r="371" spans="1:8" x14ac:dyDescent="0.2">
      <c r="A371">
        <v>76746</v>
      </c>
      <c r="B371">
        <v>159.12700000000001</v>
      </c>
      <c r="C371">
        <v>2</v>
      </c>
      <c r="D371">
        <v>0</v>
      </c>
      <c r="E371">
        <v>-37</v>
      </c>
      <c r="F371">
        <f t="shared" si="16"/>
        <v>0</v>
      </c>
      <c r="G371">
        <f t="shared" si="17"/>
        <v>0</v>
      </c>
      <c r="H371">
        <f t="shared" si="18"/>
        <v>0</v>
      </c>
    </row>
    <row r="372" spans="1:8" x14ac:dyDescent="0.2">
      <c r="A372">
        <v>76778</v>
      </c>
      <c r="B372">
        <v>159.12299999999999</v>
      </c>
      <c r="C372">
        <v>3</v>
      </c>
      <c r="D372">
        <v>1</v>
      </c>
      <c r="E372">
        <v>0</v>
      </c>
      <c r="F372">
        <f t="shared" si="16"/>
        <v>1</v>
      </c>
      <c r="G372">
        <f t="shared" si="17"/>
        <v>0</v>
      </c>
      <c r="H372">
        <f t="shared" si="18"/>
        <v>0</v>
      </c>
    </row>
    <row r="373" spans="1:8" x14ac:dyDescent="0.2">
      <c r="A373">
        <v>77018</v>
      </c>
      <c r="B373">
        <v>159.12299999999999</v>
      </c>
      <c r="C373">
        <v>4</v>
      </c>
      <c r="D373">
        <v>1</v>
      </c>
      <c r="E373">
        <v>-42</v>
      </c>
      <c r="F373">
        <f t="shared" si="16"/>
        <v>0</v>
      </c>
      <c r="G373">
        <f t="shared" si="17"/>
        <v>1</v>
      </c>
      <c r="H373">
        <f t="shared" si="18"/>
        <v>0</v>
      </c>
    </row>
    <row r="374" spans="1:8" x14ac:dyDescent="0.2">
      <c r="A374">
        <v>77034</v>
      </c>
      <c r="B374">
        <v>159.12299999999999</v>
      </c>
      <c r="C374">
        <v>5</v>
      </c>
      <c r="D374">
        <v>1</v>
      </c>
      <c r="E374">
        <v>0</v>
      </c>
      <c r="F374">
        <f t="shared" si="16"/>
        <v>1</v>
      </c>
      <c r="G374">
        <f t="shared" si="17"/>
        <v>0</v>
      </c>
      <c r="H374">
        <f t="shared" si="18"/>
        <v>159.12299999999999</v>
      </c>
    </row>
    <row r="375" spans="1:8" x14ac:dyDescent="0.2">
      <c r="A375">
        <v>77082</v>
      </c>
      <c r="B375">
        <v>159.12700000000001</v>
      </c>
      <c r="C375">
        <v>2</v>
      </c>
      <c r="D375">
        <v>0</v>
      </c>
      <c r="E375">
        <v>-37</v>
      </c>
      <c r="F375">
        <f t="shared" si="16"/>
        <v>0</v>
      </c>
      <c r="G375">
        <f t="shared" si="17"/>
        <v>0</v>
      </c>
      <c r="H375">
        <f t="shared" si="18"/>
        <v>0</v>
      </c>
    </row>
    <row r="376" spans="1:8" x14ac:dyDescent="0.2">
      <c r="A376">
        <v>77098</v>
      </c>
      <c r="B376">
        <v>159.12700000000001</v>
      </c>
      <c r="C376">
        <v>3</v>
      </c>
      <c r="D376">
        <v>1</v>
      </c>
      <c r="E376">
        <v>0</v>
      </c>
      <c r="F376">
        <f t="shared" si="16"/>
        <v>1</v>
      </c>
      <c r="G376">
        <f t="shared" si="17"/>
        <v>0</v>
      </c>
      <c r="H376">
        <f t="shared" si="18"/>
        <v>0</v>
      </c>
    </row>
    <row r="377" spans="1:8" x14ac:dyDescent="0.2">
      <c r="A377">
        <v>77370</v>
      </c>
      <c r="B377">
        <v>159.12700000000001</v>
      </c>
      <c r="C377">
        <v>4</v>
      </c>
      <c r="D377">
        <v>1</v>
      </c>
      <c r="E377">
        <v>-37</v>
      </c>
      <c r="F377">
        <f t="shared" si="16"/>
        <v>0</v>
      </c>
      <c r="G377">
        <f t="shared" si="17"/>
        <v>1</v>
      </c>
      <c r="H377">
        <f t="shared" si="18"/>
        <v>0</v>
      </c>
    </row>
    <row r="378" spans="1:8" x14ac:dyDescent="0.2">
      <c r="A378">
        <v>77385</v>
      </c>
      <c r="B378">
        <v>159.12700000000001</v>
      </c>
      <c r="C378">
        <v>5</v>
      </c>
      <c r="D378">
        <v>1</v>
      </c>
      <c r="E378">
        <v>0</v>
      </c>
      <c r="F378">
        <f t="shared" si="16"/>
        <v>1</v>
      </c>
      <c r="G378">
        <f t="shared" si="17"/>
        <v>0</v>
      </c>
      <c r="H378">
        <f t="shared" si="18"/>
        <v>159.12700000000001</v>
      </c>
    </row>
    <row r="379" spans="1:8" x14ac:dyDescent="0.2">
      <c r="A379">
        <v>78184</v>
      </c>
      <c r="B379">
        <v>233.148</v>
      </c>
      <c r="C379">
        <v>2</v>
      </c>
      <c r="D379">
        <v>0</v>
      </c>
      <c r="E379">
        <v>-43</v>
      </c>
      <c r="F379">
        <f t="shared" si="16"/>
        <v>0</v>
      </c>
      <c r="G379">
        <f t="shared" si="17"/>
        <v>0</v>
      </c>
      <c r="H379">
        <f t="shared" si="18"/>
        <v>0</v>
      </c>
    </row>
    <row r="380" spans="1:8" x14ac:dyDescent="0.2">
      <c r="A380">
        <v>78202</v>
      </c>
      <c r="B380">
        <v>233.148</v>
      </c>
      <c r="C380">
        <v>3</v>
      </c>
      <c r="D380">
        <v>1</v>
      </c>
      <c r="E380">
        <v>0</v>
      </c>
      <c r="F380">
        <f t="shared" si="16"/>
        <v>1</v>
      </c>
      <c r="G380">
        <f t="shared" si="17"/>
        <v>0</v>
      </c>
      <c r="H380">
        <f t="shared" si="18"/>
        <v>0</v>
      </c>
    </row>
    <row r="381" spans="1:8" x14ac:dyDescent="0.2">
      <c r="A381">
        <v>78554</v>
      </c>
      <c r="B381">
        <v>233.148</v>
      </c>
      <c r="C381">
        <v>4</v>
      </c>
      <c r="D381">
        <v>1</v>
      </c>
      <c r="E381">
        <v>-43</v>
      </c>
      <c r="F381">
        <f t="shared" si="16"/>
        <v>0</v>
      </c>
      <c r="G381">
        <f t="shared" si="17"/>
        <v>1</v>
      </c>
      <c r="H381">
        <f t="shared" si="18"/>
        <v>0</v>
      </c>
    </row>
    <row r="382" spans="1:8" x14ac:dyDescent="0.2">
      <c r="A382">
        <v>78570</v>
      </c>
      <c r="B382">
        <v>233.148</v>
      </c>
      <c r="C382">
        <v>5</v>
      </c>
      <c r="D382">
        <v>1</v>
      </c>
      <c r="E382">
        <v>0</v>
      </c>
      <c r="F382">
        <f t="shared" si="16"/>
        <v>1</v>
      </c>
      <c r="G382">
        <f t="shared" si="17"/>
        <v>0</v>
      </c>
      <c r="H382">
        <f t="shared" si="18"/>
        <v>233.148</v>
      </c>
    </row>
    <row r="383" spans="1:8" x14ac:dyDescent="0.2">
      <c r="A383">
        <v>79882</v>
      </c>
      <c r="B383">
        <v>107.131</v>
      </c>
      <c r="C383">
        <v>2</v>
      </c>
      <c r="D383">
        <v>0</v>
      </c>
      <c r="E383">
        <v>-59</v>
      </c>
      <c r="F383">
        <f t="shared" si="16"/>
        <v>0</v>
      </c>
      <c r="G383">
        <f t="shared" si="17"/>
        <v>0</v>
      </c>
      <c r="H383">
        <f t="shared" si="18"/>
        <v>0</v>
      </c>
    </row>
    <row r="384" spans="1:8" x14ac:dyDescent="0.2">
      <c r="A384">
        <v>79978</v>
      </c>
      <c r="B384">
        <v>107.131</v>
      </c>
      <c r="C384">
        <v>3</v>
      </c>
      <c r="D384">
        <v>1</v>
      </c>
      <c r="E384">
        <v>0</v>
      </c>
      <c r="F384">
        <f t="shared" si="16"/>
        <v>1</v>
      </c>
      <c r="G384">
        <f t="shared" si="17"/>
        <v>0</v>
      </c>
      <c r="H384">
        <f t="shared" si="18"/>
        <v>0</v>
      </c>
    </row>
    <row r="385" spans="1:8" x14ac:dyDescent="0.2">
      <c r="A385">
        <v>80153</v>
      </c>
      <c r="B385">
        <v>107.131</v>
      </c>
      <c r="C385">
        <v>4</v>
      </c>
      <c r="D385">
        <v>1</v>
      </c>
      <c r="E385">
        <v>-58</v>
      </c>
      <c r="F385">
        <f t="shared" si="16"/>
        <v>0</v>
      </c>
      <c r="G385">
        <f t="shared" si="17"/>
        <v>1</v>
      </c>
      <c r="H385">
        <f t="shared" si="18"/>
        <v>0</v>
      </c>
    </row>
    <row r="386" spans="1:8" x14ac:dyDescent="0.2">
      <c r="A386">
        <v>80170</v>
      </c>
      <c r="B386">
        <v>107.131</v>
      </c>
      <c r="C386">
        <v>5</v>
      </c>
      <c r="D386">
        <v>1</v>
      </c>
      <c r="E386">
        <v>0</v>
      </c>
      <c r="F386">
        <f t="shared" ref="F386:F449" si="19">IF(OR(C386=3,C386=5),D386,0)</f>
        <v>1</v>
      </c>
      <c r="G386">
        <f t="shared" ref="G386:G449" si="20">IF(C386=4,D386,0)</f>
        <v>0</v>
      </c>
      <c r="H386">
        <f t="shared" ref="H386:H449" si="21">IF(C386=5,B386,0)</f>
        <v>107.131</v>
      </c>
    </row>
    <row r="387" spans="1:8" x14ac:dyDescent="0.2">
      <c r="A387">
        <v>80603</v>
      </c>
      <c r="B387">
        <v>236.18199999999999</v>
      </c>
      <c r="C387">
        <v>2</v>
      </c>
      <c r="D387">
        <v>0</v>
      </c>
      <c r="E387">
        <v>-51</v>
      </c>
      <c r="F387">
        <f t="shared" si="19"/>
        <v>0</v>
      </c>
      <c r="G387">
        <f t="shared" si="20"/>
        <v>0</v>
      </c>
      <c r="H387">
        <f t="shared" si="21"/>
        <v>0</v>
      </c>
    </row>
    <row r="388" spans="1:8" x14ac:dyDescent="0.2">
      <c r="A388">
        <v>80634</v>
      </c>
      <c r="B388">
        <v>236.18199999999999</v>
      </c>
      <c r="C388">
        <v>3</v>
      </c>
      <c r="D388">
        <v>1</v>
      </c>
      <c r="E388">
        <v>0</v>
      </c>
      <c r="F388">
        <f t="shared" si="19"/>
        <v>1</v>
      </c>
      <c r="G388">
        <f t="shared" si="20"/>
        <v>0</v>
      </c>
      <c r="H388">
        <f t="shared" si="21"/>
        <v>0</v>
      </c>
    </row>
    <row r="389" spans="1:8" x14ac:dyDescent="0.2">
      <c r="A389">
        <v>80922</v>
      </c>
      <c r="B389">
        <v>236.18199999999999</v>
      </c>
      <c r="C389">
        <v>4</v>
      </c>
      <c r="D389">
        <v>1</v>
      </c>
      <c r="E389">
        <v>-51</v>
      </c>
      <c r="F389">
        <f t="shared" si="19"/>
        <v>0</v>
      </c>
      <c r="G389">
        <f t="shared" si="20"/>
        <v>1</v>
      </c>
      <c r="H389">
        <f t="shared" si="21"/>
        <v>0</v>
      </c>
    </row>
    <row r="390" spans="1:8" x14ac:dyDescent="0.2">
      <c r="A390">
        <v>80938</v>
      </c>
      <c r="B390">
        <v>236.18199999999999</v>
      </c>
      <c r="C390">
        <v>5</v>
      </c>
      <c r="D390">
        <v>1</v>
      </c>
      <c r="E390">
        <v>0</v>
      </c>
      <c r="F390">
        <f t="shared" si="19"/>
        <v>1</v>
      </c>
      <c r="G390">
        <f t="shared" si="20"/>
        <v>0</v>
      </c>
      <c r="H390">
        <f t="shared" si="21"/>
        <v>236.18199999999999</v>
      </c>
    </row>
    <row r="391" spans="1:8" x14ac:dyDescent="0.2">
      <c r="A391">
        <v>80986</v>
      </c>
      <c r="B391">
        <v>159.12299999999999</v>
      </c>
      <c r="C391">
        <v>2</v>
      </c>
      <c r="D391">
        <v>0</v>
      </c>
      <c r="E391">
        <v>-42</v>
      </c>
      <c r="F391">
        <f t="shared" si="19"/>
        <v>0</v>
      </c>
      <c r="G391">
        <f t="shared" si="20"/>
        <v>0</v>
      </c>
      <c r="H391">
        <f t="shared" si="21"/>
        <v>0</v>
      </c>
    </row>
    <row r="392" spans="1:8" x14ac:dyDescent="0.2">
      <c r="A392">
        <v>81082</v>
      </c>
      <c r="B392">
        <v>159.12299999999999</v>
      </c>
      <c r="C392">
        <v>3</v>
      </c>
      <c r="D392">
        <v>1</v>
      </c>
      <c r="E392">
        <v>0</v>
      </c>
      <c r="F392">
        <f t="shared" si="19"/>
        <v>1</v>
      </c>
      <c r="G392">
        <f t="shared" si="20"/>
        <v>0</v>
      </c>
      <c r="H392">
        <f t="shared" si="21"/>
        <v>0</v>
      </c>
    </row>
    <row r="393" spans="1:8" x14ac:dyDescent="0.2">
      <c r="A393">
        <v>81354</v>
      </c>
      <c r="B393">
        <v>159.12299999999999</v>
      </c>
      <c r="C393">
        <v>4</v>
      </c>
      <c r="D393">
        <v>1</v>
      </c>
      <c r="E393">
        <v>-39</v>
      </c>
      <c r="F393">
        <f t="shared" si="19"/>
        <v>0</v>
      </c>
      <c r="G393">
        <f t="shared" si="20"/>
        <v>1</v>
      </c>
      <c r="H393">
        <f t="shared" si="21"/>
        <v>0</v>
      </c>
    </row>
    <row r="394" spans="1:8" x14ac:dyDescent="0.2">
      <c r="A394">
        <v>81370</v>
      </c>
      <c r="B394">
        <v>159.12299999999999</v>
      </c>
      <c r="C394">
        <v>5</v>
      </c>
      <c r="D394">
        <v>1</v>
      </c>
      <c r="E394">
        <v>0</v>
      </c>
      <c r="F394">
        <f t="shared" si="19"/>
        <v>1</v>
      </c>
      <c r="G394">
        <f t="shared" si="20"/>
        <v>0</v>
      </c>
      <c r="H394">
        <f t="shared" si="21"/>
        <v>159.12299999999999</v>
      </c>
    </row>
    <row r="395" spans="1:8" x14ac:dyDescent="0.2">
      <c r="A395">
        <v>81546</v>
      </c>
      <c r="B395">
        <v>159.12700000000001</v>
      </c>
      <c r="C395">
        <v>2</v>
      </c>
      <c r="D395">
        <v>0</v>
      </c>
      <c r="E395">
        <v>-37</v>
      </c>
      <c r="F395">
        <f t="shared" si="19"/>
        <v>0</v>
      </c>
      <c r="G395">
        <f t="shared" si="20"/>
        <v>0</v>
      </c>
      <c r="H395">
        <f t="shared" si="21"/>
        <v>0</v>
      </c>
    </row>
    <row r="396" spans="1:8" x14ac:dyDescent="0.2">
      <c r="A396">
        <v>81578</v>
      </c>
      <c r="B396">
        <v>159.12700000000001</v>
      </c>
      <c r="C396">
        <v>3</v>
      </c>
      <c r="D396">
        <v>1</v>
      </c>
      <c r="E396">
        <v>0</v>
      </c>
      <c r="F396">
        <f t="shared" si="19"/>
        <v>1</v>
      </c>
      <c r="G396">
        <f t="shared" si="20"/>
        <v>0</v>
      </c>
      <c r="H396">
        <f t="shared" si="21"/>
        <v>0</v>
      </c>
    </row>
    <row r="397" spans="1:8" x14ac:dyDescent="0.2">
      <c r="A397">
        <v>81834</v>
      </c>
      <c r="B397">
        <v>159.12700000000001</v>
      </c>
      <c r="C397">
        <v>4</v>
      </c>
      <c r="D397">
        <v>1</v>
      </c>
      <c r="E397">
        <v>-37</v>
      </c>
      <c r="F397">
        <f t="shared" si="19"/>
        <v>0</v>
      </c>
      <c r="G397">
        <f t="shared" si="20"/>
        <v>1</v>
      </c>
      <c r="H397">
        <f t="shared" si="21"/>
        <v>0</v>
      </c>
    </row>
    <row r="398" spans="1:8" x14ac:dyDescent="0.2">
      <c r="A398">
        <v>81866</v>
      </c>
      <c r="B398">
        <v>159.12700000000001</v>
      </c>
      <c r="C398">
        <v>5</v>
      </c>
      <c r="D398">
        <v>1</v>
      </c>
      <c r="E398">
        <v>0</v>
      </c>
      <c r="F398">
        <f t="shared" si="19"/>
        <v>1</v>
      </c>
      <c r="G398">
        <f t="shared" si="20"/>
        <v>0</v>
      </c>
      <c r="H398">
        <f t="shared" si="21"/>
        <v>159.12700000000001</v>
      </c>
    </row>
    <row r="399" spans="1:8" x14ac:dyDescent="0.2">
      <c r="A399">
        <v>82490</v>
      </c>
      <c r="B399">
        <v>233.148</v>
      </c>
      <c r="C399">
        <v>2</v>
      </c>
      <c r="D399">
        <v>0</v>
      </c>
      <c r="E399">
        <v>-43</v>
      </c>
      <c r="F399">
        <f t="shared" si="19"/>
        <v>0</v>
      </c>
      <c r="G399">
        <f t="shared" si="20"/>
        <v>0</v>
      </c>
      <c r="H399">
        <f t="shared" si="21"/>
        <v>0</v>
      </c>
    </row>
    <row r="400" spans="1:8" x14ac:dyDescent="0.2">
      <c r="A400">
        <v>82506</v>
      </c>
      <c r="B400">
        <v>233.148</v>
      </c>
      <c r="C400">
        <v>3</v>
      </c>
      <c r="D400">
        <v>1</v>
      </c>
      <c r="E400">
        <v>0</v>
      </c>
      <c r="F400">
        <f t="shared" si="19"/>
        <v>1</v>
      </c>
      <c r="G400">
        <f t="shared" si="20"/>
        <v>0</v>
      </c>
      <c r="H400">
        <f t="shared" si="21"/>
        <v>0</v>
      </c>
    </row>
    <row r="401" spans="1:8" x14ac:dyDescent="0.2">
      <c r="A401">
        <v>82858</v>
      </c>
      <c r="B401">
        <v>233.148</v>
      </c>
      <c r="C401">
        <v>4</v>
      </c>
      <c r="D401">
        <v>1</v>
      </c>
      <c r="E401">
        <v>-43</v>
      </c>
      <c r="F401">
        <f t="shared" si="19"/>
        <v>0</v>
      </c>
      <c r="G401">
        <f t="shared" si="20"/>
        <v>1</v>
      </c>
      <c r="H401">
        <f t="shared" si="21"/>
        <v>0</v>
      </c>
    </row>
    <row r="402" spans="1:8" x14ac:dyDescent="0.2">
      <c r="A402">
        <v>82906</v>
      </c>
      <c r="B402">
        <v>233.148</v>
      </c>
      <c r="C402">
        <v>5</v>
      </c>
      <c r="D402">
        <v>1</v>
      </c>
      <c r="E402">
        <v>0</v>
      </c>
      <c r="F402">
        <f t="shared" si="19"/>
        <v>1</v>
      </c>
      <c r="G402">
        <f t="shared" si="20"/>
        <v>0</v>
      </c>
      <c r="H402">
        <f t="shared" si="21"/>
        <v>233.148</v>
      </c>
    </row>
    <row r="403" spans="1:8" x14ac:dyDescent="0.2">
      <c r="A403">
        <v>84250</v>
      </c>
      <c r="B403">
        <v>107.131</v>
      </c>
      <c r="C403">
        <v>2</v>
      </c>
      <c r="D403">
        <v>0</v>
      </c>
      <c r="E403">
        <v>-58</v>
      </c>
      <c r="F403">
        <f t="shared" si="19"/>
        <v>0</v>
      </c>
      <c r="G403">
        <f t="shared" si="20"/>
        <v>0</v>
      </c>
      <c r="H403">
        <f t="shared" si="21"/>
        <v>0</v>
      </c>
    </row>
    <row r="404" spans="1:8" x14ac:dyDescent="0.2">
      <c r="A404">
        <v>84252</v>
      </c>
      <c r="B404">
        <v>107.131</v>
      </c>
      <c r="C404">
        <v>2</v>
      </c>
      <c r="D404">
        <v>0</v>
      </c>
      <c r="E404">
        <v>-58</v>
      </c>
      <c r="F404">
        <f t="shared" si="19"/>
        <v>0</v>
      </c>
      <c r="G404">
        <f t="shared" si="20"/>
        <v>0</v>
      </c>
      <c r="H404">
        <f t="shared" si="21"/>
        <v>0</v>
      </c>
    </row>
    <row r="405" spans="1:8" x14ac:dyDescent="0.2">
      <c r="A405">
        <v>84266</v>
      </c>
      <c r="B405">
        <v>107.131</v>
      </c>
      <c r="C405">
        <v>3</v>
      </c>
      <c r="D405">
        <v>1</v>
      </c>
      <c r="E405">
        <v>0</v>
      </c>
      <c r="F405">
        <f t="shared" si="19"/>
        <v>1</v>
      </c>
      <c r="G405">
        <f t="shared" si="20"/>
        <v>0</v>
      </c>
      <c r="H405">
        <f t="shared" si="21"/>
        <v>0</v>
      </c>
    </row>
    <row r="406" spans="1:8" x14ac:dyDescent="0.2">
      <c r="A406">
        <v>84537</v>
      </c>
      <c r="B406">
        <v>107.131</v>
      </c>
      <c r="C406">
        <v>4</v>
      </c>
      <c r="D406">
        <v>1</v>
      </c>
      <c r="E406">
        <v>-57</v>
      </c>
      <c r="F406">
        <f t="shared" si="19"/>
        <v>0</v>
      </c>
      <c r="G406">
        <f t="shared" si="20"/>
        <v>1</v>
      </c>
      <c r="H406">
        <f t="shared" si="21"/>
        <v>0</v>
      </c>
    </row>
    <row r="407" spans="1:8" x14ac:dyDescent="0.2">
      <c r="A407">
        <v>84634</v>
      </c>
      <c r="B407">
        <v>107.131</v>
      </c>
      <c r="C407">
        <v>5</v>
      </c>
      <c r="D407">
        <v>1</v>
      </c>
      <c r="E407">
        <v>0</v>
      </c>
      <c r="F407">
        <f t="shared" si="19"/>
        <v>1</v>
      </c>
      <c r="G407">
        <f t="shared" si="20"/>
        <v>0</v>
      </c>
      <c r="H407">
        <f t="shared" si="21"/>
        <v>107.131</v>
      </c>
    </row>
    <row r="408" spans="1:8" x14ac:dyDescent="0.2">
      <c r="A408">
        <v>84810</v>
      </c>
      <c r="B408">
        <v>236.18199999999999</v>
      </c>
      <c r="C408">
        <v>2</v>
      </c>
      <c r="D408">
        <v>0</v>
      </c>
      <c r="E408">
        <v>-49</v>
      </c>
      <c r="F408">
        <f t="shared" si="19"/>
        <v>0</v>
      </c>
      <c r="G408">
        <f t="shared" si="20"/>
        <v>0</v>
      </c>
      <c r="H408">
        <f t="shared" si="21"/>
        <v>0</v>
      </c>
    </row>
    <row r="409" spans="1:8" x14ac:dyDescent="0.2">
      <c r="A409">
        <v>84842</v>
      </c>
      <c r="B409">
        <v>236.18199999999999</v>
      </c>
      <c r="C409">
        <v>3</v>
      </c>
      <c r="D409">
        <v>1</v>
      </c>
      <c r="E409">
        <v>0</v>
      </c>
      <c r="F409">
        <f t="shared" si="19"/>
        <v>1</v>
      </c>
      <c r="G409">
        <f t="shared" si="20"/>
        <v>0</v>
      </c>
      <c r="H409">
        <f t="shared" si="21"/>
        <v>0</v>
      </c>
    </row>
    <row r="410" spans="1:8" x14ac:dyDescent="0.2">
      <c r="A410">
        <v>85098</v>
      </c>
      <c r="B410">
        <v>236.18199999999999</v>
      </c>
      <c r="C410">
        <v>4</v>
      </c>
      <c r="D410">
        <v>1</v>
      </c>
      <c r="E410">
        <v>-48</v>
      </c>
      <c r="F410">
        <f t="shared" si="19"/>
        <v>0</v>
      </c>
      <c r="G410">
        <f t="shared" si="20"/>
        <v>1</v>
      </c>
      <c r="H410">
        <f t="shared" si="21"/>
        <v>0</v>
      </c>
    </row>
    <row r="411" spans="1:8" x14ac:dyDescent="0.2">
      <c r="A411">
        <v>85114</v>
      </c>
      <c r="B411">
        <v>236.18199999999999</v>
      </c>
      <c r="C411">
        <v>5</v>
      </c>
      <c r="D411">
        <v>1</v>
      </c>
      <c r="E411">
        <v>0</v>
      </c>
      <c r="F411">
        <f t="shared" si="19"/>
        <v>1</v>
      </c>
      <c r="G411">
        <f t="shared" si="20"/>
        <v>0</v>
      </c>
      <c r="H411">
        <f t="shared" si="21"/>
        <v>236.18199999999999</v>
      </c>
    </row>
    <row r="412" spans="1:8" x14ac:dyDescent="0.2">
      <c r="A412">
        <v>85418</v>
      </c>
      <c r="B412">
        <v>159.12299999999999</v>
      </c>
      <c r="C412">
        <v>2</v>
      </c>
      <c r="D412">
        <v>0</v>
      </c>
      <c r="E412">
        <v>-41</v>
      </c>
      <c r="F412">
        <f t="shared" si="19"/>
        <v>0</v>
      </c>
      <c r="G412">
        <f t="shared" si="20"/>
        <v>0</v>
      </c>
      <c r="H412">
        <f t="shared" si="21"/>
        <v>0</v>
      </c>
    </row>
    <row r="413" spans="1:8" x14ac:dyDescent="0.2">
      <c r="A413">
        <v>85434</v>
      </c>
      <c r="B413">
        <v>159.12299999999999</v>
      </c>
      <c r="C413">
        <v>3</v>
      </c>
      <c r="D413">
        <v>1</v>
      </c>
      <c r="E413">
        <v>0</v>
      </c>
      <c r="F413">
        <f t="shared" si="19"/>
        <v>1</v>
      </c>
      <c r="G413">
        <f t="shared" si="20"/>
        <v>0</v>
      </c>
      <c r="H413">
        <f t="shared" si="21"/>
        <v>0</v>
      </c>
    </row>
    <row r="414" spans="1:8" x14ac:dyDescent="0.2">
      <c r="A414">
        <v>85706</v>
      </c>
      <c r="B414">
        <v>159.12299999999999</v>
      </c>
      <c r="C414">
        <v>4</v>
      </c>
      <c r="D414">
        <v>1</v>
      </c>
      <c r="E414">
        <v>-40</v>
      </c>
      <c r="F414">
        <f t="shared" si="19"/>
        <v>0</v>
      </c>
      <c r="G414">
        <f t="shared" si="20"/>
        <v>1</v>
      </c>
      <c r="H414">
        <f t="shared" si="21"/>
        <v>0</v>
      </c>
    </row>
    <row r="415" spans="1:8" x14ac:dyDescent="0.2">
      <c r="A415">
        <v>85722</v>
      </c>
      <c r="B415">
        <v>159.12299999999999</v>
      </c>
      <c r="C415">
        <v>5</v>
      </c>
      <c r="D415">
        <v>1</v>
      </c>
      <c r="E415">
        <v>0</v>
      </c>
      <c r="F415">
        <f t="shared" si="19"/>
        <v>1</v>
      </c>
      <c r="G415">
        <f t="shared" si="20"/>
        <v>0</v>
      </c>
      <c r="H415">
        <f t="shared" si="21"/>
        <v>159.12299999999999</v>
      </c>
    </row>
    <row r="416" spans="1:8" x14ac:dyDescent="0.2">
      <c r="A416">
        <v>85770</v>
      </c>
      <c r="B416">
        <v>159.12700000000001</v>
      </c>
      <c r="C416">
        <v>2</v>
      </c>
      <c r="D416">
        <v>0</v>
      </c>
      <c r="E416">
        <v>-37</v>
      </c>
      <c r="F416">
        <f t="shared" si="19"/>
        <v>0</v>
      </c>
      <c r="G416">
        <f t="shared" si="20"/>
        <v>0</v>
      </c>
      <c r="H416">
        <f t="shared" si="21"/>
        <v>0</v>
      </c>
    </row>
    <row r="417" spans="1:8" x14ac:dyDescent="0.2">
      <c r="A417">
        <v>85802</v>
      </c>
      <c r="B417">
        <v>159.12700000000001</v>
      </c>
      <c r="C417">
        <v>3</v>
      </c>
      <c r="D417">
        <v>1</v>
      </c>
      <c r="E417">
        <v>0</v>
      </c>
      <c r="F417">
        <f t="shared" si="19"/>
        <v>1</v>
      </c>
      <c r="G417">
        <f t="shared" si="20"/>
        <v>0</v>
      </c>
      <c r="H417">
        <f t="shared" si="21"/>
        <v>0</v>
      </c>
    </row>
    <row r="418" spans="1:8" x14ac:dyDescent="0.2">
      <c r="A418">
        <v>86074</v>
      </c>
      <c r="B418">
        <v>159.12700000000001</v>
      </c>
      <c r="C418">
        <v>4</v>
      </c>
      <c r="D418">
        <v>1</v>
      </c>
      <c r="E418">
        <v>-37</v>
      </c>
      <c r="F418">
        <f t="shared" si="19"/>
        <v>0</v>
      </c>
      <c r="G418">
        <f t="shared" si="20"/>
        <v>1</v>
      </c>
      <c r="H418">
        <f t="shared" si="21"/>
        <v>0</v>
      </c>
    </row>
    <row r="419" spans="1:8" x14ac:dyDescent="0.2">
      <c r="A419">
        <v>86090</v>
      </c>
      <c r="B419">
        <v>159.12700000000001</v>
      </c>
      <c r="C419">
        <v>5</v>
      </c>
      <c r="D419">
        <v>1</v>
      </c>
      <c r="E419">
        <v>0</v>
      </c>
      <c r="F419">
        <f t="shared" si="19"/>
        <v>1</v>
      </c>
      <c r="G419">
        <f t="shared" si="20"/>
        <v>0</v>
      </c>
      <c r="H419">
        <f t="shared" si="21"/>
        <v>159.12700000000001</v>
      </c>
    </row>
    <row r="420" spans="1:8" x14ac:dyDescent="0.2">
      <c r="A420">
        <v>86748</v>
      </c>
      <c r="B420">
        <v>233.148</v>
      </c>
      <c r="C420">
        <v>2</v>
      </c>
      <c r="D420">
        <v>0</v>
      </c>
      <c r="E420">
        <v>-42</v>
      </c>
      <c r="F420">
        <f t="shared" si="19"/>
        <v>0</v>
      </c>
      <c r="G420">
        <f t="shared" si="20"/>
        <v>0</v>
      </c>
      <c r="H420">
        <f t="shared" si="21"/>
        <v>0</v>
      </c>
    </row>
    <row r="421" spans="1:8" x14ac:dyDescent="0.2">
      <c r="A421">
        <v>86794</v>
      </c>
      <c r="B421">
        <v>233.148</v>
      </c>
      <c r="C421">
        <v>3</v>
      </c>
      <c r="D421">
        <v>1</v>
      </c>
      <c r="E421">
        <v>0</v>
      </c>
      <c r="F421">
        <f t="shared" si="19"/>
        <v>1</v>
      </c>
      <c r="G421">
        <f t="shared" si="20"/>
        <v>0</v>
      </c>
      <c r="H421">
        <f t="shared" si="21"/>
        <v>0</v>
      </c>
    </row>
    <row r="422" spans="1:8" x14ac:dyDescent="0.2">
      <c r="A422">
        <v>87227</v>
      </c>
      <c r="B422">
        <v>233.148</v>
      </c>
      <c r="C422">
        <v>4</v>
      </c>
      <c r="D422">
        <v>1</v>
      </c>
      <c r="E422">
        <v>-42</v>
      </c>
      <c r="F422">
        <f t="shared" si="19"/>
        <v>0</v>
      </c>
      <c r="G422">
        <f t="shared" si="20"/>
        <v>1</v>
      </c>
      <c r="H422">
        <f t="shared" si="21"/>
        <v>0</v>
      </c>
    </row>
    <row r="423" spans="1:8" x14ac:dyDescent="0.2">
      <c r="A423">
        <v>87242</v>
      </c>
      <c r="B423">
        <v>233.148</v>
      </c>
      <c r="C423">
        <v>5</v>
      </c>
      <c r="D423">
        <v>1</v>
      </c>
      <c r="E423">
        <v>0</v>
      </c>
      <c r="F423">
        <f t="shared" si="19"/>
        <v>1</v>
      </c>
      <c r="G423">
        <f t="shared" si="20"/>
        <v>0</v>
      </c>
      <c r="H423">
        <f t="shared" si="21"/>
        <v>233.148</v>
      </c>
    </row>
    <row r="424" spans="1:8" x14ac:dyDescent="0.2">
      <c r="A424">
        <v>88570</v>
      </c>
      <c r="B424">
        <v>107.131</v>
      </c>
      <c r="C424">
        <v>2</v>
      </c>
      <c r="D424">
        <v>0</v>
      </c>
      <c r="E424">
        <v>-62</v>
      </c>
      <c r="F424">
        <f t="shared" si="19"/>
        <v>0</v>
      </c>
      <c r="G424">
        <f t="shared" si="20"/>
        <v>0</v>
      </c>
      <c r="H424">
        <f t="shared" si="21"/>
        <v>0</v>
      </c>
    </row>
    <row r="425" spans="1:8" x14ac:dyDescent="0.2">
      <c r="A425">
        <v>88858</v>
      </c>
      <c r="B425">
        <v>107.131</v>
      </c>
      <c r="C425">
        <v>3</v>
      </c>
      <c r="D425">
        <v>3</v>
      </c>
      <c r="E425">
        <v>0</v>
      </c>
      <c r="F425">
        <f t="shared" si="19"/>
        <v>3</v>
      </c>
      <c r="G425">
        <f t="shared" si="20"/>
        <v>0</v>
      </c>
      <c r="H425">
        <f t="shared" si="21"/>
        <v>0</v>
      </c>
    </row>
    <row r="426" spans="1:8" x14ac:dyDescent="0.2">
      <c r="A426">
        <v>89099</v>
      </c>
      <c r="B426">
        <v>107.131</v>
      </c>
      <c r="C426">
        <v>4</v>
      </c>
      <c r="D426">
        <v>1</v>
      </c>
      <c r="E426">
        <v>-61</v>
      </c>
      <c r="F426">
        <f t="shared" si="19"/>
        <v>0</v>
      </c>
      <c r="G426">
        <f t="shared" si="20"/>
        <v>1</v>
      </c>
      <c r="H426">
        <f t="shared" si="21"/>
        <v>0</v>
      </c>
    </row>
    <row r="427" spans="1:8" x14ac:dyDescent="0.2">
      <c r="A427">
        <v>89114</v>
      </c>
      <c r="B427">
        <v>107.131</v>
      </c>
      <c r="C427">
        <v>5</v>
      </c>
      <c r="D427">
        <v>1</v>
      </c>
      <c r="E427">
        <v>0</v>
      </c>
      <c r="F427">
        <f t="shared" si="19"/>
        <v>1</v>
      </c>
      <c r="G427">
        <f t="shared" si="20"/>
        <v>0</v>
      </c>
      <c r="H427">
        <f t="shared" si="21"/>
        <v>107.131</v>
      </c>
    </row>
    <row r="428" spans="1:8" x14ac:dyDescent="0.2">
      <c r="A428">
        <v>89418</v>
      </c>
      <c r="B428">
        <v>236.18199999999999</v>
      </c>
      <c r="C428">
        <v>2</v>
      </c>
      <c r="D428">
        <v>0</v>
      </c>
      <c r="E428">
        <v>-39</v>
      </c>
      <c r="F428">
        <f t="shared" si="19"/>
        <v>0</v>
      </c>
      <c r="G428">
        <f t="shared" si="20"/>
        <v>0</v>
      </c>
      <c r="H428">
        <f t="shared" si="21"/>
        <v>0</v>
      </c>
    </row>
    <row r="429" spans="1:8" x14ac:dyDescent="0.2">
      <c r="A429">
        <v>89420</v>
      </c>
      <c r="B429">
        <v>236.18199999999999</v>
      </c>
      <c r="C429">
        <v>2</v>
      </c>
      <c r="D429">
        <v>0</v>
      </c>
      <c r="E429">
        <v>-40</v>
      </c>
      <c r="F429">
        <f t="shared" si="19"/>
        <v>0</v>
      </c>
      <c r="G429">
        <f t="shared" si="20"/>
        <v>0</v>
      </c>
      <c r="H429">
        <f t="shared" si="21"/>
        <v>0</v>
      </c>
    </row>
    <row r="430" spans="1:8" x14ac:dyDescent="0.2">
      <c r="A430">
        <v>89450</v>
      </c>
      <c r="B430">
        <v>236.18199999999999</v>
      </c>
      <c r="C430">
        <v>3</v>
      </c>
      <c r="D430">
        <v>1</v>
      </c>
      <c r="E430">
        <v>0</v>
      </c>
      <c r="F430">
        <f t="shared" si="19"/>
        <v>1</v>
      </c>
      <c r="G430">
        <f t="shared" si="20"/>
        <v>0</v>
      </c>
      <c r="H430">
        <f t="shared" si="21"/>
        <v>0</v>
      </c>
    </row>
    <row r="431" spans="1:8" x14ac:dyDescent="0.2">
      <c r="A431">
        <v>89706</v>
      </c>
      <c r="B431">
        <v>236.18199999999999</v>
      </c>
      <c r="C431">
        <v>4</v>
      </c>
      <c r="D431">
        <v>1</v>
      </c>
      <c r="E431">
        <v>-39</v>
      </c>
      <c r="F431">
        <f t="shared" si="19"/>
        <v>0</v>
      </c>
      <c r="G431">
        <f t="shared" si="20"/>
        <v>1</v>
      </c>
      <c r="H431">
        <f t="shared" si="21"/>
        <v>0</v>
      </c>
    </row>
    <row r="432" spans="1:8" x14ac:dyDescent="0.2">
      <c r="A432">
        <v>89721</v>
      </c>
      <c r="B432">
        <v>236.18199999999999</v>
      </c>
      <c r="C432">
        <v>5</v>
      </c>
      <c r="D432">
        <v>1</v>
      </c>
      <c r="E432">
        <v>0</v>
      </c>
      <c r="F432">
        <f t="shared" si="19"/>
        <v>1</v>
      </c>
      <c r="G432">
        <f t="shared" si="20"/>
        <v>0</v>
      </c>
      <c r="H432">
        <f t="shared" si="21"/>
        <v>236.18199999999999</v>
      </c>
    </row>
    <row r="433" spans="1:8" x14ac:dyDescent="0.2">
      <c r="A433">
        <v>89770</v>
      </c>
      <c r="B433">
        <v>159.12299999999999</v>
      </c>
      <c r="C433">
        <v>2</v>
      </c>
      <c r="D433">
        <v>0</v>
      </c>
      <c r="E433">
        <v>-38</v>
      </c>
      <c r="F433">
        <f t="shared" si="19"/>
        <v>0</v>
      </c>
      <c r="G433">
        <f t="shared" si="20"/>
        <v>0</v>
      </c>
      <c r="H433">
        <f t="shared" si="21"/>
        <v>0</v>
      </c>
    </row>
    <row r="434" spans="1:8" x14ac:dyDescent="0.2">
      <c r="A434">
        <v>89786</v>
      </c>
      <c r="B434">
        <v>159.12299999999999</v>
      </c>
      <c r="C434">
        <v>3</v>
      </c>
      <c r="D434">
        <v>1</v>
      </c>
      <c r="E434">
        <v>0</v>
      </c>
      <c r="F434">
        <f t="shared" si="19"/>
        <v>1</v>
      </c>
      <c r="G434">
        <f t="shared" si="20"/>
        <v>0</v>
      </c>
      <c r="H434">
        <f t="shared" si="21"/>
        <v>0</v>
      </c>
    </row>
    <row r="435" spans="1:8" x14ac:dyDescent="0.2">
      <c r="A435">
        <v>90058</v>
      </c>
      <c r="B435">
        <v>159.12299999999999</v>
      </c>
      <c r="C435">
        <v>4</v>
      </c>
      <c r="D435">
        <v>1</v>
      </c>
      <c r="E435">
        <v>-37</v>
      </c>
      <c r="F435">
        <f t="shared" si="19"/>
        <v>0</v>
      </c>
      <c r="G435">
        <f t="shared" si="20"/>
        <v>1</v>
      </c>
      <c r="H435">
        <f t="shared" si="21"/>
        <v>0</v>
      </c>
    </row>
    <row r="436" spans="1:8" x14ac:dyDescent="0.2">
      <c r="A436">
        <v>90073</v>
      </c>
      <c r="B436">
        <v>159.12299999999999</v>
      </c>
      <c r="C436">
        <v>5</v>
      </c>
      <c r="D436">
        <v>1</v>
      </c>
      <c r="E436">
        <v>0</v>
      </c>
      <c r="F436">
        <f t="shared" si="19"/>
        <v>1</v>
      </c>
      <c r="G436">
        <f t="shared" si="20"/>
        <v>0</v>
      </c>
      <c r="H436">
        <f t="shared" si="21"/>
        <v>159.12299999999999</v>
      </c>
    </row>
    <row r="437" spans="1:8" x14ac:dyDescent="0.2">
      <c r="A437">
        <v>90106</v>
      </c>
      <c r="B437">
        <v>159.12700000000001</v>
      </c>
      <c r="C437">
        <v>2</v>
      </c>
      <c r="D437">
        <v>0</v>
      </c>
      <c r="E437">
        <v>-37</v>
      </c>
      <c r="F437">
        <f t="shared" si="19"/>
        <v>0</v>
      </c>
      <c r="G437">
        <f t="shared" si="20"/>
        <v>0</v>
      </c>
      <c r="H437">
        <f t="shared" si="21"/>
        <v>0</v>
      </c>
    </row>
    <row r="438" spans="1:8" x14ac:dyDescent="0.2">
      <c r="A438">
        <v>90122</v>
      </c>
      <c r="B438">
        <v>159.12700000000001</v>
      </c>
      <c r="C438">
        <v>3</v>
      </c>
      <c r="D438">
        <v>1</v>
      </c>
      <c r="E438">
        <v>0</v>
      </c>
      <c r="F438">
        <f t="shared" si="19"/>
        <v>1</v>
      </c>
      <c r="G438">
        <f t="shared" si="20"/>
        <v>0</v>
      </c>
      <c r="H438">
        <f t="shared" si="21"/>
        <v>0</v>
      </c>
    </row>
    <row r="439" spans="1:8" x14ac:dyDescent="0.2">
      <c r="A439">
        <v>90378</v>
      </c>
      <c r="B439">
        <v>159.12700000000001</v>
      </c>
      <c r="C439">
        <v>4</v>
      </c>
      <c r="D439">
        <v>1</v>
      </c>
      <c r="E439">
        <v>-37</v>
      </c>
      <c r="F439">
        <f t="shared" si="19"/>
        <v>0</v>
      </c>
      <c r="G439">
        <f t="shared" si="20"/>
        <v>1</v>
      </c>
      <c r="H439">
        <f t="shared" si="21"/>
        <v>0</v>
      </c>
    </row>
    <row r="440" spans="1:8" x14ac:dyDescent="0.2">
      <c r="A440">
        <v>90394</v>
      </c>
      <c r="B440">
        <v>159.12700000000001</v>
      </c>
      <c r="C440">
        <v>5</v>
      </c>
      <c r="D440">
        <v>1</v>
      </c>
      <c r="E440">
        <v>0</v>
      </c>
      <c r="F440">
        <f t="shared" si="19"/>
        <v>1</v>
      </c>
      <c r="G440">
        <f t="shared" si="20"/>
        <v>0</v>
      </c>
      <c r="H440">
        <f t="shared" si="21"/>
        <v>159.12700000000001</v>
      </c>
    </row>
    <row r="441" spans="1:8" x14ac:dyDescent="0.2">
      <c r="A441">
        <v>91114</v>
      </c>
      <c r="B441">
        <v>233.148</v>
      </c>
      <c r="C441">
        <v>2</v>
      </c>
      <c r="D441">
        <v>0</v>
      </c>
      <c r="E441">
        <v>-42</v>
      </c>
      <c r="F441">
        <f t="shared" si="19"/>
        <v>0</v>
      </c>
      <c r="G441">
        <f t="shared" si="20"/>
        <v>0</v>
      </c>
      <c r="H441">
        <f t="shared" si="21"/>
        <v>0</v>
      </c>
    </row>
    <row r="442" spans="1:8" x14ac:dyDescent="0.2">
      <c r="A442">
        <v>91274</v>
      </c>
      <c r="B442">
        <v>233.148</v>
      </c>
      <c r="C442">
        <v>3</v>
      </c>
      <c r="D442">
        <v>2</v>
      </c>
      <c r="E442">
        <v>0</v>
      </c>
      <c r="F442">
        <f t="shared" si="19"/>
        <v>2</v>
      </c>
      <c r="G442">
        <f t="shared" si="20"/>
        <v>0</v>
      </c>
      <c r="H442">
        <f t="shared" si="21"/>
        <v>0</v>
      </c>
    </row>
    <row r="443" spans="1:8" x14ac:dyDescent="0.2">
      <c r="A443">
        <v>91722</v>
      </c>
      <c r="B443">
        <v>233.148</v>
      </c>
      <c r="C443">
        <v>4</v>
      </c>
      <c r="D443">
        <v>1</v>
      </c>
      <c r="E443">
        <v>-45</v>
      </c>
      <c r="F443">
        <f t="shared" si="19"/>
        <v>0</v>
      </c>
      <c r="G443">
        <f t="shared" si="20"/>
        <v>1</v>
      </c>
      <c r="H443">
        <f t="shared" si="21"/>
        <v>0</v>
      </c>
    </row>
    <row r="444" spans="1:8" x14ac:dyDescent="0.2">
      <c r="A444">
        <v>91930</v>
      </c>
      <c r="B444">
        <v>233.148</v>
      </c>
      <c r="C444">
        <v>5</v>
      </c>
      <c r="D444">
        <v>1</v>
      </c>
      <c r="E444">
        <v>0</v>
      </c>
      <c r="F444">
        <f t="shared" si="19"/>
        <v>1</v>
      </c>
      <c r="G444">
        <f t="shared" si="20"/>
        <v>0</v>
      </c>
      <c r="H444">
        <f t="shared" si="21"/>
        <v>233.148</v>
      </c>
    </row>
    <row r="445" spans="1:8" x14ac:dyDescent="0.2">
      <c r="A445">
        <v>92997</v>
      </c>
      <c r="B445">
        <v>107.131</v>
      </c>
      <c r="C445">
        <v>2</v>
      </c>
      <c r="D445">
        <v>0</v>
      </c>
      <c r="E445">
        <v>-57</v>
      </c>
      <c r="F445">
        <f t="shared" si="19"/>
        <v>0</v>
      </c>
      <c r="G445">
        <f t="shared" si="20"/>
        <v>0</v>
      </c>
      <c r="H445">
        <f t="shared" si="21"/>
        <v>0</v>
      </c>
    </row>
    <row r="446" spans="1:8" x14ac:dyDescent="0.2">
      <c r="A446">
        <v>93018</v>
      </c>
      <c r="B446">
        <v>107.131</v>
      </c>
      <c r="C446">
        <v>3</v>
      </c>
      <c r="D446">
        <v>1</v>
      </c>
      <c r="E446">
        <v>0</v>
      </c>
      <c r="F446">
        <f t="shared" si="19"/>
        <v>1</v>
      </c>
      <c r="G446">
        <f t="shared" si="20"/>
        <v>0</v>
      </c>
      <c r="H446">
        <f t="shared" si="21"/>
        <v>0</v>
      </c>
    </row>
    <row r="447" spans="1:8" x14ac:dyDescent="0.2">
      <c r="A447">
        <v>93274</v>
      </c>
      <c r="B447">
        <v>107.131</v>
      </c>
      <c r="C447">
        <v>4</v>
      </c>
      <c r="D447">
        <v>1</v>
      </c>
      <c r="E447">
        <v>-57</v>
      </c>
      <c r="F447">
        <f t="shared" si="19"/>
        <v>0</v>
      </c>
      <c r="G447">
        <f t="shared" si="20"/>
        <v>1</v>
      </c>
      <c r="H447">
        <f t="shared" si="21"/>
        <v>0</v>
      </c>
    </row>
    <row r="448" spans="1:8" x14ac:dyDescent="0.2">
      <c r="A448">
        <v>93290</v>
      </c>
      <c r="B448">
        <v>107.131</v>
      </c>
      <c r="C448">
        <v>5</v>
      </c>
      <c r="D448">
        <v>1</v>
      </c>
      <c r="E448">
        <v>0</v>
      </c>
      <c r="F448">
        <f t="shared" si="19"/>
        <v>1</v>
      </c>
      <c r="G448">
        <f t="shared" si="20"/>
        <v>0</v>
      </c>
      <c r="H448">
        <f t="shared" si="21"/>
        <v>107.131</v>
      </c>
    </row>
    <row r="449" spans="1:8" x14ac:dyDescent="0.2">
      <c r="A449">
        <v>93610</v>
      </c>
      <c r="B449">
        <v>236.18199999999999</v>
      </c>
      <c r="C449">
        <v>2</v>
      </c>
      <c r="D449">
        <v>0</v>
      </c>
      <c r="E449">
        <v>-38</v>
      </c>
      <c r="F449">
        <f t="shared" si="19"/>
        <v>0</v>
      </c>
      <c r="G449">
        <f t="shared" si="20"/>
        <v>0</v>
      </c>
      <c r="H449">
        <f t="shared" si="21"/>
        <v>0</v>
      </c>
    </row>
    <row r="450" spans="1:8" x14ac:dyDescent="0.2">
      <c r="A450">
        <v>93642</v>
      </c>
      <c r="B450">
        <v>236.18199999999999</v>
      </c>
      <c r="C450">
        <v>3</v>
      </c>
      <c r="D450">
        <v>1</v>
      </c>
      <c r="E450">
        <v>0</v>
      </c>
      <c r="F450">
        <f t="shared" ref="F450:F513" si="22">IF(OR(C450=3,C450=5),D450,0)</f>
        <v>1</v>
      </c>
      <c r="G450">
        <f t="shared" ref="G450:G513" si="23">IF(C450=4,D450,0)</f>
        <v>0</v>
      </c>
      <c r="H450">
        <f t="shared" ref="H450:H513" si="24">IF(C450=5,B450,0)</f>
        <v>0</v>
      </c>
    </row>
    <row r="451" spans="1:8" x14ac:dyDescent="0.2">
      <c r="A451">
        <v>93898</v>
      </c>
      <c r="B451">
        <v>236.18199999999999</v>
      </c>
      <c r="C451">
        <v>4</v>
      </c>
      <c r="D451">
        <v>1</v>
      </c>
      <c r="E451">
        <v>-37</v>
      </c>
      <c r="F451">
        <f t="shared" si="22"/>
        <v>0</v>
      </c>
      <c r="G451">
        <f t="shared" si="23"/>
        <v>1</v>
      </c>
      <c r="H451">
        <f t="shared" si="24"/>
        <v>0</v>
      </c>
    </row>
    <row r="452" spans="1:8" x14ac:dyDescent="0.2">
      <c r="A452">
        <v>93930</v>
      </c>
      <c r="B452">
        <v>236.18199999999999</v>
      </c>
      <c r="C452">
        <v>5</v>
      </c>
      <c r="D452">
        <v>1</v>
      </c>
      <c r="E452">
        <v>0</v>
      </c>
      <c r="F452">
        <f t="shared" si="22"/>
        <v>1</v>
      </c>
      <c r="G452">
        <f t="shared" si="23"/>
        <v>0</v>
      </c>
      <c r="H452">
        <f t="shared" si="24"/>
        <v>236.18199999999999</v>
      </c>
    </row>
    <row r="453" spans="1:8" x14ac:dyDescent="0.2">
      <c r="A453">
        <v>94010</v>
      </c>
      <c r="B453">
        <v>159.12299999999999</v>
      </c>
      <c r="C453">
        <v>2</v>
      </c>
      <c r="D453">
        <v>0</v>
      </c>
      <c r="E453">
        <v>-37</v>
      </c>
      <c r="F453">
        <f t="shared" si="22"/>
        <v>0</v>
      </c>
      <c r="G453">
        <f t="shared" si="23"/>
        <v>0</v>
      </c>
      <c r="H453">
        <f t="shared" si="24"/>
        <v>0</v>
      </c>
    </row>
    <row r="454" spans="1:8" x14ac:dyDescent="0.2">
      <c r="A454">
        <v>94026</v>
      </c>
      <c r="B454">
        <v>159.12299999999999</v>
      </c>
      <c r="C454">
        <v>3</v>
      </c>
      <c r="D454">
        <v>1</v>
      </c>
      <c r="E454">
        <v>0</v>
      </c>
      <c r="F454">
        <f t="shared" si="22"/>
        <v>1</v>
      </c>
      <c r="G454">
        <f t="shared" si="23"/>
        <v>0</v>
      </c>
      <c r="H454">
        <f t="shared" si="24"/>
        <v>0</v>
      </c>
    </row>
    <row r="455" spans="1:8" x14ac:dyDescent="0.2">
      <c r="A455">
        <v>94298</v>
      </c>
      <c r="B455">
        <v>159.12299999999999</v>
      </c>
      <c r="C455">
        <v>4</v>
      </c>
      <c r="D455">
        <v>1</v>
      </c>
      <c r="E455">
        <v>-38</v>
      </c>
      <c r="F455">
        <f t="shared" si="22"/>
        <v>0</v>
      </c>
      <c r="G455">
        <f t="shared" si="23"/>
        <v>1</v>
      </c>
      <c r="H455">
        <f t="shared" si="24"/>
        <v>0</v>
      </c>
    </row>
    <row r="456" spans="1:8" x14ac:dyDescent="0.2">
      <c r="A456">
        <v>94314</v>
      </c>
      <c r="B456">
        <v>159.12299999999999</v>
      </c>
      <c r="C456">
        <v>5</v>
      </c>
      <c r="D456">
        <v>1</v>
      </c>
      <c r="E456">
        <v>0</v>
      </c>
      <c r="F456">
        <f t="shared" si="22"/>
        <v>1</v>
      </c>
      <c r="G456">
        <f t="shared" si="23"/>
        <v>0</v>
      </c>
      <c r="H456">
        <f t="shared" si="24"/>
        <v>159.12299999999999</v>
      </c>
    </row>
    <row r="457" spans="1:8" x14ac:dyDescent="0.2">
      <c r="A457">
        <v>94427</v>
      </c>
      <c r="B457">
        <v>159.12700000000001</v>
      </c>
      <c r="C457">
        <v>2</v>
      </c>
      <c r="D457">
        <v>0</v>
      </c>
      <c r="E457">
        <v>-37</v>
      </c>
      <c r="F457">
        <f t="shared" si="22"/>
        <v>0</v>
      </c>
      <c r="G457">
        <f t="shared" si="23"/>
        <v>0</v>
      </c>
      <c r="H457">
        <f t="shared" si="24"/>
        <v>0</v>
      </c>
    </row>
    <row r="458" spans="1:8" x14ac:dyDescent="0.2">
      <c r="A458">
        <v>94458</v>
      </c>
      <c r="B458">
        <v>159.12700000000001</v>
      </c>
      <c r="C458">
        <v>3</v>
      </c>
      <c r="D458">
        <v>1</v>
      </c>
      <c r="E458">
        <v>0</v>
      </c>
      <c r="F458">
        <f t="shared" si="22"/>
        <v>1</v>
      </c>
      <c r="G458">
        <f t="shared" si="23"/>
        <v>0</v>
      </c>
      <c r="H458">
        <f t="shared" si="24"/>
        <v>0</v>
      </c>
    </row>
    <row r="459" spans="1:8" x14ac:dyDescent="0.2">
      <c r="A459">
        <v>94730</v>
      </c>
      <c r="B459">
        <v>159.12700000000001</v>
      </c>
      <c r="C459">
        <v>4</v>
      </c>
      <c r="D459">
        <v>1</v>
      </c>
      <c r="E459">
        <v>-37</v>
      </c>
      <c r="F459">
        <f t="shared" si="22"/>
        <v>0</v>
      </c>
      <c r="G459">
        <f t="shared" si="23"/>
        <v>1</v>
      </c>
      <c r="H459">
        <f t="shared" si="24"/>
        <v>0</v>
      </c>
    </row>
    <row r="460" spans="1:8" x14ac:dyDescent="0.2">
      <c r="A460">
        <v>94746</v>
      </c>
      <c r="B460">
        <v>159.12700000000001</v>
      </c>
      <c r="C460">
        <v>5</v>
      </c>
      <c r="D460">
        <v>1</v>
      </c>
      <c r="E460">
        <v>0</v>
      </c>
      <c r="F460">
        <f t="shared" si="22"/>
        <v>1</v>
      </c>
      <c r="G460">
        <f t="shared" si="23"/>
        <v>0</v>
      </c>
      <c r="H460">
        <f t="shared" si="24"/>
        <v>159.12700000000001</v>
      </c>
    </row>
    <row r="461" spans="1:8" x14ac:dyDescent="0.2">
      <c r="A461">
        <v>95690</v>
      </c>
      <c r="B461">
        <v>233.148</v>
      </c>
      <c r="C461">
        <v>2</v>
      </c>
      <c r="D461">
        <v>0</v>
      </c>
      <c r="E461">
        <v>-42</v>
      </c>
      <c r="F461">
        <f t="shared" si="22"/>
        <v>0</v>
      </c>
      <c r="G461">
        <f t="shared" si="23"/>
        <v>0</v>
      </c>
      <c r="H461">
        <f t="shared" si="24"/>
        <v>0</v>
      </c>
    </row>
    <row r="462" spans="1:8" x14ac:dyDescent="0.2">
      <c r="A462">
        <v>95706</v>
      </c>
      <c r="B462">
        <v>233.148</v>
      </c>
      <c r="C462">
        <v>3</v>
      </c>
      <c r="D462">
        <v>1</v>
      </c>
      <c r="E462">
        <v>0</v>
      </c>
      <c r="F462">
        <f t="shared" si="22"/>
        <v>1</v>
      </c>
      <c r="G462">
        <f t="shared" si="23"/>
        <v>0</v>
      </c>
      <c r="H462">
        <f t="shared" si="24"/>
        <v>0</v>
      </c>
    </row>
    <row r="463" spans="1:8" x14ac:dyDescent="0.2">
      <c r="A463">
        <v>96107</v>
      </c>
      <c r="B463">
        <v>233.148</v>
      </c>
      <c r="C463">
        <v>4</v>
      </c>
      <c r="D463">
        <v>1</v>
      </c>
      <c r="E463">
        <v>-42</v>
      </c>
      <c r="F463">
        <f t="shared" si="22"/>
        <v>0</v>
      </c>
      <c r="G463">
        <f t="shared" si="23"/>
        <v>1</v>
      </c>
      <c r="H463">
        <f t="shared" si="24"/>
        <v>0</v>
      </c>
    </row>
    <row r="464" spans="1:8" x14ac:dyDescent="0.2">
      <c r="A464">
        <v>96122</v>
      </c>
      <c r="B464">
        <v>233.148</v>
      </c>
      <c r="C464">
        <v>5</v>
      </c>
      <c r="D464">
        <v>1</v>
      </c>
      <c r="E464">
        <v>0</v>
      </c>
      <c r="F464">
        <f t="shared" si="22"/>
        <v>1</v>
      </c>
      <c r="G464">
        <f t="shared" si="23"/>
        <v>0</v>
      </c>
      <c r="H464">
        <f t="shared" si="24"/>
        <v>233.148</v>
      </c>
    </row>
    <row r="465" spans="1:8" x14ac:dyDescent="0.2">
      <c r="A465">
        <v>97194</v>
      </c>
      <c r="B465">
        <v>107.131</v>
      </c>
      <c r="C465">
        <v>2</v>
      </c>
      <c r="D465">
        <v>0</v>
      </c>
      <c r="E465">
        <v>-67</v>
      </c>
      <c r="F465">
        <f t="shared" si="22"/>
        <v>0</v>
      </c>
      <c r="G465">
        <f t="shared" si="23"/>
        <v>0</v>
      </c>
      <c r="H465">
        <f t="shared" si="24"/>
        <v>0</v>
      </c>
    </row>
    <row r="466" spans="1:8" x14ac:dyDescent="0.2">
      <c r="A466">
        <v>97354</v>
      </c>
      <c r="B466">
        <v>107.131</v>
      </c>
      <c r="C466">
        <v>3</v>
      </c>
      <c r="D466">
        <v>2</v>
      </c>
      <c r="E466">
        <v>0</v>
      </c>
      <c r="F466">
        <f t="shared" si="22"/>
        <v>2</v>
      </c>
      <c r="G466">
        <f t="shared" si="23"/>
        <v>0</v>
      </c>
      <c r="H466">
        <f t="shared" si="24"/>
        <v>0</v>
      </c>
    </row>
    <row r="467" spans="1:8" x14ac:dyDescent="0.2">
      <c r="A467">
        <v>97673</v>
      </c>
      <c r="B467">
        <v>107.131</v>
      </c>
      <c r="C467">
        <v>4</v>
      </c>
      <c r="D467">
        <v>1</v>
      </c>
      <c r="E467">
        <v>-67</v>
      </c>
      <c r="F467">
        <f t="shared" si="22"/>
        <v>0</v>
      </c>
      <c r="G467">
        <f t="shared" si="23"/>
        <v>1</v>
      </c>
      <c r="H467">
        <f t="shared" si="24"/>
        <v>0</v>
      </c>
    </row>
    <row r="468" spans="1:8" x14ac:dyDescent="0.2">
      <c r="A468">
        <v>97690</v>
      </c>
      <c r="B468">
        <v>107.131</v>
      </c>
      <c r="C468">
        <v>5</v>
      </c>
      <c r="D468">
        <v>1</v>
      </c>
      <c r="E468">
        <v>0</v>
      </c>
      <c r="F468">
        <f t="shared" si="22"/>
        <v>1</v>
      </c>
      <c r="G468">
        <f t="shared" si="23"/>
        <v>0</v>
      </c>
      <c r="H468">
        <f t="shared" si="24"/>
        <v>107.131</v>
      </c>
    </row>
    <row r="469" spans="1:8" x14ac:dyDescent="0.2">
      <c r="A469">
        <v>97899</v>
      </c>
      <c r="B469">
        <v>236.18199999999999</v>
      </c>
      <c r="C469">
        <v>2</v>
      </c>
      <c r="D469">
        <v>0</v>
      </c>
      <c r="E469">
        <v>-46</v>
      </c>
      <c r="F469">
        <f t="shared" si="22"/>
        <v>0</v>
      </c>
      <c r="G469">
        <f t="shared" si="23"/>
        <v>0</v>
      </c>
      <c r="H469">
        <f t="shared" si="24"/>
        <v>0</v>
      </c>
    </row>
    <row r="470" spans="1:8" x14ac:dyDescent="0.2">
      <c r="A470">
        <v>97930</v>
      </c>
      <c r="B470">
        <v>236.18199999999999</v>
      </c>
      <c r="C470">
        <v>3</v>
      </c>
      <c r="D470">
        <v>1</v>
      </c>
      <c r="E470">
        <v>0</v>
      </c>
      <c r="F470">
        <f t="shared" si="22"/>
        <v>1</v>
      </c>
      <c r="G470">
        <f t="shared" si="23"/>
        <v>0</v>
      </c>
      <c r="H470">
        <f t="shared" si="24"/>
        <v>0</v>
      </c>
    </row>
    <row r="471" spans="1:8" x14ac:dyDescent="0.2">
      <c r="A471">
        <v>98186</v>
      </c>
      <c r="B471">
        <v>236.18199999999999</v>
      </c>
      <c r="C471">
        <v>4</v>
      </c>
      <c r="D471">
        <v>1</v>
      </c>
      <c r="E471">
        <v>-44</v>
      </c>
      <c r="F471">
        <f t="shared" si="22"/>
        <v>0</v>
      </c>
      <c r="G471">
        <f t="shared" si="23"/>
        <v>1</v>
      </c>
      <c r="H471">
        <f t="shared" si="24"/>
        <v>0</v>
      </c>
    </row>
    <row r="472" spans="1:8" x14ac:dyDescent="0.2">
      <c r="A472">
        <v>98201</v>
      </c>
      <c r="B472">
        <v>236.18199999999999</v>
      </c>
      <c r="C472">
        <v>5</v>
      </c>
      <c r="D472">
        <v>1</v>
      </c>
      <c r="E472">
        <v>0</v>
      </c>
      <c r="F472">
        <f t="shared" si="22"/>
        <v>1</v>
      </c>
      <c r="G472">
        <f t="shared" si="23"/>
        <v>0</v>
      </c>
      <c r="H472">
        <f t="shared" si="24"/>
        <v>236.18199999999999</v>
      </c>
    </row>
    <row r="473" spans="1:8" x14ac:dyDescent="0.2">
      <c r="A473">
        <v>98250</v>
      </c>
      <c r="B473">
        <v>159.12299999999999</v>
      </c>
      <c r="C473">
        <v>2</v>
      </c>
      <c r="D473">
        <v>0</v>
      </c>
      <c r="E473">
        <v>-40</v>
      </c>
      <c r="F473">
        <f t="shared" si="22"/>
        <v>0</v>
      </c>
      <c r="G473">
        <f t="shared" si="23"/>
        <v>0</v>
      </c>
      <c r="H473">
        <f t="shared" si="24"/>
        <v>0</v>
      </c>
    </row>
    <row r="474" spans="1:8" x14ac:dyDescent="0.2">
      <c r="A474">
        <v>98266</v>
      </c>
      <c r="B474">
        <v>159.12299999999999</v>
      </c>
      <c r="C474">
        <v>3</v>
      </c>
      <c r="D474">
        <v>1</v>
      </c>
      <c r="E474">
        <v>0</v>
      </c>
      <c r="F474">
        <f t="shared" si="22"/>
        <v>1</v>
      </c>
      <c r="G474">
        <f t="shared" si="23"/>
        <v>0</v>
      </c>
      <c r="H474">
        <f t="shared" si="24"/>
        <v>0</v>
      </c>
    </row>
    <row r="475" spans="1:8" x14ac:dyDescent="0.2">
      <c r="A475">
        <v>98538</v>
      </c>
      <c r="B475">
        <v>159.12299999999999</v>
      </c>
      <c r="C475">
        <v>4</v>
      </c>
      <c r="D475">
        <v>1</v>
      </c>
      <c r="E475">
        <v>-40</v>
      </c>
      <c r="F475">
        <f t="shared" si="22"/>
        <v>0</v>
      </c>
      <c r="G475">
        <f t="shared" si="23"/>
        <v>1</v>
      </c>
      <c r="H475">
        <f t="shared" si="24"/>
        <v>0</v>
      </c>
    </row>
    <row r="476" spans="1:8" x14ac:dyDescent="0.2">
      <c r="A476">
        <v>98554</v>
      </c>
      <c r="B476">
        <v>159.12299999999999</v>
      </c>
      <c r="C476">
        <v>5</v>
      </c>
      <c r="D476">
        <v>1</v>
      </c>
      <c r="E476">
        <v>0</v>
      </c>
      <c r="F476">
        <f t="shared" si="22"/>
        <v>1</v>
      </c>
      <c r="G476">
        <f t="shared" si="23"/>
        <v>0</v>
      </c>
      <c r="H476">
        <f t="shared" si="24"/>
        <v>159.12299999999999</v>
      </c>
    </row>
    <row r="477" spans="1:8" x14ac:dyDescent="0.2">
      <c r="A477">
        <v>98746</v>
      </c>
      <c r="B477">
        <v>159.12700000000001</v>
      </c>
      <c r="C477">
        <v>2</v>
      </c>
      <c r="D477">
        <v>0</v>
      </c>
      <c r="E477">
        <v>-43</v>
      </c>
      <c r="F477">
        <f t="shared" si="22"/>
        <v>0</v>
      </c>
      <c r="G477">
        <f t="shared" si="23"/>
        <v>0</v>
      </c>
      <c r="H477">
        <f t="shared" si="24"/>
        <v>0</v>
      </c>
    </row>
    <row r="478" spans="1:8" x14ac:dyDescent="0.2">
      <c r="A478">
        <v>98794</v>
      </c>
      <c r="B478">
        <v>159.12700000000001</v>
      </c>
      <c r="C478">
        <v>3</v>
      </c>
      <c r="D478">
        <v>1</v>
      </c>
      <c r="E478">
        <v>0</v>
      </c>
      <c r="F478">
        <f t="shared" si="22"/>
        <v>1</v>
      </c>
      <c r="G478">
        <f t="shared" si="23"/>
        <v>0</v>
      </c>
      <c r="H478">
        <f t="shared" si="24"/>
        <v>0</v>
      </c>
    </row>
    <row r="479" spans="1:8" x14ac:dyDescent="0.2">
      <c r="A479">
        <v>99034</v>
      </c>
      <c r="B479">
        <v>159.12700000000001</v>
      </c>
      <c r="C479">
        <v>4</v>
      </c>
      <c r="D479">
        <v>1</v>
      </c>
      <c r="E479">
        <v>-43</v>
      </c>
      <c r="F479">
        <f t="shared" si="22"/>
        <v>0</v>
      </c>
      <c r="G479">
        <f t="shared" si="23"/>
        <v>1</v>
      </c>
      <c r="H479">
        <f t="shared" si="24"/>
        <v>0</v>
      </c>
    </row>
    <row r="480" spans="1:8" x14ac:dyDescent="0.2">
      <c r="A480">
        <v>99050</v>
      </c>
      <c r="B480">
        <v>159.12700000000001</v>
      </c>
      <c r="C480">
        <v>5</v>
      </c>
      <c r="D480">
        <v>1</v>
      </c>
      <c r="E480">
        <v>0</v>
      </c>
      <c r="F480">
        <f t="shared" si="22"/>
        <v>1</v>
      </c>
      <c r="G480">
        <f t="shared" si="23"/>
        <v>0</v>
      </c>
      <c r="H480">
        <f t="shared" si="24"/>
        <v>159.12700000000001</v>
      </c>
    </row>
    <row r="481" spans="1:8" x14ac:dyDescent="0.2">
      <c r="A481">
        <v>99994</v>
      </c>
      <c r="B481">
        <v>233.148</v>
      </c>
      <c r="C481">
        <v>2</v>
      </c>
      <c r="D481">
        <v>0</v>
      </c>
      <c r="E481">
        <v>-43</v>
      </c>
      <c r="F481">
        <f t="shared" si="22"/>
        <v>0</v>
      </c>
      <c r="G481">
        <f t="shared" si="23"/>
        <v>0</v>
      </c>
      <c r="H481">
        <f t="shared" si="24"/>
        <v>0</v>
      </c>
    </row>
    <row r="482" spans="1:8" x14ac:dyDescent="0.2">
      <c r="A482">
        <v>100010</v>
      </c>
      <c r="B482">
        <v>233.148</v>
      </c>
      <c r="C482">
        <v>3</v>
      </c>
      <c r="D482">
        <v>1</v>
      </c>
      <c r="E482">
        <v>0</v>
      </c>
      <c r="F482">
        <f t="shared" si="22"/>
        <v>1</v>
      </c>
      <c r="G482">
        <f t="shared" si="23"/>
        <v>0</v>
      </c>
      <c r="H482">
        <f t="shared" si="24"/>
        <v>0</v>
      </c>
    </row>
    <row r="483" spans="1:8" x14ac:dyDescent="0.2">
      <c r="A483">
        <v>100490</v>
      </c>
      <c r="B483">
        <v>233.148</v>
      </c>
      <c r="C483">
        <v>4</v>
      </c>
      <c r="D483">
        <v>1</v>
      </c>
      <c r="E483">
        <v>-43</v>
      </c>
      <c r="F483">
        <f t="shared" si="22"/>
        <v>0</v>
      </c>
      <c r="G483">
        <f t="shared" si="23"/>
        <v>1</v>
      </c>
      <c r="H483">
        <f t="shared" si="24"/>
        <v>0</v>
      </c>
    </row>
    <row r="484" spans="1:8" x14ac:dyDescent="0.2">
      <c r="A484">
        <v>100522</v>
      </c>
      <c r="B484">
        <v>233.148</v>
      </c>
      <c r="C484">
        <v>5</v>
      </c>
      <c r="D484">
        <v>1</v>
      </c>
      <c r="E484">
        <v>0</v>
      </c>
      <c r="F484">
        <f t="shared" si="22"/>
        <v>1</v>
      </c>
      <c r="G484">
        <f t="shared" si="23"/>
        <v>0</v>
      </c>
      <c r="H484">
        <f t="shared" si="24"/>
        <v>233.148</v>
      </c>
    </row>
    <row r="485" spans="1:8" x14ac:dyDescent="0.2">
      <c r="A485">
        <v>101594</v>
      </c>
      <c r="B485">
        <v>107.131</v>
      </c>
      <c r="C485">
        <v>2</v>
      </c>
      <c r="D485">
        <v>0</v>
      </c>
      <c r="E485">
        <v>-67</v>
      </c>
      <c r="F485">
        <f t="shared" si="22"/>
        <v>0</v>
      </c>
      <c r="G485">
        <f t="shared" si="23"/>
        <v>0</v>
      </c>
      <c r="H485">
        <f t="shared" si="24"/>
        <v>0</v>
      </c>
    </row>
    <row r="486" spans="1:8" x14ac:dyDescent="0.2">
      <c r="A486">
        <v>101611</v>
      </c>
      <c r="B486">
        <v>107.131</v>
      </c>
      <c r="C486">
        <v>3</v>
      </c>
      <c r="D486">
        <v>1</v>
      </c>
      <c r="E486">
        <v>0</v>
      </c>
      <c r="F486">
        <f t="shared" si="22"/>
        <v>1</v>
      </c>
      <c r="G486">
        <f t="shared" si="23"/>
        <v>0</v>
      </c>
      <c r="H486">
        <f t="shared" si="24"/>
        <v>0</v>
      </c>
    </row>
    <row r="487" spans="1:8" x14ac:dyDescent="0.2">
      <c r="A487">
        <v>101866</v>
      </c>
      <c r="B487">
        <v>107.131</v>
      </c>
      <c r="C487">
        <v>4</v>
      </c>
      <c r="D487">
        <v>1</v>
      </c>
      <c r="E487">
        <v>-66</v>
      </c>
      <c r="F487">
        <f t="shared" si="22"/>
        <v>0</v>
      </c>
      <c r="G487">
        <f t="shared" si="23"/>
        <v>1</v>
      </c>
      <c r="H487">
        <f t="shared" si="24"/>
        <v>0</v>
      </c>
    </row>
    <row r="488" spans="1:8" x14ac:dyDescent="0.2">
      <c r="A488">
        <v>101882</v>
      </c>
      <c r="B488">
        <v>107.131</v>
      </c>
      <c r="C488">
        <v>5</v>
      </c>
      <c r="D488">
        <v>1</v>
      </c>
      <c r="E488">
        <v>0</v>
      </c>
      <c r="F488">
        <f t="shared" si="22"/>
        <v>1</v>
      </c>
      <c r="G488">
        <f t="shared" si="23"/>
        <v>0</v>
      </c>
      <c r="H488">
        <f t="shared" si="24"/>
        <v>107.131</v>
      </c>
    </row>
    <row r="489" spans="1:8" x14ac:dyDescent="0.2">
      <c r="A489">
        <v>102058</v>
      </c>
      <c r="B489">
        <v>236.18199999999999</v>
      </c>
      <c r="C489">
        <v>2</v>
      </c>
      <c r="D489">
        <v>0</v>
      </c>
      <c r="E489">
        <v>-45</v>
      </c>
      <c r="F489">
        <f t="shared" si="22"/>
        <v>0</v>
      </c>
      <c r="G489">
        <f t="shared" si="23"/>
        <v>0</v>
      </c>
      <c r="H489">
        <f t="shared" si="24"/>
        <v>0</v>
      </c>
    </row>
    <row r="490" spans="1:8" x14ac:dyDescent="0.2">
      <c r="A490">
        <v>102090</v>
      </c>
      <c r="B490">
        <v>236.18199999999999</v>
      </c>
      <c r="C490">
        <v>3</v>
      </c>
      <c r="D490">
        <v>1</v>
      </c>
      <c r="E490">
        <v>0</v>
      </c>
      <c r="F490">
        <f t="shared" si="22"/>
        <v>1</v>
      </c>
      <c r="G490">
        <f t="shared" si="23"/>
        <v>0</v>
      </c>
      <c r="H490">
        <f t="shared" si="24"/>
        <v>0</v>
      </c>
    </row>
    <row r="491" spans="1:8" x14ac:dyDescent="0.2">
      <c r="A491">
        <v>102346</v>
      </c>
      <c r="B491">
        <v>236.18199999999999</v>
      </c>
      <c r="C491">
        <v>4</v>
      </c>
      <c r="D491">
        <v>1</v>
      </c>
      <c r="E491">
        <v>-43</v>
      </c>
      <c r="F491">
        <f t="shared" si="22"/>
        <v>0</v>
      </c>
      <c r="G491">
        <f t="shared" si="23"/>
        <v>1</v>
      </c>
      <c r="H491">
        <f t="shared" si="24"/>
        <v>0</v>
      </c>
    </row>
    <row r="492" spans="1:8" x14ac:dyDescent="0.2">
      <c r="A492">
        <v>102362</v>
      </c>
      <c r="B492">
        <v>236.18199999999999</v>
      </c>
      <c r="C492">
        <v>5</v>
      </c>
      <c r="D492">
        <v>1</v>
      </c>
      <c r="E492">
        <v>0</v>
      </c>
      <c r="F492">
        <f t="shared" si="22"/>
        <v>1</v>
      </c>
      <c r="G492">
        <f t="shared" si="23"/>
        <v>0</v>
      </c>
      <c r="H492">
        <f t="shared" si="24"/>
        <v>236.18199999999999</v>
      </c>
    </row>
    <row r="493" spans="1:8" x14ac:dyDescent="0.2">
      <c r="A493">
        <v>102586</v>
      </c>
      <c r="B493">
        <v>159.12299999999999</v>
      </c>
      <c r="C493">
        <v>2</v>
      </c>
      <c r="D493">
        <v>0</v>
      </c>
      <c r="E493">
        <v>-38</v>
      </c>
      <c r="F493">
        <f t="shared" si="22"/>
        <v>0</v>
      </c>
      <c r="G493">
        <f t="shared" si="23"/>
        <v>0</v>
      </c>
      <c r="H493">
        <f t="shared" si="24"/>
        <v>0</v>
      </c>
    </row>
    <row r="494" spans="1:8" x14ac:dyDescent="0.2">
      <c r="A494">
        <v>102602</v>
      </c>
      <c r="B494">
        <v>159.12299999999999</v>
      </c>
      <c r="C494">
        <v>3</v>
      </c>
      <c r="D494">
        <v>1</v>
      </c>
      <c r="E494">
        <v>0</v>
      </c>
      <c r="F494">
        <f t="shared" si="22"/>
        <v>1</v>
      </c>
      <c r="G494">
        <f t="shared" si="23"/>
        <v>0</v>
      </c>
      <c r="H494">
        <f t="shared" si="24"/>
        <v>0</v>
      </c>
    </row>
    <row r="495" spans="1:8" x14ac:dyDescent="0.2">
      <c r="A495">
        <v>102874</v>
      </c>
      <c r="B495">
        <v>159.12299999999999</v>
      </c>
      <c r="C495">
        <v>4</v>
      </c>
      <c r="D495">
        <v>1</v>
      </c>
      <c r="E495">
        <v>-38</v>
      </c>
      <c r="F495">
        <f t="shared" si="22"/>
        <v>0</v>
      </c>
      <c r="G495">
        <f t="shared" si="23"/>
        <v>1</v>
      </c>
      <c r="H495">
        <f t="shared" si="24"/>
        <v>0</v>
      </c>
    </row>
    <row r="496" spans="1:8" x14ac:dyDescent="0.2">
      <c r="A496">
        <v>102890</v>
      </c>
      <c r="B496">
        <v>159.12299999999999</v>
      </c>
      <c r="C496">
        <v>5</v>
      </c>
      <c r="D496">
        <v>1</v>
      </c>
      <c r="E496">
        <v>0</v>
      </c>
      <c r="F496">
        <f t="shared" si="22"/>
        <v>1</v>
      </c>
      <c r="G496">
        <f t="shared" si="23"/>
        <v>0</v>
      </c>
      <c r="H496">
        <f t="shared" si="24"/>
        <v>159.12299999999999</v>
      </c>
    </row>
    <row r="497" spans="1:8" x14ac:dyDescent="0.2">
      <c r="A497">
        <v>102938</v>
      </c>
      <c r="B497">
        <v>159.12700000000001</v>
      </c>
      <c r="C497">
        <v>2</v>
      </c>
      <c r="D497">
        <v>0</v>
      </c>
      <c r="E497">
        <v>-45</v>
      </c>
      <c r="F497">
        <f t="shared" si="22"/>
        <v>0</v>
      </c>
      <c r="G497">
        <f t="shared" si="23"/>
        <v>0</v>
      </c>
      <c r="H497">
        <f t="shared" si="24"/>
        <v>0</v>
      </c>
    </row>
    <row r="498" spans="1:8" x14ac:dyDescent="0.2">
      <c r="A498">
        <v>102954</v>
      </c>
      <c r="B498">
        <v>159.12700000000001</v>
      </c>
      <c r="C498">
        <v>3</v>
      </c>
      <c r="D498">
        <v>1</v>
      </c>
      <c r="E498">
        <v>0</v>
      </c>
      <c r="F498">
        <f t="shared" si="22"/>
        <v>1</v>
      </c>
      <c r="G498">
        <f t="shared" si="23"/>
        <v>0</v>
      </c>
      <c r="H498">
        <f t="shared" si="24"/>
        <v>0</v>
      </c>
    </row>
    <row r="499" spans="1:8" x14ac:dyDescent="0.2">
      <c r="A499">
        <v>103210</v>
      </c>
      <c r="B499">
        <v>159.12700000000001</v>
      </c>
      <c r="C499">
        <v>4</v>
      </c>
      <c r="D499">
        <v>1</v>
      </c>
      <c r="E499">
        <v>-47</v>
      </c>
      <c r="F499">
        <f t="shared" si="22"/>
        <v>0</v>
      </c>
      <c r="G499">
        <f t="shared" si="23"/>
        <v>1</v>
      </c>
      <c r="H499">
        <f t="shared" si="24"/>
        <v>0</v>
      </c>
    </row>
    <row r="500" spans="1:8" x14ac:dyDescent="0.2">
      <c r="A500">
        <v>103226</v>
      </c>
      <c r="B500">
        <v>159.12700000000001</v>
      </c>
      <c r="C500">
        <v>5</v>
      </c>
      <c r="D500">
        <v>1</v>
      </c>
      <c r="E500">
        <v>0</v>
      </c>
      <c r="F500">
        <f t="shared" si="22"/>
        <v>1</v>
      </c>
      <c r="G500">
        <f t="shared" si="23"/>
        <v>0</v>
      </c>
      <c r="H500">
        <f t="shared" si="24"/>
        <v>159.12700000000001</v>
      </c>
    </row>
    <row r="501" spans="1:8" x14ac:dyDescent="0.2">
      <c r="A501">
        <v>104474</v>
      </c>
      <c r="B501">
        <v>233.148</v>
      </c>
      <c r="C501">
        <v>2</v>
      </c>
      <c r="D501">
        <v>0</v>
      </c>
      <c r="E501">
        <v>-43</v>
      </c>
      <c r="F501">
        <f t="shared" si="22"/>
        <v>0</v>
      </c>
      <c r="G501">
        <f t="shared" si="23"/>
        <v>0</v>
      </c>
      <c r="H501">
        <f t="shared" si="24"/>
        <v>0</v>
      </c>
    </row>
    <row r="502" spans="1:8" x14ac:dyDescent="0.2">
      <c r="A502">
        <v>104666</v>
      </c>
      <c r="B502">
        <v>233.148</v>
      </c>
      <c r="C502">
        <v>3</v>
      </c>
      <c r="D502">
        <v>2</v>
      </c>
      <c r="E502">
        <v>0</v>
      </c>
      <c r="F502">
        <f t="shared" si="22"/>
        <v>2</v>
      </c>
      <c r="G502">
        <f t="shared" si="23"/>
        <v>0</v>
      </c>
      <c r="H502">
        <f t="shared" si="24"/>
        <v>0</v>
      </c>
    </row>
    <row r="503" spans="1:8" x14ac:dyDescent="0.2">
      <c r="A503">
        <v>104890</v>
      </c>
      <c r="B503">
        <v>233.148</v>
      </c>
      <c r="C503">
        <v>4</v>
      </c>
      <c r="D503">
        <v>1</v>
      </c>
      <c r="E503">
        <v>-43</v>
      </c>
      <c r="F503">
        <f t="shared" si="22"/>
        <v>0</v>
      </c>
      <c r="G503">
        <f t="shared" si="23"/>
        <v>1</v>
      </c>
      <c r="H503">
        <f t="shared" si="24"/>
        <v>0</v>
      </c>
    </row>
    <row r="504" spans="1:8" x14ac:dyDescent="0.2">
      <c r="A504">
        <v>104906</v>
      </c>
      <c r="B504">
        <v>233.148</v>
      </c>
      <c r="C504">
        <v>5</v>
      </c>
      <c r="D504">
        <v>1</v>
      </c>
      <c r="E504">
        <v>0</v>
      </c>
      <c r="F504">
        <f t="shared" si="22"/>
        <v>1</v>
      </c>
      <c r="G504">
        <f t="shared" si="23"/>
        <v>0</v>
      </c>
      <c r="H504">
        <f t="shared" si="24"/>
        <v>233.148</v>
      </c>
    </row>
    <row r="505" spans="1:8" x14ac:dyDescent="0.2">
      <c r="A505">
        <v>105827</v>
      </c>
      <c r="B505">
        <v>107.131</v>
      </c>
      <c r="C505">
        <v>2</v>
      </c>
      <c r="D505">
        <v>0</v>
      </c>
      <c r="E505">
        <v>-74</v>
      </c>
      <c r="F505">
        <f t="shared" si="22"/>
        <v>0</v>
      </c>
      <c r="G505">
        <f t="shared" si="23"/>
        <v>0</v>
      </c>
      <c r="H505">
        <f t="shared" si="24"/>
        <v>0</v>
      </c>
    </row>
    <row r="506" spans="1:8" x14ac:dyDescent="0.2">
      <c r="A506">
        <v>105865</v>
      </c>
      <c r="B506">
        <v>107.131</v>
      </c>
      <c r="C506">
        <v>3</v>
      </c>
      <c r="D506">
        <v>1</v>
      </c>
      <c r="E506">
        <v>0</v>
      </c>
      <c r="F506">
        <f t="shared" si="22"/>
        <v>1</v>
      </c>
      <c r="G506">
        <f t="shared" si="23"/>
        <v>0</v>
      </c>
      <c r="H506">
        <f t="shared" si="24"/>
        <v>0</v>
      </c>
    </row>
    <row r="507" spans="1:8" x14ac:dyDescent="0.2">
      <c r="A507">
        <v>106106</v>
      </c>
      <c r="B507">
        <v>107.131</v>
      </c>
      <c r="C507">
        <v>4</v>
      </c>
      <c r="D507">
        <v>1</v>
      </c>
      <c r="E507">
        <v>-73</v>
      </c>
      <c r="F507">
        <f t="shared" si="22"/>
        <v>0</v>
      </c>
      <c r="G507">
        <f t="shared" si="23"/>
        <v>1</v>
      </c>
      <c r="H507">
        <f t="shared" si="24"/>
        <v>0</v>
      </c>
    </row>
    <row r="508" spans="1:8" x14ac:dyDescent="0.2">
      <c r="A508">
        <v>106122</v>
      </c>
      <c r="B508">
        <v>107.131</v>
      </c>
      <c r="C508">
        <v>5</v>
      </c>
      <c r="D508">
        <v>1</v>
      </c>
      <c r="E508">
        <v>0</v>
      </c>
      <c r="F508">
        <f t="shared" si="22"/>
        <v>1</v>
      </c>
      <c r="G508">
        <f t="shared" si="23"/>
        <v>0</v>
      </c>
      <c r="H508">
        <f t="shared" si="24"/>
        <v>107.131</v>
      </c>
    </row>
    <row r="509" spans="1:8" x14ac:dyDescent="0.2">
      <c r="A509">
        <v>106298</v>
      </c>
      <c r="B509">
        <v>236.18199999999999</v>
      </c>
      <c r="C509">
        <v>2</v>
      </c>
      <c r="D509">
        <v>0</v>
      </c>
      <c r="E509">
        <v>-45</v>
      </c>
      <c r="F509">
        <f t="shared" si="22"/>
        <v>0</v>
      </c>
      <c r="G509">
        <f t="shared" si="23"/>
        <v>0</v>
      </c>
      <c r="H509">
        <f t="shared" si="24"/>
        <v>0</v>
      </c>
    </row>
    <row r="510" spans="1:8" x14ac:dyDescent="0.2">
      <c r="A510">
        <v>106330</v>
      </c>
      <c r="B510">
        <v>236.18199999999999</v>
      </c>
      <c r="C510">
        <v>3</v>
      </c>
      <c r="D510">
        <v>1</v>
      </c>
      <c r="E510">
        <v>0</v>
      </c>
      <c r="F510">
        <f t="shared" si="22"/>
        <v>1</v>
      </c>
      <c r="G510">
        <f t="shared" si="23"/>
        <v>0</v>
      </c>
      <c r="H510">
        <f t="shared" si="24"/>
        <v>0</v>
      </c>
    </row>
    <row r="511" spans="1:8" x14ac:dyDescent="0.2">
      <c r="A511">
        <v>106586</v>
      </c>
      <c r="B511">
        <v>236.18199999999999</v>
      </c>
      <c r="C511">
        <v>4</v>
      </c>
      <c r="D511">
        <v>1</v>
      </c>
      <c r="E511">
        <v>-45</v>
      </c>
      <c r="F511">
        <f t="shared" si="22"/>
        <v>0</v>
      </c>
      <c r="G511">
        <f t="shared" si="23"/>
        <v>1</v>
      </c>
      <c r="H511">
        <f t="shared" si="24"/>
        <v>0</v>
      </c>
    </row>
    <row r="512" spans="1:8" x14ac:dyDescent="0.2">
      <c r="A512">
        <v>106618</v>
      </c>
      <c r="B512">
        <v>236.18199999999999</v>
      </c>
      <c r="C512">
        <v>5</v>
      </c>
      <c r="D512">
        <v>1</v>
      </c>
      <c r="E512">
        <v>0</v>
      </c>
      <c r="F512">
        <f t="shared" si="22"/>
        <v>1</v>
      </c>
      <c r="G512">
        <f t="shared" si="23"/>
        <v>0</v>
      </c>
      <c r="H512">
        <f t="shared" si="24"/>
        <v>236.18199999999999</v>
      </c>
    </row>
    <row r="513" spans="1:8" x14ac:dyDescent="0.2">
      <c r="A513">
        <v>106810</v>
      </c>
      <c r="B513">
        <v>159.12299999999999</v>
      </c>
      <c r="C513">
        <v>2</v>
      </c>
      <c r="D513">
        <v>0</v>
      </c>
      <c r="E513">
        <v>-39</v>
      </c>
      <c r="F513">
        <f t="shared" si="22"/>
        <v>0</v>
      </c>
      <c r="G513">
        <f t="shared" si="23"/>
        <v>0</v>
      </c>
      <c r="H513">
        <f t="shared" si="24"/>
        <v>0</v>
      </c>
    </row>
    <row r="514" spans="1:8" x14ac:dyDescent="0.2">
      <c r="A514">
        <v>106826</v>
      </c>
      <c r="B514">
        <v>159.12299999999999</v>
      </c>
      <c r="C514">
        <v>3</v>
      </c>
      <c r="D514">
        <v>1</v>
      </c>
      <c r="E514">
        <v>0</v>
      </c>
      <c r="F514">
        <f t="shared" ref="F514:F557" si="25">IF(OR(C514=3,C514=5),D514,0)</f>
        <v>1</v>
      </c>
      <c r="G514">
        <f t="shared" ref="G514:G557" si="26">IF(C514=4,D514,0)</f>
        <v>0</v>
      </c>
      <c r="H514">
        <f t="shared" ref="H514:H557" si="27">IF(C514=5,B514,0)</f>
        <v>0</v>
      </c>
    </row>
    <row r="515" spans="1:8" x14ac:dyDescent="0.2">
      <c r="A515">
        <v>107098</v>
      </c>
      <c r="B515">
        <v>159.12299999999999</v>
      </c>
      <c r="C515">
        <v>4</v>
      </c>
      <c r="D515">
        <v>1</v>
      </c>
      <c r="E515">
        <v>-38</v>
      </c>
      <c r="F515">
        <f t="shared" si="25"/>
        <v>0</v>
      </c>
      <c r="G515">
        <f t="shared" si="26"/>
        <v>1</v>
      </c>
      <c r="H515">
        <f t="shared" si="27"/>
        <v>0</v>
      </c>
    </row>
    <row r="516" spans="1:8" x14ac:dyDescent="0.2">
      <c r="A516">
        <v>107114</v>
      </c>
      <c r="B516">
        <v>159.12299999999999</v>
      </c>
      <c r="C516">
        <v>5</v>
      </c>
      <c r="D516">
        <v>1</v>
      </c>
      <c r="E516">
        <v>0</v>
      </c>
      <c r="F516">
        <f t="shared" si="25"/>
        <v>1</v>
      </c>
      <c r="G516">
        <f t="shared" si="26"/>
        <v>0</v>
      </c>
      <c r="H516">
        <f t="shared" si="27"/>
        <v>159.12299999999999</v>
      </c>
    </row>
    <row r="517" spans="1:8" x14ac:dyDescent="0.2">
      <c r="A517">
        <v>107179</v>
      </c>
      <c r="B517">
        <v>159.12700000000001</v>
      </c>
      <c r="C517">
        <v>2</v>
      </c>
      <c r="D517">
        <v>0</v>
      </c>
      <c r="E517">
        <v>-46</v>
      </c>
      <c r="F517">
        <f t="shared" si="25"/>
        <v>0</v>
      </c>
      <c r="G517">
        <f t="shared" si="26"/>
        <v>0</v>
      </c>
      <c r="H517">
        <f t="shared" si="27"/>
        <v>0</v>
      </c>
    </row>
    <row r="518" spans="1:8" x14ac:dyDescent="0.2">
      <c r="A518">
        <v>107194</v>
      </c>
      <c r="B518">
        <v>159.12700000000001</v>
      </c>
      <c r="C518">
        <v>3</v>
      </c>
      <c r="D518">
        <v>1</v>
      </c>
      <c r="E518">
        <v>0</v>
      </c>
      <c r="F518">
        <f t="shared" si="25"/>
        <v>1</v>
      </c>
      <c r="G518">
        <f t="shared" si="26"/>
        <v>0</v>
      </c>
      <c r="H518">
        <f t="shared" si="27"/>
        <v>0</v>
      </c>
    </row>
    <row r="519" spans="1:8" x14ac:dyDescent="0.2">
      <c r="A519">
        <v>107450</v>
      </c>
      <c r="B519">
        <v>159.12700000000001</v>
      </c>
      <c r="C519">
        <v>4</v>
      </c>
      <c r="D519">
        <v>1</v>
      </c>
      <c r="E519">
        <v>-45</v>
      </c>
      <c r="F519">
        <f t="shared" si="25"/>
        <v>0</v>
      </c>
      <c r="G519">
        <f t="shared" si="26"/>
        <v>1</v>
      </c>
      <c r="H519">
        <f t="shared" si="27"/>
        <v>0</v>
      </c>
    </row>
    <row r="520" spans="1:8" x14ac:dyDescent="0.2">
      <c r="A520">
        <v>107466</v>
      </c>
      <c r="B520">
        <v>159.12700000000001</v>
      </c>
      <c r="C520">
        <v>5</v>
      </c>
      <c r="D520">
        <v>1</v>
      </c>
      <c r="E520">
        <v>0</v>
      </c>
      <c r="F520">
        <f t="shared" si="25"/>
        <v>1</v>
      </c>
      <c r="G520">
        <f t="shared" si="26"/>
        <v>0</v>
      </c>
      <c r="H520">
        <f t="shared" si="27"/>
        <v>159.12700000000001</v>
      </c>
    </row>
    <row r="521" spans="1:8" x14ac:dyDescent="0.2">
      <c r="A521">
        <v>108779</v>
      </c>
      <c r="B521">
        <v>233.148</v>
      </c>
      <c r="C521">
        <v>2</v>
      </c>
      <c r="D521">
        <v>0</v>
      </c>
      <c r="E521">
        <v>-45</v>
      </c>
      <c r="F521">
        <f t="shared" si="25"/>
        <v>0</v>
      </c>
      <c r="G521">
        <f t="shared" si="26"/>
        <v>0</v>
      </c>
      <c r="H521">
        <f t="shared" si="27"/>
        <v>0</v>
      </c>
    </row>
    <row r="522" spans="1:8" x14ac:dyDescent="0.2">
      <c r="A522">
        <v>108953</v>
      </c>
      <c r="B522">
        <v>233.148</v>
      </c>
      <c r="C522">
        <v>3</v>
      </c>
      <c r="D522">
        <v>2</v>
      </c>
      <c r="E522">
        <v>0</v>
      </c>
      <c r="F522">
        <f t="shared" si="25"/>
        <v>2</v>
      </c>
      <c r="G522">
        <f t="shared" si="26"/>
        <v>0</v>
      </c>
      <c r="H522">
        <f t="shared" si="27"/>
        <v>0</v>
      </c>
    </row>
    <row r="523" spans="1:8" x14ac:dyDescent="0.2">
      <c r="A523">
        <v>109370</v>
      </c>
      <c r="B523">
        <v>233.148</v>
      </c>
      <c r="C523">
        <v>4</v>
      </c>
      <c r="D523">
        <v>1</v>
      </c>
      <c r="E523">
        <v>-51</v>
      </c>
      <c r="F523">
        <f t="shared" si="25"/>
        <v>0</v>
      </c>
      <c r="G523">
        <f t="shared" si="26"/>
        <v>1</v>
      </c>
      <c r="H523">
        <f t="shared" si="27"/>
        <v>0</v>
      </c>
    </row>
    <row r="524" spans="1:8" x14ac:dyDescent="0.2">
      <c r="A524">
        <v>109402</v>
      </c>
      <c r="B524">
        <v>233.148</v>
      </c>
      <c r="C524">
        <v>5</v>
      </c>
      <c r="D524">
        <v>1</v>
      </c>
      <c r="E524">
        <v>0</v>
      </c>
      <c r="F524">
        <f t="shared" si="25"/>
        <v>1</v>
      </c>
      <c r="G524">
        <f t="shared" si="26"/>
        <v>0</v>
      </c>
      <c r="H524">
        <f t="shared" si="27"/>
        <v>233.148</v>
      </c>
    </row>
    <row r="525" spans="1:8" x14ac:dyDescent="0.2">
      <c r="A525">
        <v>110090</v>
      </c>
      <c r="B525">
        <v>107.131</v>
      </c>
      <c r="C525">
        <v>2</v>
      </c>
      <c r="D525">
        <v>0</v>
      </c>
      <c r="E525">
        <v>-57</v>
      </c>
      <c r="F525">
        <f t="shared" si="25"/>
        <v>0</v>
      </c>
      <c r="G525">
        <f t="shared" si="26"/>
        <v>0</v>
      </c>
      <c r="H525">
        <f t="shared" si="27"/>
        <v>0</v>
      </c>
    </row>
    <row r="526" spans="1:8" x14ac:dyDescent="0.2">
      <c r="A526">
        <v>110153</v>
      </c>
      <c r="B526">
        <v>107.131</v>
      </c>
      <c r="C526">
        <v>3</v>
      </c>
      <c r="D526">
        <v>1</v>
      </c>
      <c r="E526">
        <v>0</v>
      </c>
      <c r="F526">
        <f t="shared" si="25"/>
        <v>1</v>
      </c>
      <c r="G526">
        <f t="shared" si="26"/>
        <v>0</v>
      </c>
      <c r="H526">
        <f t="shared" si="27"/>
        <v>0</v>
      </c>
    </row>
    <row r="527" spans="1:8" x14ac:dyDescent="0.2">
      <c r="A527">
        <v>110362</v>
      </c>
      <c r="B527">
        <v>107.131</v>
      </c>
      <c r="C527">
        <v>4</v>
      </c>
      <c r="D527">
        <v>1</v>
      </c>
      <c r="E527">
        <v>-57</v>
      </c>
      <c r="F527">
        <f t="shared" si="25"/>
        <v>0</v>
      </c>
      <c r="G527">
        <f t="shared" si="26"/>
        <v>1</v>
      </c>
      <c r="H527">
        <f t="shared" si="27"/>
        <v>0</v>
      </c>
    </row>
    <row r="528" spans="1:8" x14ac:dyDescent="0.2">
      <c r="A528">
        <v>110378</v>
      </c>
      <c r="B528">
        <v>107.131</v>
      </c>
      <c r="C528">
        <v>5</v>
      </c>
      <c r="D528">
        <v>1</v>
      </c>
      <c r="E528">
        <v>0</v>
      </c>
      <c r="F528">
        <f t="shared" si="25"/>
        <v>1</v>
      </c>
      <c r="G528">
        <f t="shared" si="26"/>
        <v>0</v>
      </c>
      <c r="H528">
        <f t="shared" si="27"/>
        <v>107.131</v>
      </c>
    </row>
    <row r="529" spans="1:8" x14ac:dyDescent="0.2">
      <c r="A529">
        <v>110554</v>
      </c>
      <c r="B529">
        <v>236.18199999999999</v>
      </c>
      <c r="C529">
        <v>2</v>
      </c>
      <c r="D529">
        <v>0</v>
      </c>
      <c r="E529">
        <v>-41</v>
      </c>
      <c r="F529">
        <f t="shared" si="25"/>
        <v>0</v>
      </c>
      <c r="G529">
        <f t="shared" si="26"/>
        <v>0</v>
      </c>
      <c r="H529">
        <f t="shared" si="27"/>
        <v>0</v>
      </c>
    </row>
    <row r="530" spans="1:8" x14ac:dyDescent="0.2">
      <c r="A530">
        <v>110586</v>
      </c>
      <c r="B530">
        <v>236.18199999999999</v>
      </c>
      <c r="C530">
        <v>3</v>
      </c>
      <c r="D530">
        <v>1</v>
      </c>
      <c r="E530">
        <v>0</v>
      </c>
      <c r="F530">
        <f t="shared" si="25"/>
        <v>1</v>
      </c>
      <c r="G530">
        <f t="shared" si="26"/>
        <v>0</v>
      </c>
      <c r="H530">
        <f t="shared" si="27"/>
        <v>0</v>
      </c>
    </row>
    <row r="531" spans="1:8" x14ac:dyDescent="0.2">
      <c r="A531">
        <v>110842</v>
      </c>
      <c r="B531">
        <v>236.18199999999999</v>
      </c>
      <c r="C531">
        <v>4</v>
      </c>
      <c r="D531">
        <v>1</v>
      </c>
      <c r="E531">
        <v>-36</v>
      </c>
      <c r="F531">
        <f t="shared" si="25"/>
        <v>0</v>
      </c>
      <c r="G531">
        <f t="shared" si="26"/>
        <v>1</v>
      </c>
      <c r="H531">
        <f t="shared" si="27"/>
        <v>0</v>
      </c>
    </row>
    <row r="532" spans="1:8" x14ac:dyDescent="0.2">
      <c r="A532">
        <v>110858</v>
      </c>
      <c r="B532">
        <v>236.18199999999999</v>
      </c>
      <c r="C532">
        <v>5</v>
      </c>
      <c r="D532">
        <v>1</v>
      </c>
      <c r="E532">
        <v>0</v>
      </c>
      <c r="F532">
        <f t="shared" si="25"/>
        <v>1</v>
      </c>
      <c r="G532">
        <f t="shared" si="26"/>
        <v>0</v>
      </c>
      <c r="H532">
        <f t="shared" si="27"/>
        <v>236.18199999999999</v>
      </c>
    </row>
    <row r="533" spans="1:8" x14ac:dyDescent="0.2">
      <c r="A533">
        <v>111418</v>
      </c>
      <c r="B533">
        <v>159.12299999999999</v>
      </c>
      <c r="C533">
        <v>2</v>
      </c>
      <c r="D533">
        <v>0</v>
      </c>
      <c r="E533">
        <v>-51</v>
      </c>
      <c r="F533">
        <f t="shared" si="25"/>
        <v>0</v>
      </c>
      <c r="G533">
        <f t="shared" si="26"/>
        <v>0</v>
      </c>
      <c r="H533">
        <f t="shared" si="27"/>
        <v>0</v>
      </c>
    </row>
    <row r="534" spans="1:8" x14ac:dyDescent="0.2">
      <c r="A534">
        <v>111434</v>
      </c>
      <c r="B534">
        <v>159.12299999999999</v>
      </c>
      <c r="C534">
        <v>3</v>
      </c>
      <c r="D534">
        <v>1</v>
      </c>
      <c r="E534">
        <v>0</v>
      </c>
      <c r="F534">
        <f t="shared" si="25"/>
        <v>1</v>
      </c>
      <c r="G534">
        <f t="shared" si="26"/>
        <v>0</v>
      </c>
      <c r="H534">
        <f t="shared" si="27"/>
        <v>0</v>
      </c>
    </row>
    <row r="535" spans="1:8" x14ac:dyDescent="0.2">
      <c r="A535">
        <v>111706</v>
      </c>
      <c r="B535">
        <v>159.12299999999999</v>
      </c>
      <c r="C535">
        <v>4</v>
      </c>
      <c r="D535">
        <v>1</v>
      </c>
      <c r="E535">
        <v>-48</v>
      </c>
      <c r="F535">
        <f t="shared" si="25"/>
        <v>0</v>
      </c>
      <c r="G535">
        <f t="shared" si="26"/>
        <v>1</v>
      </c>
      <c r="H535">
        <f t="shared" si="27"/>
        <v>0</v>
      </c>
    </row>
    <row r="536" spans="1:8" x14ac:dyDescent="0.2">
      <c r="A536">
        <v>111722</v>
      </c>
      <c r="B536">
        <v>159.12299999999999</v>
      </c>
      <c r="C536">
        <v>5</v>
      </c>
      <c r="D536">
        <v>1</v>
      </c>
      <c r="E536">
        <v>0</v>
      </c>
      <c r="F536">
        <f t="shared" si="25"/>
        <v>1</v>
      </c>
      <c r="G536">
        <f t="shared" si="26"/>
        <v>0</v>
      </c>
      <c r="H536">
        <f t="shared" si="27"/>
        <v>159.12299999999999</v>
      </c>
    </row>
    <row r="537" spans="1:8" x14ac:dyDescent="0.2">
      <c r="A537">
        <v>111727</v>
      </c>
      <c r="B537">
        <v>159.12700000000001</v>
      </c>
      <c r="C537">
        <v>2</v>
      </c>
      <c r="D537">
        <v>0</v>
      </c>
      <c r="E537">
        <v>-35</v>
      </c>
      <c r="F537">
        <f t="shared" si="25"/>
        <v>0</v>
      </c>
      <c r="G537">
        <f t="shared" si="26"/>
        <v>0</v>
      </c>
      <c r="H537">
        <f t="shared" si="27"/>
        <v>0</v>
      </c>
    </row>
    <row r="538" spans="1:8" x14ac:dyDescent="0.2">
      <c r="A538">
        <v>111738</v>
      </c>
      <c r="B538">
        <v>159.12700000000001</v>
      </c>
      <c r="C538">
        <v>3</v>
      </c>
      <c r="D538">
        <v>1</v>
      </c>
      <c r="E538">
        <v>0</v>
      </c>
      <c r="F538">
        <f t="shared" si="25"/>
        <v>1</v>
      </c>
      <c r="G538">
        <f t="shared" si="26"/>
        <v>0</v>
      </c>
      <c r="H538">
        <f t="shared" si="27"/>
        <v>0</v>
      </c>
    </row>
    <row r="539" spans="1:8" x14ac:dyDescent="0.2">
      <c r="A539">
        <v>112010</v>
      </c>
      <c r="B539">
        <v>159.12700000000001</v>
      </c>
      <c r="C539">
        <v>4</v>
      </c>
      <c r="D539">
        <v>1</v>
      </c>
      <c r="E539">
        <v>-36</v>
      </c>
      <c r="F539">
        <f t="shared" si="25"/>
        <v>0</v>
      </c>
      <c r="G539">
        <f t="shared" si="26"/>
        <v>1</v>
      </c>
      <c r="H539">
        <f t="shared" si="27"/>
        <v>0</v>
      </c>
    </row>
    <row r="540" spans="1:8" x14ac:dyDescent="0.2">
      <c r="A540">
        <v>112025</v>
      </c>
      <c r="B540">
        <v>159.12700000000001</v>
      </c>
      <c r="C540">
        <v>5</v>
      </c>
      <c r="D540">
        <v>1</v>
      </c>
      <c r="E540">
        <v>0</v>
      </c>
      <c r="F540">
        <f t="shared" si="25"/>
        <v>1</v>
      </c>
      <c r="G540">
        <f t="shared" si="26"/>
        <v>0</v>
      </c>
      <c r="H540">
        <f t="shared" si="27"/>
        <v>159.12700000000001</v>
      </c>
    </row>
    <row r="541" spans="1:8" x14ac:dyDescent="0.2">
      <c r="A541">
        <v>113338</v>
      </c>
      <c r="B541">
        <v>233.148</v>
      </c>
      <c r="C541">
        <v>2</v>
      </c>
      <c r="D541">
        <v>0</v>
      </c>
      <c r="E541">
        <v>-43</v>
      </c>
      <c r="F541">
        <f t="shared" si="25"/>
        <v>0</v>
      </c>
      <c r="G541">
        <f t="shared" si="26"/>
        <v>0</v>
      </c>
      <c r="H541">
        <f t="shared" si="27"/>
        <v>0</v>
      </c>
    </row>
    <row r="542" spans="1:8" x14ac:dyDescent="0.2">
      <c r="A542">
        <v>113355</v>
      </c>
      <c r="B542">
        <v>233.148</v>
      </c>
      <c r="C542">
        <v>3</v>
      </c>
      <c r="D542">
        <v>1</v>
      </c>
      <c r="E542">
        <v>0</v>
      </c>
      <c r="F542">
        <f t="shared" si="25"/>
        <v>1</v>
      </c>
      <c r="G542">
        <f t="shared" si="26"/>
        <v>0</v>
      </c>
      <c r="H542">
        <f t="shared" si="27"/>
        <v>0</v>
      </c>
    </row>
    <row r="543" spans="1:8" x14ac:dyDescent="0.2">
      <c r="A543">
        <v>113610</v>
      </c>
      <c r="B543">
        <v>233.148</v>
      </c>
      <c r="C543">
        <v>4</v>
      </c>
      <c r="D543">
        <v>1</v>
      </c>
      <c r="E543">
        <v>-43</v>
      </c>
      <c r="F543">
        <f t="shared" si="25"/>
        <v>0</v>
      </c>
      <c r="G543">
        <f t="shared" si="26"/>
        <v>1</v>
      </c>
      <c r="H543">
        <f t="shared" si="27"/>
        <v>0</v>
      </c>
    </row>
    <row r="544" spans="1:8" x14ac:dyDescent="0.2">
      <c r="A544">
        <v>113642</v>
      </c>
      <c r="B544">
        <v>233.148</v>
      </c>
      <c r="C544">
        <v>5</v>
      </c>
      <c r="D544">
        <v>1</v>
      </c>
      <c r="E544">
        <v>0</v>
      </c>
      <c r="F544">
        <f t="shared" si="25"/>
        <v>1</v>
      </c>
      <c r="G544">
        <f t="shared" si="26"/>
        <v>0</v>
      </c>
      <c r="H544">
        <f t="shared" si="27"/>
        <v>233.148</v>
      </c>
    </row>
    <row r="545" spans="1:8" x14ac:dyDescent="0.2">
      <c r="A545">
        <v>114490</v>
      </c>
      <c r="B545">
        <v>107.131</v>
      </c>
      <c r="C545">
        <v>2</v>
      </c>
      <c r="D545">
        <v>0</v>
      </c>
      <c r="E545">
        <v>-67</v>
      </c>
      <c r="F545">
        <f t="shared" si="25"/>
        <v>0</v>
      </c>
      <c r="G545">
        <f t="shared" si="26"/>
        <v>0</v>
      </c>
      <c r="H545">
        <f t="shared" si="27"/>
        <v>0</v>
      </c>
    </row>
    <row r="546" spans="1:8" x14ac:dyDescent="0.2">
      <c r="A546">
        <v>114492</v>
      </c>
      <c r="B546">
        <v>107.131</v>
      </c>
      <c r="C546">
        <v>2</v>
      </c>
      <c r="D546">
        <v>0</v>
      </c>
      <c r="E546">
        <v>-67</v>
      </c>
      <c r="F546">
        <f t="shared" si="25"/>
        <v>0</v>
      </c>
      <c r="G546">
        <f t="shared" si="26"/>
        <v>0</v>
      </c>
      <c r="H546">
        <f t="shared" si="27"/>
        <v>0</v>
      </c>
    </row>
    <row r="547" spans="1:8" x14ac:dyDescent="0.2">
      <c r="A547">
        <v>114522</v>
      </c>
      <c r="B547">
        <v>107.131</v>
      </c>
      <c r="C547">
        <v>3</v>
      </c>
      <c r="D547">
        <v>1</v>
      </c>
      <c r="E547">
        <v>0</v>
      </c>
      <c r="F547">
        <f t="shared" si="25"/>
        <v>1</v>
      </c>
      <c r="G547">
        <f t="shared" si="26"/>
        <v>0</v>
      </c>
      <c r="H547">
        <f t="shared" si="27"/>
        <v>0</v>
      </c>
    </row>
    <row r="548" spans="1:8" x14ac:dyDescent="0.2">
      <c r="A548">
        <v>114778</v>
      </c>
      <c r="B548">
        <v>107.131</v>
      </c>
      <c r="C548">
        <v>4</v>
      </c>
      <c r="D548">
        <v>1</v>
      </c>
      <c r="E548">
        <v>-66</v>
      </c>
      <c r="F548">
        <f t="shared" si="25"/>
        <v>0</v>
      </c>
      <c r="G548">
        <f t="shared" si="26"/>
        <v>1</v>
      </c>
      <c r="H548">
        <f t="shared" si="27"/>
        <v>0</v>
      </c>
    </row>
    <row r="549" spans="1:8" x14ac:dyDescent="0.2">
      <c r="A549">
        <v>114810</v>
      </c>
      <c r="B549">
        <v>107.131</v>
      </c>
      <c r="C549">
        <v>5</v>
      </c>
      <c r="D549">
        <v>1</v>
      </c>
      <c r="E549">
        <v>0</v>
      </c>
      <c r="F549">
        <f t="shared" si="25"/>
        <v>1</v>
      </c>
      <c r="G549">
        <f t="shared" si="26"/>
        <v>0</v>
      </c>
      <c r="H549">
        <f t="shared" si="27"/>
        <v>107.131</v>
      </c>
    </row>
    <row r="550" spans="1:8" x14ac:dyDescent="0.2">
      <c r="A550">
        <v>114874</v>
      </c>
      <c r="B550">
        <v>236.18199999999999</v>
      </c>
      <c r="C550">
        <v>2</v>
      </c>
      <c r="D550">
        <v>0</v>
      </c>
      <c r="E550">
        <v>-34</v>
      </c>
      <c r="F550">
        <f t="shared" si="25"/>
        <v>0</v>
      </c>
      <c r="G550">
        <f t="shared" si="26"/>
        <v>0</v>
      </c>
      <c r="H550">
        <f t="shared" si="27"/>
        <v>0</v>
      </c>
    </row>
    <row r="551" spans="1:8" x14ac:dyDescent="0.2">
      <c r="A551">
        <v>114906</v>
      </c>
      <c r="B551">
        <v>236.18199999999999</v>
      </c>
      <c r="C551">
        <v>3</v>
      </c>
      <c r="D551">
        <v>1</v>
      </c>
      <c r="E551">
        <v>0</v>
      </c>
      <c r="F551">
        <f t="shared" si="25"/>
        <v>1</v>
      </c>
      <c r="G551">
        <f t="shared" si="26"/>
        <v>0</v>
      </c>
      <c r="H551">
        <f t="shared" si="27"/>
        <v>0</v>
      </c>
    </row>
    <row r="552" spans="1:8" x14ac:dyDescent="0.2">
      <c r="A552">
        <v>115162</v>
      </c>
      <c r="B552">
        <v>236.18199999999999</v>
      </c>
      <c r="C552">
        <v>4</v>
      </c>
      <c r="D552">
        <v>1</v>
      </c>
      <c r="E552">
        <v>-35</v>
      </c>
      <c r="F552">
        <f t="shared" si="25"/>
        <v>0</v>
      </c>
      <c r="G552">
        <f t="shared" si="26"/>
        <v>1</v>
      </c>
      <c r="H552">
        <f t="shared" si="27"/>
        <v>0</v>
      </c>
    </row>
    <row r="553" spans="1:8" x14ac:dyDescent="0.2">
      <c r="A553">
        <v>115178</v>
      </c>
      <c r="B553">
        <v>236.18199999999999</v>
      </c>
      <c r="C553">
        <v>5</v>
      </c>
      <c r="D553">
        <v>1</v>
      </c>
      <c r="E553">
        <v>0</v>
      </c>
      <c r="F553">
        <f t="shared" si="25"/>
        <v>1</v>
      </c>
      <c r="G553">
        <f t="shared" si="26"/>
        <v>0</v>
      </c>
      <c r="H553">
        <f t="shared" si="27"/>
        <v>236.18199999999999</v>
      </c>
    </row>
    <row r="554" spans="1:8" x14ac:dyDescent="0.2">
      <c r="A554">
        <v>116011</v>
      </c>
      <c r="B554">
        <v>159.12700000000001</v>
      </c>
      <c r="C554">
        <v>2</v>
      </c>
      <c r="D554">
        <v>0</v>
      </c>
      <c r="E554">
        <v>-39</v>
      </c>
      <c r="F554">
        <f t="shared" si="25"/>
        <v>0</v>
      </c>
      <c r="G554">
        <f t="shared" si="26"/>
        <v>0</v>
      </c>
      <c r="H554">
        <f t="shared" si="27"/>
        <v>0</v>
      </c>
    </row>
    <row r="555" spans="1:8" x14ac:dyDescent="0.2">
      <c r="A555">
        <v>116026</v>
      </c>
      <c r="B555">
        <v>159.12700000000001</v>
      </c>
      <c r="C555">
        <v>3</v>
      </c>
      <c r="D555">
        <v>1</v>
      </c>
      <c r="E555">
        <v>0</v>
      </c>
      <c r="F555">
        <f t="shared" si="25"/>
        <v>1</v>
      </c>
      <c r="G555">
        <f t="shared" si="26"/>
        <v>0</v>
      </c>
      <c r="H555">
        <f t="shared" si="27"/>
        <v>0</v>
      </c>
    </row>
    <row r="556" spans="1:8" x14ac:dyDescent="0.2">
      <c r="A556">
        <v>116282</v>
      </c>
      <c r="B556">
        <v>159.12700000000001</v>
      </c>
      <c r="C556">
        <v>4</v>
      </c>
      <c r="D556">
        <v>1</v>
      </c>
      <c r="E556">
        <v>-45</v>
      </c>
      <c r="F556">
        <f t="shared" si="25"/>
        <v>0</v>
      </c>
      <c r="G556">
        <f t="shared" si="26"/>
        <v>1</v>
      </c>
      <c r="H556">
        <f t="shared" si="27"/>
        <v>0</v>
      </c>
    </row>
    <row r="557" spans="1:8" x14ac:dyDescent="0.2">
      <c r="A557">
        <v>116298</v>
      </c>
      <c r="B557">
        <v>159.12700000000001</v>
      </c>
      <c r="C557">
        <v>5</v>
      </c>
      <c r="D557">
        <v>1</v>
      </c>
      <c r="E557">
        <v>0</v>
      </c>
      <c r="F557">
        <f t="shared" si="25"/>
        <v>1</v>
      </c>
      <c r="G557">
        <f t="shared" si="26"/>
        <v>0</v>
      </c>
      <c r="H557">
        <f t="shared" si="27"/>
        <v>159.12700000000001</v>
      </c>
    </row>
  </sheetData>
  <conditionalFormatting sqref="F1:F557">
    <cfRule type="cellIs" dxfId="16" priority="5" operator="greaterThan">
      <formula>10</formula>
    </cfRule>
  </conditionalFormatting>
  <conditionalFormatting sqref="F1:F557">
    <cfRule type="cellIs" dxfId="15" priority="4" operator="greaterThan">
      <formula>10</formula>
    </cfRule>
  </conditionalFormatting>
  <conditionalFormatting sqref="F1:F557">
    <cfRule type="cellIs" dxfId="14" priority="3" operator="greaterThan">
      <formula>10</formula>
    </cfRule>
  </conditionalFormatting>
  <conditionalFormatting sqref="F1:F557">
    <cfRule type="cellIs" dxfId="13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showRuler="0" topLeftCell="D1" zoomScale="89" workbookViewId="0">
      <selection activeCell="R8" sqref="R8"/>
    </sheetView>
  </sheetViews>
  <sheetFormatPr baseColWidth="10" defaultRowHeight="16" x14ac:dyDescent="0.2"/>
  <cols>
    <col min="18" max="18" width="16" customWidth="1"/>
  </cols>
  <sheetData>
    <row r="1" spans="1:21" x14ac:dyDescent="0.2">
      <c r="A1">
        <v>675</v>
      </c>
      <c r="B1">
        <v>62.13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1" x14ac:dyDescent="0.2">
      <c r="A2">
        <v>691</v>
      </c>
      <c r="B2">
        <v>62.13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1" x14ac:dyDescent="0.2">
      <c r="A3">
        <v>947</v>
      </c>
      <c r="B3">
        <v>62.13</v>
      </c>
      <c r="C3">
        <v>4</v>
      </c>
      <c r="D3">
        <v>1</v>
      </c>
      <c r="E3">
        <v>-84</v>
      </c>
      <c r="F3">
        <f t="shared" si="0"/>
        <v>0</v>
      </c>
      <c r="G3">
        <f t="shared" si="1"/>
        <v>1</v>
      </c>
      <c r="H3">
        <f t="shared" si="2"/>
        <v>0</v>
      </c>
      <c r="J3" t="s">
        <v>0</v>
      </c>
      <c r="M3">
        <f>SUM(F:F)</f>
        <v>130</v>
      </c>
      <c r="O3" t="s">
        <v>17</v>
      </c>
      <c r="P3" t="s">
        <v>1</v>
      </c>
      <c r="R3" t="s">
        <v>2</v>
      </c>
      <c r="S3" t="s">
        <v>3</v>
      </c>
      <c r="U3" t="s">
        <v>4</v>
      </c>
    </row>
    <row r="4" spans="1:21" x14ac:dyDescent="0.2">
      <c r="A4">
        <v>963</v>
      </c>
      <c r="B4">
        <v>62.13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62.13</v>
      </c>
      <c r="J4" t="s">
        <v>5</v>
      </c>
      <c r="M4">
        <f>SUM(G:G)</f>
        <v>46</v>
      </c>
      <c r="O4">
        <v>2</v>
      </c>
      <c r="P4" t="s">
        <v>6</v>
      </c>
      <c r="Q4">
        <v>236.18199999999999</v>
      </c>
      <c r="R4">
        <f>COUNTIF(B:B,Q4)</f>
        <v>40</v>
      </c>
      <c r="S4">
        <f>COUNTIF(H:H,Q4)</f>
        <v>10</v>
      </c>
      <c r="U4">
        <f>R4-(S4*4)</f>
        <v>0</v>
      </c>
    </row>
    <row r="5" spans="1:21" x14ac:dyDescent="0.2">
      <c r="A5">
        <v>1795</v>
      </c>
      <c r="B5">
        <v>159.12299999999999</v>
      </c>
      <c r="C5">
        <v>2</v>
      </c>
      <c r="D5">
        <v>0</v>
      </c>
      <c r="E5">
        <v>-84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46</v>
      </c>
      <c r="O5">
        <v>3</v>
      </c>
      <c r="P5" t="s">
        <v>6</v>
      </c>
      <c r="Q5">
        <v>159.12700000000001</v>
      </c>
      <c r="R5">
        <f>COUNTIF(B:B,Q5)</f>
        <v>46</v>
      </c>
      <c r="S5">
        <f>COUNTIF(H:H,Q5)</f>
        <v>11</v>
      </c>
      <c r="U5">
        <f t="shared" ref="U5:U8" si="3">R5-(S5*4)</f>
        <v>2</v>
      </c>
    </row>
    <row r="6" spans="1:21" x14ac:dyDescent="0.2">
      <c r="A6">
        <v>1843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55</v>
      </c>
      <c r="O6">
        <v>5</v>
      </c>
      <c r="P6" t="s">
        <v>9</v>
      </c>
      <c r="Q6">
        <v>62.13</v>
      </c>
      <c r="R6">
        <f>COUNTIF(B:B,Q6)</f>
        <v>40</v>
      </c>
      <c r="S6">
        <f>COUNTIF(H:H,Q6)</f>
        <v>8</v>
      </c>
      <c r="U6">
        <f t="shared" si="3"/>
        <v>8</v>
      </c>
    </row>
    <row r="7" spans="1:21" x14ac:dyDescent="0.2">
      <c r="A7">
        <v>2082</v>
      </c>
      <c r="B7">
        <v>159.12299999999999</v>
      </c>
      <c r="C7">
        <v>4</v>
      </c>
      <c r="D7">
        <v>1</v>
      </c>
      <c r="E7">
        <v>-78</v>
      </c>
      <c r="F7">
        <f t="shared" si="0"/>
        <v>0</v>
      </c>
      <c r="G7">
        <f t="shared" si="1"/>
        <v>1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41</v>
      </c>
      <c r="S7">
        <f>COUNTIF(H:H,Q7)</f>
        <v>10</v>
      </c>
      <c r="U7">
        <f t="shared" si="3"/>
        <v>1</v>
      </c>
    </row>
    <row r="8" spans="1:21" x14ac:dyDescent="0.2">
      <c r="A8">
        <v>2131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t="s">
        <v>11</v>
      </c>
      <c r="M8">
        <v>7</v>
      </c>
      <c r="O8">
        <v>4</v>
      </c>
      <c r="P8" t="s">
        <v>9</v>
      </c>
      <c r="Q8">
        <v>14.118</v>
      </c>
      <c r="R8">
        <f>COUNTIF(B:B,Q8)</f>
        <v>30</v>
      </c>
      <c r="S8">
        <f>COUNTIF(H:H,Q8)</f>
        <v>7</v>
      </c>
      <c r="U8">
        <f t="shared" si="3"/>
        <v>2</v>
      </c>
    </row>
    <row r="9" spans="1:21" x14ac:dyDescent="0.2">
      <c r="A9">
        <v>2179</v>
      </c>
      <c r="B9">
        <v>159.12700000000001</v>
      </c>
      <c r="C9">
        <v>2</v>
      </c>
      <c r="D9">
        <v>0</v>
      </c>
      <c r="E9">
        <v>-82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11</v>
      </c>
      <c r="R9">
        <f>SUM(R4:R8)</f>
        <v>197</v>
      </c>
      <c r="S9">
        <f>SUM(S4:S8)</f>
        <v>46</v>
      </c>
    </row>
    <row r="10" spans="1:21" x14ac:dyDescent="0.2">
      <c r="A10">
        <v>2210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1" x14ac:dyDescent="0.2">
      <c r="A11">
        <v>2514</v>
      </c>
      <c r="B11">
        <v>159.12700000000001</v>
      </c>
      <c r="C11">
        <v>4</v>
      </c>
      <c r="D11">
        <v>1</v>
      </c>
      <c r="E11">
        <v>-86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18</v>
      </c>
      <c r="M11">
        <v>-15</v>
      </c>
    </row>
    <row r="12" spans="1:21" x14ac:dyDescent="0.2">
      <c r="A12">
        <v>2531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20</v>
      </c>
    </row>
    <row r="13" spans="1:21" x14ac:dyDescent="0.2">
      <c r="A13">
        <v>2563</v>
      </c>
      <c r="B13">
        <v>236.18199999999999</v>
      </c>
      <c r="C13">
        <v>2</v>
      </c>
      <c r="D13">
        <v>0</v>
      </c>
      <c r="E13">
        <v>-66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21</v>
      </c>
      <c r="M13">
        <v>30</v>
      </c>
    </row>
    <row r="14" spans="1:21" x14ac:dyDescent="0.2">
      <c r="A14">
        <v>2595</v>
      </c>
      <c r="B14">
        <v>236.18199999999999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1" x14ac:dyDescent="0.2">
      <c r="A15">
        <v>2851</v>
      </c>
      <c r="B15">
        <v>236.18199999999999</v>
      </c>
      <c r="C15">
        <v>4</v>
      </c>
      <c r="D15">
        <v>1</v>
      </c>
      <c r="E15">
        <v>-63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1" x14ac:dyDescent="0.2">
      <c r="A16">
        <v>2867</v>
      </c>
      <c r="B16">
        <v>236.18199999999999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236.18199999999999</v>
      </c>
    </row>
    <row r="17" spans="1:8" x14ac:dyDescent="0.2">
      <c r="A17">
        <v>6563</v>
      </c>
      <c r="B17">
        <v>62.13</v>
      </c>
      <c r="C17">
        <v>2</v>
      </c>
      <c r="D17">
        <v>0</v>
      </c>
      <c r="E17">
        <v>-82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6627</v>
      </c>
      <c r="B18">
        <v>62.13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6851</v>
      </c>
      <c r="B19">
        <v>62.13</v>
      </c>
      <c r="C19">
        <v>4</v>
      </c>
      <c r="D19">
        <v>1</v>
      </c>
      <c r="E19">
        <v>-81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7027</v>
      </c>
      <c r="B20">
        <v>62.13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62.13</v>
      </c>
    </row>
    <row r="21" spans="1:8" x14ac:dyDescent="0.2">
      <c r="A21">
        <v>7031</v>
      </c>
      <c r="B21">
        <v>159.12700000000001</v>
      </c>
      <c r="C21">
        <v>2</v>
      </c>
      <c r="D21">
        <v>0</v>
      </c>
      <c r="E21">
        <v>-68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7107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7315</v>
      </c>
      <c r="B23">
        <v>159.12700000000001</v>
      </c>
      <c r="C23">
        <v>4</v>
      </c>
      <c r="D23">
        <v>1</v>
      </c>
      <c r="E23">
        <v>-68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7330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7363</v>
      </c>
      <c r="B25">
        <v>236.18199999999999</v>
      </c>
      <c r="C25">
        <v>2</v>
      </c>
      <c r="D25">
        <v>0</v>
      </c>
      <c r="E25">
        <v>-57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7395</v>
      </c>
      <c r="B26">
        <v>236.18199999999999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7650</v>
      </c>
      <c r="B27">
        <v>236.18199999999999</v>
      </c>
      <c r="C27">
        <v>4</v>
      </c>
      <c r="D27">
        <v>1</v>
      </c>
      <c r="E27">
        <v>-66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7667</v>
      </c>
      <c r="B28">
        <v>236.18199999999999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236.18199999999999</v>
      </c>
    </row>
    <row r="29" spans="1:8" x14ac:dyDescent="0.2">
      <c r="A29">
        <v>7987</v>
      </c>
      <c r="B29">
        <v>159.12299999999999</v>
      </c>
      <c r="C29">
        <v>2</v>
      </c>
      <c r="D29">
        <v>0</v>
      </c>
      <c r="E29">
        <v>-78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8018</v>
      </c>
      <c r="B30">
        <v>159.12299999999999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8275</v>
      </c>
      <c r="B31">
        <v>159.12299999999999</v>
      </c>
      <c r="C31">
        <v>4</v>
      </c>
      <c r="D31">
        <v>1</v>
      </c>
      <c r="E31">
        <v>-76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8291</v>
      </c>
      <c r="B32">
        <v>159.12299999999999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159.12299999999999</v>
      </c>
    </row>
    <row r="33" spans="1:8" x14ac:dyDescent="0.2">
      <c r="A33">
        <v>8339</v>
      </c>
      <c r="B33">
        <v>14.118</v>
      </c>
      <c r="C33">
        <v>2</v>
      </c>
      <c r="D33">
        <v>0</v>
      </c>
      <c r="E33">
        <v>-75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8514</v>
      </c>
      <c r="B34">
        <v>14.118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8771</v>
      </c>
      <c r="B35">
        <v>14.118</v>
      </c>
      <c r="C35">
        <v>4</v>
      </c>
      <c r="D35">
        <v>1</v>
      </c>
      <c r="E35">
        <v>-82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8819</v>
      </c>
      <c r="B36">
        <v>14.118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14.118</v>
      </c>
    </row>
    <row r="37" spans="1:8" x14ac:dyDescent="0.2">
      <c r="A37">
        <v>11427</v>
      </c>
      <c r="B37">
        <v>62.13</v>
      </c>
      <c r="C37">
        <v>2</v>
      </c>
      <c r="D37">
        <v>0</v>
      </c>
      <c r="E37">
        <v>-89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11602</v>
      </c>
      <c r="B38">
        <v>62.13</v>
      </c>
      <c r="C38">
        <v>3</v>
      </c>
      <c r="D38">
        <v>2</v>
      </c>
      <c r="E38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>
        <v>12323</v>
      </c>
      <c r="B39">
        <v>236.18199999999999</v>
      </c>
      <c r="C39">
        <v>2</v>
      </c>
      <c r="D39">
        <v>0</v>
      </c>
      <c r="E39">
        <v>-79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12325</v>
      </c>
      <c r="B40">
        <v>159.12700000000001</v>
      </c>
      <c r="C40">
        <v>2</v>
      </c>
      <c r="D40">
        <v>0</v>
      </c>
      <c r="E40">
        <v>-85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12531</v>
      </c>
      <c r="B41">
        <v>159.12700000000001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12643</v>
      </c>
      <c r="B42">
        <v>159.12299999999999</v>
      </c>
      <c r="C42">
        <v>2</v>
      </c>
      <c r="D42">
        <v>0</v>
      </c>
      <c r="E42">
        <v>-77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12867</v>
      </c>
      <c r="B43">
        <v>236.18199999999999</v>
      </c>
      <c r="C43">
        <v>3</v>
      </c>
      <c r="D43">
        <v>4</v>
      </c>
      <c r="E43">
        <v>0</v>
      </c>
      <c r="F43">
        <f t="shared" si="0"/>
        <v>4</v>
      </c>
      <c r="G43">
        <f t="shared" si="1"/>
        <v>0</v>
      </c>
      <c r="H43">
        <f t="shared" si="2"/>
        <v>0</v>
      </c>
    </row>
    <row r="44" spans="1:8" x14ac:dyDescent="0.2">
      <c r="A44">
        <v>13043</v>
      </c>
      <c r="B44">
        <v>236.18199999999999</v>
      </c>
      <c r="C44">
        <v>4</v>
      </c>
      <c r="D44">
        <v>1</v>
      </c>
      <c r="E44">
        <v>-74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13090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13155</v>
      </c>
      <c r="B46">
        <v>159.12299999999999</v>
      </c>
      <c r="C46">
        <v>2</v>
      </c>
      <c r="D46">
        <v>0</v>
      </c>
      <c r="E46">
        <v>-73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13187</v>
      </c>
      <c r="B47">
        <v>159.12299999999999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13443</v>
      </c>
      <c r="B48">
        <v>159.12299999999999</v>
      </c>
      <c r="C48">
        <v>4</v>
      </c>
      <c r="D48">
        <v>1</v>
      </c>
      <c r="E48">
        <v>-67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13459</v>
      </c>
      <c r="B49">
        <v>159.12299999999999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159.12299999999999</v>
      </c>
    </row>
    <row r="50" spans="1:8" x14ac:dyDescent="0.2">
      <c r="A50">
        <v>13491</v>
      </c>
      <c r="B50">
        <v>14.118</v>
      </c>
      <c r="C50">
        <v>2</v>
      </c>
      <c r="D50">
        <v>0</v>
      </c>
      <c r="E50">
        <v>-71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13667</v>
      </c>
      <c r="B51">
        <v>14.118</v>
      </c>
      <c r="C51">
        <v>3</v>
      </c>
      <c r="D51">
        <v>2</v>
      </c>
      <c r="E51">
        <v>0</v>
      </c>
      <c r="F51">
        <f t="shared" si="0"/>
        <v>2</v>
      </c>
      <c r="G51">
        <f t="shared" si="1"/>
        <v>0</v>
      </c>
      <c r="H51">
        <f t="shared" si="2"/>
        <v>0</v>
      </c>
    </row>
    <row r="52" spans="1:8" x14ac:dyDescent="0.2">
      <c r="A52">
        <v>13955</v>
      </c>
      <c r="B52">
        <v>14.118</v>
      </c>
      <c r="C52">
        <v>4</v>
      </c>
      <c r="D52">
        <v>1</v>
      </c>
      <c r="E52">
        <v>-74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13987</v>
      </c>
      <c r="B53">
        <v>14.118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14.118</v>
      </c>
    </row>
    <row r="54" spans="1:8" x14ac:dyDescent="0.2">
      <c r="A54">
        <v>14034</v>
      </c>
      <c r="B54">
        <v>62.13</v>
      </c>
      <c r="C54">
        <v>2</v>
      </c>
      <c r="D54">
        <v>0</v>
      </c>
      <c r="E54">
        <v>-83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14051</v>
      </c>
      <c r="B55">
        <v>62.13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14307</v>
      </c>
      <c r="B56">
        <v>62.13</v>
      </c>
      <c r="C56">
        <v>4</v>
      </c>
      <c r="D56">
        <v>1</v>
      </c>
      <c r="E56">
        <v>-71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14339</v>
      </c>
      <c r="B57">
        <v>62.13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62.13</v>
      </c>
    </row>
    <row r="58" spans="1:8" x14ac:dyDescent="0.2">
      <c r="A58">
        <v>14403</v>
      </c>
      <c r="B58">
        <v>159.12700000000001</v>
      </c>
      <c r="C58">
        <v>2</v>
      </c>
      <c r="D58">
        <v>0</v>
      </c>
      <c r="E58">
        <v>-68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14419</v>
      </c>
      <c r="B59">
        <v>159.12700000000001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14691</v>
      </c>
      <c r="B60">
        <v>159.12700000000001</v>
      </c>
      <c r="C60">
        <v>4</v>
      </c>
      <c r="D60">
        <v>1</v>
      </c>
      <c r="E60">
        <v>-70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14706</v>
      </c>
      <c r="B61">
        <v>159.12700000000001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159.12700000000001</v>
      </c>
    </row>
    <row r="62" spans="1:8" x14ac:dyDescent="0.2">
      <c r="A62">
        <v>16996</v>
      </c>
      <c r="B62">
        <v>236.18199999999999</v>
      </c>
      <c r="C62">
        <v>2</v>
      </c>
      <c r="D62">
        <v>0</v>
      </c>
      <c r="E62">
        <v>-52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17027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17283</v>
      </c>
      <c r="B64">
        <v>236.18199999999999</v>
      </c>
      <c r="C64">
        <v>4</v>
      </c>
      <c r="D64">
        <v>1</v>
      </c>
      <c r="E64">
        <v>-51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17299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17331</v>
      </c>
      <c r="B66">
        <v>159.12299999999999</v>
      </c>
      <c r="C66">
        <v>2</v>
      </c>
      <c r="D66">
        <v>0</v>
      </c>
      <c r="E66">
        <v>-72</v>
      </c>
      <c r="F66">
        <f t="shared" ref="F66:F129" si="4">IF(OR(C66=3,C66=5),D66,0)</f>
        <v>0</v>
      </c>
      <c r="G66">
        <f t="shared" ref="G66:G129" si="5">IF(C66=4,D66,0)</f>
        <v>0</v>
      </c>
      <c r="H66">
        <f t="shared" ref="H66:H129" si="6">IF(C66=5,B66,0)</f>
        <v>0</v>
      </c>
    </row>
    <row r="67" spans="1:8" x14ac:dyDescent="0.2">
      <c r="A67">
        <v>17363</v>
      </c>
      <c r="B67">
        <v>159.12299999999999</v>
      </c>
      <c r="C67">
        <v>3</v>
      </c>
      <c r="D67">
        <v>1</v>
      </c>
      <c r="E67">
        <v>0</v>
      </c>
      <c r="F67">
        <f t="shared" si="4"/>
        <v>1</v>
      </c>
      <c r="G67">
        <f t="shared" si="5"/>
        <v>0</v>
      </c>
      <c r="H67">
        <f t="shared" si="6"/>
        <v>0</v>
      </c>
    </row>
    <row r="68" spans="1:8" x14ac:dyDescent="0.2">
      <c r="A68">
        <v>17619</v>
      </c>
      <c r="B68">
        <v>159.12299999999999</v>
      </c>
      <c r="C68">
        <v>4</v>
      </c>
      <c r="D68">
        <v>1</v>
      </c>
      <c r="E68">
        <v>-61</v>
      </c>
      <c r="F68">
        <f t="shared" si="4"/>
        <v>0</v>
      </c>
      <c r="G68">
        <f t="shared" si="5"/>
        <v>1</v>
      </c>
      <c r="H68">
        <f t="shared" si="6"/>
        <v>0</v>
      </c>
    </row>
    <row r="69" spans="1:8" x14ac:dyDescent="0.2">
      <c r="A69">
        <v>17635</v>
      </c>
      <c r="B69">
        <v>159.12299999999999</v>
      </c>
      <c r="C69">
        <v>5</v>
      </c>
      <c r="D69">
        <v>1</v>
      </c>
      <c r="E69">
        <v>0</v>
      </c>
      <c r="F69">
        <f t="shared" si="4"/>
        <v>1</v>
      </c>
      <c r="G69">
        <f t="shared" si="5"/>
        <v>0</v>
      </c>
      <c r="H69">
        <f t="shared" si="6"/>
        <v>159.12299999999999</v>
      </c>
    </row>
    <row r="70" spans="1:8" x14ac:dyDescent="0.2">
      <c r="A70">
        <v>18611</v>
      </c>
      <c r="B70">
        <v>159.12700000000001</v>
      </c>
      <c r="C70">
        <v>2</v>
      </c>
      <c r="D70">
        <v>0</v>
      </c>
      <c r="E70">
        <v>-57</v>
      </c>
      <c r="F70">
        <f t="shared" si="4"/>
        <v>0</v>
      </c>
      <c r="G70">
        <f t="shared" si="5"/>
        <v>0</v>
      </c>
      <c r="H70">
        <f t="shared" si="6"/>
        <v>0</v>
      </c>
    </row>
    <row r="71" spans="1:8" x14ac:dyDescent="0.2">
      <c r="A71">
        <v>18642</v>
      </c>
      <c r="B71">
        <v>159.12700000000001</v>
      </c>
      <c r="C71">
        <v>3</v>
      </c>
      <c r="D71">
        <v>1</v>
      </c>
      <c r="E71">
        <v>0</v>
      </c>
      <c r="F71">
        <f t="shared" si="4"/>
        <v>1</v>
      </c>
      <c r="G71">
        <f t="shared" si="5"/>
        <v>0</v>
      </c>
      <c r="H71">
        <f t="shared" si="6"/>
        <v>0</v>
      </c>
    </row>
    <row r="72" spans="1:8" x14ac:dyDescent="0.2">
      <c r="A72">
        <v>18899</v>
      </c>
      <c r="B72">
        <v>159.12700000000001</v>
      </c>
      <c r="C72">
        <v>4</v>
      </c>
      <c r="D72">
        <v>1</v>
      </c>
      <c r="E72">
        <v>-58</v>
      </c>
      <c r="F72">
        <f t="shared" si="4"/>
        <v>0</v>
      </c>
      <c r="G72">
        <f t="shared" si="5"/>
        <v>1</v>
      </c>
      <c r="H72">
        <f t="shared" si="6"/>
        <v>0</v>
      </c>
    </row>
    <row r="73" spans="1:8" x14ac:dyDescent="0.2">
      <c r="A73">
        <v>18914</v>
      </c>
      <c r="B73">
        <v>159.12700000000001</v>
      </c>
      <c r="C73">
        <v>5</v>
      </c>
      <c r="D73">
        <v>1</v>
      </c>
      <c r="E73">
        <v>0</v>
      </c>
      <c r="F73">
        <f t="shared" si="4"/>
        <v>1</v>
      </c>
      <c r="G73">
        <f t="shared" si="5"/>
        <v>0</v>
      </c>
      <c r="H73">
        <f t="shared" si="6"/>
        <v>159.12700000000001</v>
      </c>
    </row>
    <row r="74" spans="1:8" x14ac:dyDescent="0.2">
      <c r="A74">
        <v>18995</v>
      </c>
      <c r="B74">
        <v>62.13</v>
      </c>
      <c r="C74">
        <v>2</v>
      </c>
      <c r="D74">
        <v>0</v>
      </c>
      <c r="E74">
        <v>-81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1:8" x14ac:dyDescent="0.2">
      <c r="A75">
        <v>19043</v>
      </c>
      <c r="B75">
        <v>62.13</v>
      </c>
      <c r="C75">
        <v>3</v>
      </c>
      <c r="D75">
        <v>1</v>
      </c>
      <c r="E75">
        <v>0</v>
      </c>
      <c r="F75">
        <f t="shared" si="4"/>
        <v>1</v>
      </c>
      <c r="G75">
        <f t="shared" si="5"/>
        <v>0</v>
      </c>
      <c r="H75">
        <f t="shared" si="6"/>
        <v>0</v>
      </c>
    </row>
    <row r="76" spans="1:8" x14ac:dyDescent="0.2">
      <c r="A76">
        <v>19266</v>
      </c>
      <c r="B76">
        <v>62.13</v>
      </c>
      <c r="C76">
        <v>4</v>
      </c>
      <c r="D76">
        <v>1</v>
      </c>
      <c r="E76">
        <v>-83</v>
      </c>
      <c r="F76">
        <f t="shared" si="4"/>
        <v>0</v>
      </c>
      <c r="G76">
        <f t="shared" si="5"/>
        <v>1</v>
      </c>
      <c r="H76">
        <f t="shared" si="6"/>
        <v>0</v>
      </c>
    </row>
    <row r="77" spans="1:8" x14ac:dyDescent="0.2">
      <c r="A77">
        <v>19283</v>
      </c>
      <c r="B77">
        <v>62.13</v>
      </c>
      <c r="C77">
        <v>5</v>
      </c>
      <c r="D77">
        <v>1</v>
      </c>
      <c r="E77">
        <v>0</v>
      </c>
      <c r="F77">
        <f t="shared" si="4"/>
        <v>1</v>
      </c>
      <c r="G77">
        <f t="shared" si="5"/>
        <v>0</v>
      </c>
      <c r="H77">
        <f t="shared" si="6"/>
        <v>62.13</v>
      </c>
    </row>
    <row r="78" spans="1:8" x14ac:dyDescent="0.2">
      <c r="A78">
        <v>19860</v>
      </c>
      <c r="B78">
        <v>14.118</v>
      </c>
      <c r="C78">
        <v>2</v>
      </c>
      <c r="D78">
        <v>0</v>
      </c>
      <c r="E78">
        <v>-82</v>
      </c>
      <c r="F78">
        <f t="shared" si="4"/>
        <v>0</v>
      </c>
      <c r="G78">
        <f t="shared" si="5"/>
        <v>0</v>
      </c>
      <c r="H78">
        <f t="shared" si="6"/>
        <v>0</v>
      </c>
    </row>
    <row r="79" spans="1:8" x14ac:dyDescent="0.2">
      <c r="A79">
        <v>20227</v>
      </c>
      <c r="B79">
        <v>14.118</v>
      </c>
      <c r="C79">
        <v>2</v>
      </c>
      <c r="D79">
        <v>0</v>
      </c>
      <c r="E79">
        <v>-78</v>
      </c>
      <c r="F79">
        <f t="shared" si="4"/>
        <v>0</v>
      </c>
      <c r="G79">
        <f t="shared" si="5"/>
        <v>0</v>
      </c>
      <c r="H79">
        <f t="shared" si="6"/>
        <v>0</v>
      </c>
    </row>
    <row r="80" spans="1:8" x14ac:dyDescent="0.2">
      <c r="A80">
        <v>20899</v>
      </c>
      <c r="B80">
        <v>14.118</v>
      </c>
      <c r="C80">
        <v>3</v>
      </c>
      <c r="D80">
        <v>8</v>
      </c>
      <c r="E80">
        <v>0</v>
      </c>
      <c r="F80">
        <f t="shared" si="4"/>
        <v>8</v>
      </c>
      <c r="G80">
        <f t="shared" si="5"/>
        <v>0</v>
      </c>
      <c r="H80">
        <f t="shared" si="6"/>
        <v>0</v>
      </c>
    </row>
    <row r="81" spans="1:8" x14ac:dyDescent="0.2">
      <c r="A81">
        <v>21125</v>
      </c>
      <c r="B81">
        <v>14.118</v>
      </c>
      <c r="C81">
        <v>4</v>
      </c>
      <c r="D81">
        <v>1</v>
      </c>
      <c r="E81">
        <v>-81</v>
      </c>
      <c r="F81">
        <f t="shared" si="4"/>
        <v>0</v>
      </c>
      <c r="G81">
        <f t="shared" si="5"/>
        <v>1</v>
      </c>
      <c r="H81">
        <f t="shared" si="6"/>
        <v>0</v>
      </c>
    </row>
    <row r="82" spans="1:8" x14ac:dyDescent="0.2">
      <c r="A82">
        <v>21218</v>
      </c>
      <c r="B82">
        <v>14.118</v>
      </c>
      <c r="C82">
        <v>5</v>
      </c>
      <c r="D82">
        <v>1</v>
      </c>
      <c r="E82">
        <v>0</v>
      </c>
      <c r="F82">
        <f t="shared" si="4"/>
        <v>1</v>
      </c>
      <c r="G82">
        <f t="shared" si="5"/>
        <v>0</v>
      </c>
      <c r="H82">
        <f t="shared" si="6"/>
        <v>14.118</v>
      </c>
    </row>
    <row r="83" spans="1:8" x14ac:dyDescent="0.2">
      <c r="A83">
        <v>21282</v>
      </c>
      <c r="B83">
        <v>236.18199999999999</v>
      </c>
      <c r="C83">
        <v>2</v>
      </c>
      <c r="D83">
        <v>0</v>
      </c>
      <c r="E83">
        <v>-86</v>
      </c>
      <c r="F83">
        <f t="shared" si="4"/>
        <v>0</v>
      </c>
      <c r="G83">
        <f t="shared" si="5"/>
        <v>0</v>
      </c>
      <c r="H83">
        <f t="shared" si="6"/>
        <v>0</v>
      </c>
    </row>
    <row r="84" spans="1:8" x14ac:dyDescent="0.2">
      <c r="A84">
        <v>21570</v>
      </c>
      <c r="B84">
        <v>236.18199999999999</v>
      </c>
      <c r="C84">
        <v>3</v>
      </c>
      <c r="D84">
        <v>3</v>
      </c>
      <c r="E84">
        <v>0</v>
      </c>
      <c r="F84">
        <f t="shared" si="4"/>
        <v>3</v>
      </c>
      <c r="G84">
        <f t="shared" si="5"/>
        <v>0</v>
      </c>
      <c r="H84">
        <f t="shared" si="6"/>
        <v>0</v>
      </c>
    </row>
    <row r="85" spans="1:8" x14ac:dyDescent="0.2">
      <c r="A85">
        <v>21859</v>
      </c>
      <c r="B85">
        <v>236.18199999999999</v>
      </c>
      <c r="C85">
        <v>4</v>
      </c>
      <c r="D85">
        <v>1</v>
      </c>
      <c r="E85">
        <v>-81</v>
      </c>
      <c r="F85">
        <f t="shared" si="4"/>
        <v>0</v>
      </c>
      <c r="G85">
        <f t="shared" si="5"/>
        <v>1</v>
      </c>
      <c r="H85">
        <f t="shared" si="6"/>
        <v>0</v>
      </c>
    </row>
    <row r="86" spans="1:8" x14ac:dyDescent="0.2">
      <c r="A86">
        <v>21875</v>
      </c>
      <c r="B86">
        <v>236.18199999999999</v>
      </c>
      <c r="C86">
        <v>5</v>
      </c>
      <c r="D86">
        <v>1</v>
      </c>
      <c r="E86">
        <v>0</v>
      </c>
      <c r="F86">
        <f t="shared" si="4"/>
        <v>1</v>
      </c>
      <c r="G86">
        <f t="shared" si="5"/>
        <v>0</v>
      </c>
      <c r="H86">
        <f t="shared" si="6"/>
        <v>236.18199999999999</v>
      </c>
    </row>
    <row r="87" spans="1:8" x14ac:dyDescent="0.2">
      <c r="A87">
        <v>21971</v>
      </c>
      <c r="B87">
        <v>159.12299999999999</v>
      </c>
      <c r="C87">
        <v>2</v>
      </c>
      <c r="D87">
        <v>0</v>
      </c>
      <c r="E87">
        <v>-73</v>
      </c>
      <c r="F87">
        <f t="shared" si="4"/>
        <v>0</v>
      </c>
      <c r="G87">
        <f t="shared" si="5"/>
        <v>0</v>
      </c>
      <c r="H87">
        <f t="shared" si="6"/>
        <v>0</v>
      </c>
    </row>
    <row r="88" spans="1:8" x14ac:dyDescent="0.2">
      <c r="A88">
        <v>22002</v>
      </c>
      <c r="B88">
        <v>159.12299999999999</v>
      </c>
      <c r="C88">
        <v>3</v>
      </c>
      <c r="D88">
        <v>1</v>
      </c>
      <c r="E88">
        <v>0</v>
      </c>
      <c r="F88">
        <f t="shared" si="4"/>
        <v>1</v>
      </c>
      <c r="G88">
        <f t="shared" si="5"/>
        <v>0</v>
      </c>
      <c r="H88">
        <f t="shared" si="6"/>
        <v>0</v>
      </c>
    </row>
    <row r="89" spans="1:8" x14ac:dyDescent="0.2">
      <c r="A89">
        <v>22259</v>
      </c>
      <c r="B89">
        <v>159.12299999999999</v>
      </c>
      <c r="C89">
        <v>4</v>
      </c>
      <c r="D89">
        <v>1</v>
      </c>
      <c r="E89">
        <v>-81</v>
      </c>
      <c r="F89">
        <f t="shared" si="4"/>
        <v>0</v>
      </c>
      <c r="G89">
        <f t="shared" si="5"/>
        <v>1</v>
      </c>
      <c r="H89">
        <f t="shared" si="6"/>
        <v>0</v>
      </c>
    </row>
    <row r="90" spans="1:8" x14ac:dyDescent="0.2">
      <c r="A90">
        <v>22290</v>
      </c>
      <c r="B90">
        <v>159.12299999999999</v>
      </c>
      <c r="C90">
        <v>5</v>
      </c>
      <c r="D90">
        <v>1</v>
      </c>
      <c r="E90">
        <v>0</v>
      </c>
      <c r="F90">
        <f t="shared" si="4"/>
        <v>1</v>
      </c>
      <c r="G90">
        <f t="shared" si="5"/>
        <v>0</v>
      </c>
      <c r="H90">
        <f t="shared" si="6"/>
        <v>159.12299999999999</v>
      </c>
    </row>
    <row r="91" spans="1:8" x14ac:dyDescent="0.2">
      <c r="A91">
        <v>22851</v>
      </c>
      <c r="B91">
        <v>159.12700000000001</v>
      </c>
      <c r="C91">
        <v>2</v>
      </c>
      <c r="D91">
        <v>0</v>
      </c>
      <c r="E91">
        <v>-78</v>
      </c>
      <c r="F91">
        <f t="shared" si="4"/>
        <v>0</v>
      </c>
      <c r="G91">
        <f t="shared" si="5"/>
        <v>0</v>
      </c>
      <c r="H91">
        <f t="shared" si="6"/>
        <v>0</v>
      </c>
    </row>
    <row r="92" spans="1:8" x14ac:dyDescent="0.2">
      <c r="A92">
        <v>22867</v>
      </c>
      <c r="B92">
        <v>159.12700000000001</v>
      </c>
      <c r="C92">
        <v>3</v>
      </c>
      <c r="D92">
        <v>1</v>
      </c>
      <c r="E92">
        <v>0</v>
      </c>
      <c r="F92">
        <f t="shared" si="4"/>
        <v>1</v>
      </c>
      <c r="G92">
        <f t="shared" si="5"/>
        <v>0</v>
      </c>
      <c r="H92">
        <f t="shared" si="6"/>
        <v>0</v>
      </c>
    </row>
    <row r="93" spans="1:8" x14ac:dyDescent="0.2">
      <c r="A93">
        <v>23138</v>
      </c>
      <c r="B93">
        <v>159.12700000000001</v>
      </c>
      <c r="C93">
        <v>4</v>
      </c>
      <c r="D93">
        <v>1</v>
      </c>
      <c r="E93">
        <v>-81</v>
      </c>
      <c r="F93">
        <f t="shared" si="4"/>
        <v>0</v>
      </c>
      <c r="G93">
        <f t="shared" si="5"/>
        <v>1</v>
      </c>
      <c r="H93">
        <f t="shared" si="6"/>
        <v>0</v>
      </c>
    </row>
    <row r="94" spans="1:8" x14ac:dyDescent="0.2">
      <c r="A94">
        <v>23155</v>
      </c>
      <c r="B94">
        <v>159.12700000000001</v>
      </c>
      <c r="C94">
        <v>5</v>
      </c>
      <c r="D94">
        <v>1</v>
      </c>
      <c r="E94">
        <v>0</v>
      </c>
      <c r="F94">
        <f t="shared" si="4"/>
        <v>1</v>
      </c>
      <c r="G94">
        <f t="shared" si="5"/>
        <v>0</v>
      </c>
      <c r="H94">
        <f t="shared" si="6"/>
        <v>159.12700000000001</v>
      </c>
    </row>
    <row r="95" spans="1:8" x14ac:dyDescent="0.2">
      <c r="A95">
        <v>23203</v>
      </c>
      <c r="B95">
        <v>62.13</v>
      </c>
      <c r="C95">
        <v>2</v>
      </c>
      <c r="D95">
        <v>0</v>
      </c>
      <c r="E95">
        <v>-91</v>
      </c>
      <c r="F95">
        <f t="shared" si="4"/>
        <v>0</v>
      </c>
      <c r="G95">
        <f t="shared" si="5"/>
        <v>0</v>
      </c>
      <c r="H95">
        <f t="shared" si="6"/>
        <v>0</v>
      </c>
    </row>
    <row r="96" spans="1:8" x14ac:dyDescent="0.2">
      <c r="A96">
        <v>23506</v>
      </c>
      <c r="B96">
        <v>62.13</v>
      </c>
      <c r="C96">
        <v>3</v>
      </c>
      <c r="D96">
        <v>3</v>
      </c>
      <c r="E96">
        <v>0</v>
      </c>
      <c r="F96">
        <f t="shared" si="4"/>
        <v>3</v>
      </c>
      <c r="G96">
        <f t="shared" si="5"/>
        <v>0</v>
      </c>
      <c r="H96">
        <f t="shared" si="6"/>
        <v>0</v>
      </c>
    </row>
    <row r="97" spans="1:8" x14ac:dyDescent="0.2">
      <c r="A97">
        <v>23779</v>
      </c>
      <c r="B97">
        <v>62.13</v>
      </c>
      <c r="C97">
        <v>4</v>
      </c>
      <c r="D97">
        <v>1</v>
      </c>
      <c r="E97">
        <v>-92</v>
      </c>
      <c r="F97">
        <f t="shared" si="4"/>
        <v>0</v>
      </c>
      <c r="G97">
        <f t="shared" si="5"/>
        <v>1</v>
      </c>
      <c r="H97">
        <f t="shared" si="6"/>
        <v>0</v>
      </c>
    </row>
    <row r="98" spans="1:8" x14ac:dyDescent="0.2">
      <c r="A98">
        <v>24098</v>
      </c>
      <c r="B98">
        <v>62.13</v>
      </c>
      <c r="C98">
        <v>5</v>
      </c>
      <c r="D98">
        <v>3</v>
      </c>
      <c r="E98">
        <v>0</v>
      </c>
      <c r="F98">
        <f t="shared" si="4"/>
        <v>3</v>
      </c>
      <c r="G98">
        <f t="shared" si="5"/>
        <v>0</v>
      </c>
      <c r="H98">
        <f t="shared" si="6"/>
        <v>62.13</v>
      </c>
    </row>
    <row r="99" spans="1:8" x14ac:dyDescent="0.2">
      <c r="A99">
        <v>25171</v>
      </c>
      <c r="B99">
        <v>14.118</v>
      </c>
      <c r="C99">
        <v>2</v>
      </c>
      <c r="D99">
        <v>0</v>
      </c>
      <c r="E99">
        <v>-75</v>
      </c>
      <c r="F99">
        <f t="shared" si="4"/>
        <v>0</v>
      </c>
      <c r="G99">
        <f t="shared" si="5"/>
        <v>0</v>
      </c>
      <c r="H99">
        <f t="shared" si="6"/>
        <v>0</v>
      </c>
    </row>
    <row r="100" spans="1:8" x14ac:dyDescent="0.2">
      <c r="A100">
        <v>25186</v>
      </c>
      <c r="B100">
        <v>14.118</v>
      </c>
      <c r="C100">
        <v>3</v>
      </c>
      <c r="D100">
        <v>1</v>
      </c>
      <c r="E100">
        <v>0</v>
      </c>
      <c r="F100">
        <f t="shared" si="4"/>
        <v>1</v>
      </c>
      <c r="G100">
        <f t="shared" si="5"/>
        <v>0</v>
      </c>
      <c r="H100">
        <f t="shared" si="6"/>
        <v>0</v>
      </c>
    </row>
    <row r="101" spans="1:8" x14ac:dyDescent="0.2">
      <c r="A101">
        <v>25443</v>
      </c>
      <c r="B101">
        <v>14.118</v>
      </c>
      <c r="C101">
        <v>4</v>
      </c>
      <c r="D101">
        <v>1</v>
      </c>
      <c r="E101">
        <v>-79</v>
      </c>
      <c r="F101">
        <f t="shared" si="4"/>
        <v>0</v>
      </c>
      <c r="G101">
        <f t="shared" si="5"/>
        <v>1</v>
      </c>
      <c r="H101">
        <f t="shared" si="6"/>
        <v>0</v>
      </c>
    </row>
    <row r="102" spans="1:8" x14ac:dyDescent="0.2">
      <c r="A102">
        <v>25458</v>
      </c>
      <c r="B102">
        <v>14.118</v>
      </c>
      <c r="C102">
        <v>5</v>
      </c>
      <c r="D102">
        <v>1</v>
      </c>
      <c r="E102">
        <v>0</v>
      </c>
      <c r="F102">
        <f t="shared" si="4"/>
        <v>1</v>
      </c>
      <c r="G102">
        <f t="shared" si="5"/>
        <v>0</v>
      </c>
      <c r="H102">
        <f t="shared" si="6"/>
        <v>14.118</v>
      </c>
    </row>
    <row r="103" spans="1:8" x14ac:dyDescent="0.2">
      <c r="A103">
        <v>26163</v>
      </c>
      <c r="B103">
        <v>236.18199999999999</v>
      </c>
      <c r="C103">
        <v>2</v>
      </c>
      <c r="D103">
        <v>0</v>
      </c>
      <c r="E103">
        <v>-74</v>
      </c>
      <c r="F103">
        <f t="shared" si="4"/>
        <v>0</v>
      </c>
      <c r="G103">
        <f t="shared" si="5"/>
        <v>0</v>
      </c>
      <c r="H103">
        <f t="shared" si="6"/>
        <v>0</v>
      </c>
    </row>
    <row r="104" spans="1:8" x14ac:dyDescent="0.2">
      <c r="A104">
        <v>26227</v>
      </c>
      <c r="B104">
        <v>236.18199999999999</v>
      </c>
      <c r="C104">
        <v>3</v>
      </c>
      <c r="D104">
        <v>1</v>
      </c>
      <c r="E104">
        <v>0</v>
      </c>
      <c r="F104">
        <f t="shared" si="4"/>
        <v>1</v>
      </c>
      <c r="G104">
        <f t="shared" si="5"/>
        <v>0</v>
      </c>
      <c r="H104">
        <f t="shared" si="6"/>
        <v>0</v>
      </c>
    </row>
    <row r="105" spans="1:8" x14ac:dyDescent="0.2">
      <c r="A105">
        <v>26482</v>
      </c>
      <c r="B105">
        <v>236.18199999999999</v>
      </c>
      <c r="C105">
        <v>4</v>
      </c>
      <c r="D105">
        <v>1</v>
      </c>
      <c r="E105">
        <v>-72</v>
      </c>
      <c r="F105">
        <f t="shared" si="4"/>
        <v>0</v>
      </c>
      <c r="G105">
        <f t="shared" si="5"/>
        <v>1</v>
      </c>
      <c r="H105">
        <f t="shared" si="6"/>
        <v>0</v>
      </c>
    </row>
    <row r="106" spans="1:8" x14ac:dyDescent="0.2">
      <c r="A106">
        <v>26498</v>
      </c>
      <c r="B106">
        <v>236.18199999999999</v>
      </c>
      <c r="C106">
        <v>5</v>
      </c>
      <c r="D106">
        <v>1</v>
      </c>
      <c r="E106">
        <v>0</v>
      </c>
      <c r="F106">
        <f t="shared" si="4"/>
        <v>1</v>
      </c>
      <c r="G106">
        <f t="shared" si="5"/>
        <v>0</v>
      </c>
      <c r="H106">
        <f t="shared" si="6"/>
        <v>236.18199999999999</v>
      </c>
    </row>
    <row r="107" spans="1:8" x14ac:dyDescent="0.2">
      <c r="A107">
        <v>26739</v>
      </c>
      <c r="B107">
        <v>159.12299999999999</v>
      </c>
      <c r="C107">
        <v>2</v>
      </c>
      <c r="D107">
        <v>0</v>
      </c>
      <c r="E107">
        <v>-66</v>
      </c>
      <c r="F107">
        <f t="shared" si="4"/>
        <v>0</v>
      </c>
      <c r="G107">
        <f t="shared" si="5"/>
        <v>0</v>
      </c>
      <c r="H107">
        <f t="shared" si="6"/>
        <v>0</v>
      </c>
    </row>
    <row r="108" spans="1:8" x14ac:dyDescent="0.2">
      <c r="A108">
        <v>26771</v>
      </c>
      <c r="B108">
        <v>159.12299999999999</v>
      </c>
      <c r="C108">
        <v>3</v>
      </c>
      <c r="D108">
        <v>1</v>
      </c>
      <c r="E108">
        <v>0</v>
      </c>
      <c r="F108">
        <f t="shared" si="4"/>
        <v>1</v>
      </c>
      <c r="G108">
        <f t="shared" si="5"/>
        <v>0</v>
      </c>
      <c r="H108">
        <f t="shared" si="6"/>
        <v>0</v>
      </c>
    </row>
    <row r="109" spans="1:8" x14ac:dyDescent="0.2">
      <c r="A109">
        <v>27026</v>
      </c>
      <c r="B109">
        <v>159.12299999999999</v>
      </c>
      <c r="C109">
        <v>4</v>
      </c>
      <c r="D109">
        <v>1</v>
      </c>
      <c r="E109">
        <v>-59</v>
      </c>
      <c r="F109">
        <f t="shared" si="4"/>
        <v>0</v>
      </c>
      <c r="G109">
        <f t="shared" si="5"/>
        <v>1</v>
      </c>
      <c r="H109">
        <f t="shared" si="6"/>
        <v>0</v>
      </c>
    </row>
    <row r="110" spans="1:8" x14ac:dyDescent="0.2">
      <c r="A110">
        <v>27043</v>
      </c>
      <c r="B110">
        <v>159.12299999999999</v>
      </c>
      <c r="C110">
        <v>5</v>
      </c>
      <c r="D110">
        <v>1</v>
      </c>
      <c r="E110">
        <v>0</v>
      </c>
      <c r="F110">
        <f t="shared" si="4"/>
        <v>1</v>
      </c>
      <c r="G110">
        <f t="shared" si="5"/>
        <v>0</v>
      </c>
      <c r="H110">
        <f t="shared" si="6"/>
        <v>159.12299999999999</v>
      </c>
    </row>
    <row r="111" spans="1:8" x14ac:dyDescent="0.2">
      <c r="A111">
        <v>27091</v>
      </c>
      <c r="B111">
        <v>159.12700000000001</v>
      </c>
      <c r="C111">
        <v>2</v>
      </c>
      <c r="D111">
        <v>0</v>
      </c>
      <c r="E111">
        <v>-55</v>
      </c>
      <c r="F111">
        <f t="shared" si="4"/>
        <v>0</v>
      </c>
      <c r="G111">
        <f t="shared" si="5"/>
        <v>0</v>
      </c>
      <c r="H111">
        <f t="shared" si="6"/>
        <v>0</v>
      </c>
    </row>
    <row r="112" spans="1:8" x14ac:dyDescent="0.2">
      <c r="A112">
        <v>27123</v>
      </c>
      <c r="B112">
        <v>159.12700000000001</v>
      </c>
      <c r="C112">
        <v>3</v>
      </c>
      <c r="D112">
        <v>1</v>
      </c>
      <c r="E112">
        <v>0</v>
      </c>
      <c r="F112">
        <f t="shared" si="4"/>
        <v>1</v>
      </c>
      <c r="G112">
        <f t="shared" si="5"/>
        <v>0</v>
      </c>
      <c r="H112">
        <f t="shared" si="6"/>
        <v>0</v>
      </c>
    </row>
    <row r="113" spans="1:8" x14ac:dyDescent="0.2">
      <c r="A113">
        <v>27378</v>
      </c>
      <c r="B113">
        <v>159.12700000000001</v>
      </c>
      <c r="C113">
        <v>4</v>
      </c>
      <c r="D113">
        <v>1</v>
      </c>
      <c r="E113">
        <v>-53</v>
      </c>
      <c r="F113">
        <f t="shared" si="4"/>
        <v>0</v>
      </c>
      <c r="G113">
        <f t="shared" si="5"/>
        <v>1</v>
      </c>
      <c r="H113">
        <f t="shared" si="6"/>
        <v>0</v>
      </c>
    </row>
    <row r="114" spans="1:8" x14ac:dyDescent="0.2">
      <c r="A114">
        <v>27395</v>
      </c>
      <c r="B114">
        <v>159.12700000000001</v>
      </c>
      <c r="C114">
        <v>5</v>
      </c>
      <c r="D114">
        <v>1</v>
      </c>
      <c r="E114">
        <v>0</v>
      </c>
      <c r="F114">
        <f t="shared" si="4"/>
        <v>1</v>
      </c>
      <c r="G114">
        <f t="shared" si="5"/>
        <v>0</v>
      </c>
      <c r="H114">
        <f t="shared" si="6"/>
        <v>159.12700000000001</v>
      </c>
    </row>
    <row r="115" spans="1:8" x14ac:dyDescent="0.2">
      <c r="A115">
        <v>28003</v>
      </c>
      <c r="B115">
        <v>62.13</v>
      </c>
      <c r="C115">
        <v>2</v>
      </c>
      <c r="D115">
        <v>0</v>
      </c>
      <c r="E115">
        <v>-91</v>
      </c>
      <c r="F115">
        <f t="shared" si="4"/>
        <v>0</v>
      </c>
      <c r="G115">
        <f t="shared" si="5"/>
        <v>0</v>
      </c>
      <c r="H115">
        <f t="shared" si="6"/>
        <v>0</v>
      </c>
    </row>
    <row r="116" spans="1:8" x14ac:dyDescent="0.2">
      <c r="A116">
        <v>28082</v>
      </c>
      <c r="B116">
        <v>62.13</v>
      </c>
      <c r="C116">
        <v>3</v>
      </c>
      <c r="D116">
        <v>1</v>
      </c>
      <c r="E116">
        <v>0</v>
      </c>
      <c r="F116">
        <f t="shared" si="4"/>
        <v>1</v>
      </c>
      <c r="G116">
        <f t="shared" si="5"/>
        <v>0</v>
      </c>
      <c r="H116">
        <f t="shared" si="6"/>
        <v>0</v>
      </c>
    </row>
    <row r="117" spans="1:8" x14ac:dyDescent="0.2">
      <c r="A117">
        <v>30339</v>
      </c>
      <c r="B117">
        <v>62.13</v>
      </c>
      <c r="C117">
        <v>2</v>
      </c>
      <c r="D117">
        <v>0</v>
      </c>
      <c r="E117">
        <v>-94</v>
      </c>
      <c r="F117">
        <f t="shared" si="4"/>
        <v>0</v>
      </c>
      <c r="G117">
        <f t="shared" si="5"/>
        <v>0</v>
      </c>
      <c r="H117">
        <f t="shared" si="6"/>
        <v>0</v>
      </c>
    </row>
    <row r="118" spans="1:8" x14ac:dyDescent="0.2">
      <c r="A118">
        <v>30627</v>
      </c>
      <c r="B118">
        <v>62.13</v>
      </c>
      <c r="C118">
        <v>3</v>
      </c>
      <c r="D118">
        <v>3</v>
      </c>
      <c r="E118">
        <v>0</v>
      </c>
      <c r="F118">
        <f t="shared" si="4"/>
        <v>3</v>
      </c>
      <c r="G118">
        <f t="shared" si="5"/>
        <v>0</v>
      </c>
      <c r="H118">
        <f t="shared" si="6"/>
        <v>0</v>
      </c>
    </row>
    <row r="119" spans="1:8" x14ac:dyDescent="0.2">
      <c r="A119">
        <v>31316</v>
      </c>
      <c r="B119">
        <v>159.12700000000001</v>
      </c>
      <c r="C119">
        <v>2</v>
      </c>
      <c r="D119">
        <v>0</v>
      </c>
      <c r="E119">
        <v>-64</v>
      </c>
      <c r="F119">
        <f t="shared" si="4"/>
        <v>0</v>
      </c>
      <c r="G119">
        <f t="shared" si="5"/>
        <v>0</v>
      </c>
      <c r="H119">
        <f t="shared" si="6"/>
        <v>0</v>
      </c>
    </row>
    <row r="120" spans="1:8" x14ac:dyDescent="0.2">
      <c r="A120">
        <v>31347</v>
      </c>
      <c r="B120">
        <v>159.12700000000001</v>
      </c>
      <c r="C120">
        <v>3</v>
      </c>
      <c r="D120">
        <v>1</v>
      </c>
      <c r="E120">
        <v>0</v>
      </c>
      <c r="F120">
        <f t="shared" si="4"/>
        <v>1</v>
      </c>
      <c r="G120">
        <f t="shared" si="5"/>
        <v>0</v>
      </c>
      <c r="H120">
        <f t="shared" si="6"/>
        <v>0</v>
      </c>
    </row>
    <row r="121" spans="1:8" x14ac:dyDescent="0.2">
      <c r="A121">
        <v>31603</v>
      </c>
      <c r="B121">
        <v>159.12700000000001</v>
      </c>
      <c r="C121">
        <v>4</v>
      </c>
      <c r="D121">
        <v>1</v>
      </c>
      <c r="E121">
        <v>-72</v>
      </c>
      <c r="F121">
        <f t="shared" si="4"/>
        <v>0</v>
      </c>
      <c r="G121">
        <f t="shared" si="5"/>
        <v>1</v>
      </c>
      <c r="H121">
        <f t="shared" si="6"/>
        <v>0</v>
      </c>
    </row>
    <row r="122" spans="1:8" x14ac:dyDescent="0.2">
      <c r="A122">
        <v>31619</v>
      </c>
      <c r="B122">
        <v>159.12700000000001</v>
      </c>
      <c r="C122">
        <v>5</v>
      </c>
      <c r="D122">
        <v>1</v>
      </c>
      <c r="E122">
        <v>0</v>
      </c>
      <c r="F122">
        <f t="shared" si="4"/>
        <v>1</v>
      </c>
      <c r="G122">
        <f t="shared" si="5"/>
        <v>0</v>
      </c>
      <c r="H122">
        <f t="shared" si="6"/>
        <v>159.12700000000001</v>
      </c>
    </row>
    <row r="123" spans="1:8" x14ac:dyDescent="0.2">
      <c r="A123">
        <v>31683</v>
      </c>
      <c r="B123">
        <v>236.18199999999999</v>
      </c>
      <c r="C123">
        <v>2</v>
      </c>
      <c r="D123">
        <v>0</v>
      </c>
      <c r="E123">
        <v>-73</v>
      </c>
      <c r="F123">
        <f t="shared" si="4"/>
        <v>0</v>
      </c>
      <c r="G123">
        <f t="shared" si="5"/>
        <v>0</v>
      </c>
      <c r="H123">
        <f t="shared" si="6"/>
        <v>0</v>
      </c>
    </row>
    <row r="124" spans="1:8" x14ac:dyDescent="0.2">
      <c r="A124">
        <v>31714</v>
      </c>
      <c r="B124">
        <v>236.18199999999999</v>
      </c>
      <c r="C124">
        <v>3</v>
      </c>
      <c r="D124">
        <v>1</v>
      </c>
      <c r="E124">
        <v>0</v>
      </c>
      <c r="F124">
        <f t="shared" si="4"/>
        <v>1</v>
      </c>
      <c r="G124">
        <f t="shared" si="5"/>
        <v>0</v>
      </c>
      <c r="H124">
        <f t="shared" si="6"/>
        <v>0</v>
      </c>
    </row>
    <row r="125" spans="1:8" x14ac:dyDescent="0.2">
      <c r="A125">
        <v>31971</v>
      </c>
      <c r="B125">
        <v>236.18199999999999</v>
      </c>
      <c r="C125">
        <v>4</v>
      </c>
      <c r="D125">
        <v>1</v>
      </c>
      <c r="E125">
        <v>-54</v>
      </c>
      <c r="F125">
        <f t="shared" si="4"/>
        <v>0</v>
      </c>
      <c r="G125">
        <f t="shared" si="5"/>
        <v>1</v>
      </c>
      <c r="H125">
        <f t="shared" si="6"/>
        <v>0</v>
      </c>
    </row>
    <row r="126" spans="1:8" x14ac:dyDescent="0.2">
      <c r="A126">
        <v>31986</v>
      </c>
      <c r="B126">
        <v>236.18199999999999</v>
      </c>
      <c r="C126">
        <v>5</v>
      </c>
      <c r="D126">
        <v>1</v>
      </c>
      <c r="E126">
        <v>0</v>
      </c>
      <c r="F126">
        <f t="shared" si="4"/>
        <v>1</v>
      </c>
      <c r="G126">
        <f t="shared" si="5"/>
        <v>0</v>
      </c>
      <c r="H126">
        <f t="shared" si="6"/>
        <v>236.18199999999999</v>
      </c>
    </row>
    <row r="127" spans="1:8" x14ac:dyDescent="0.2">
      <c r="A127">
        <v>32163</v>
      </c>
      <c r="B127">
        <v>159.12299999999999</v>
      </c>
      <c r="C127">
        <v>2</v>
      </c>
      <c r="D127">
        <v>0</v>
      </c>
      <c r="E127">
        <v>-74</v>
      </c>
      <c r="F127">
        <f t="shared" si="4"/>
        <v>0</v>
      </c>
      <c r="G127">
        <f t="shared" si="5"/>
        <v>0</v>
      </c>
      <c r="H127">
        <f t="shared" si="6"/>
        <v>0</v>
      </c>
    </row>
    <row r="128" spans="1:8" x14ac:dyDescent="0.2">
      <c r="A128">
        <v>32195</v>
      </c>
      <c r="B128">
        <v>159.12299999999999</v>
      </c>
      <c r="C128">
        <v>3</v>
      </c>
      <c r="D128">
        <v>1</v>
      </c>
      <c r="E128">
        <v>0</v>
      </c>
      <c r="F128">
        <f t="shared" si="4"/>
        <v>1</v>
      </c>
      <c r="G128">
        <f t="shared" si="5"/>
        <v>0</v>
      </c>
      <c r="H128">
        <f t="shared" si="6"/>
        <v>0</v>
      </c>
    </row>
    <row r="129" spans="1:8" x14ac:dyDescent="0.2">
      <c r="A129">
        <v>32451</v>
      </c>
      <c r="B129">
        <v>159.12299999999999</v>
      </c>
      <c r="C129">
        <v>4</v>
      </c>
      <c r="D129">
        <v>1</v>
      </c>
      <c r="E129">
        <v>-63</v>
      </c>
      <c r="F129">
        <f t="shared" si="4"/>
        <v>0</v>
      </c>
      <c r="G129">
        <f t="shared" si="5"/>
        <v>1</v>
      </c>
      <c r="H129">
        <f t="shared" si="6"/>
        <v>0</v>
      </c>
    </row>
    <row r="130" spans="1:8" x14ac:dyDescent="0.2">
      <c r="A130">
        <v>32466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7">IF(OR(C130=3,C130=5),D130,0)</f>
        <v>1</v>
      </c>
      <c r="G130">
        <f t="shared" ref="G130:G193" si="8">IF(C130=4,D130,0)</f>
        <v>0</v>
      </c>
      <c r="H130">
        <f t="shared" ref="H130:H193" si="9">IF(C130=5,B130,0)</f>
        <v>159.12299999999999</v>
      </c>
    </row>
    <row r="131" spans="1:8" x14ac:dyDescent="0.2">
      <c r="A131">
        <v>32915</v>
      </c>
      <c r="B131">
        <v>62.13</v>
      </c>
      <c r="C131">
        <v>2</v>
      </c>
      <c r="D131">
        <v>0</v>
      </c>
      <c r="E131">
        <v>-82</v>
      </c>
      <c r="F131">
        <f t="shared" si="7"/>
        <v>0</v>
      </c>
      <c r="G131">
        <f t="shared" si="8"/>
        <v>0</v>
      </c>
      <c r="H131">
        <f t="shared" si="9"/>
        <v>0</v>
      </c>
    </row>
    <row r="132" spans="1:8" x14ac:dyDescent="0.2">
      <c r="A132">
        <v>32963</v>
      </c>
      <c r="B132">
        <v>62.13</v>
      </c>
      <c r="C132">
        <v>3</v>
      </c>
      <c r="D132">
        <v>1</v>
      </c>
      <c r="E132">
        <v>0</v>
      </c>
      <c r="F132">
        <f t="shared" si="7"/>
        <v>1</v>
      </c>
      <c r="G132">
        <f t="shared" si="8"/>
        <v>0</v>
      </c>
      <c r="H132">
        <f t="shared" si="9"/>
        <v>0</v>
      </c>
    </row>
    <row r="133" spans="1:8" x14ac:dyDescent="0.2">
      <c r="A133">
        <v>33187</v>
      </c>
      <c r="B133">
        <v>62.13</v>
      </c>
      <c r="C133">
        <v>4</v>
      </c>
      <c r="D133">
        <v>1</v>
      </c>
      <c r="E133">
        <v>-73</v>
      </c>
      <c r="F133">
        <f t="shared" si="7"/>
        <v>0</v>
      </c>
      <c r="G133">
        <f t="shared" si="8"/>
        <v>1</v>
      </c>
      <c r="H133">
        <f t="shared" si="9"/>
        <v>0</v>
      </c>
    </row>
    <row r="134" spans="1:8" x14ac:dyDescent="0.2">
      <c r="A134">
        <v>33202</v>
      </c>
      <c r="B134">
        <v>62.13</v>
      </c>
      <c r="C134">
        <v>5</v>
      </c>
      <c r="D134">
        <v>1</v>
      </c>
      <c r="E134">
        <v>0</v>
      </c>
      <c r="F134">
        <f t="shared" si="7"/>
        <v>1</v>
      </c>
      <c r="G134">
        <f t="shared" si="8"/>
        <v>0</v>
      </c>
      <c r="H134">
        <f t="shared" si="9"/>
        <v>62.13</v>
      </c>
    </row>
    <row r="135" spans="1:8" x14ac:dyDescent="0.2">
      <c r="A135">
        <v>33507</v>
      </c>
      <c r="B135">
        <v>14.118</v>
      </c>
      <c r="C135">
        <v>2</v>
      </c>
      <c r="D135">
        <v>0</v>
      </c>
      <c r="E135">
        <v>-73</v>
      </c>
      <c r="F135">
        <f t="shared" si="7"/>
        <v>0</v>
      </c>
      <c r="G135">
        <f t="shared" si="8"/>
        <v>0</v>
      </c>
      <c r="H135">
        <f t="shared" si="9"/>
        <v>0</v>
      </c>
    </row>
    <row r="136" spans="1:8" x14ac:dyDescent="0.2">
      <c r="A136">
        <v>33523</v>
      </c>
      <c r="B136">
        <v>14.118</v>
      </c>
      <c r="C136">
        <v>3</v>
      </c>
      <c r="D136">
        <v>1</v>
      </c>
      <c r="E136">
        <v>0</v>
      </c>
      <c r="F136">
        <f t="shared" si="7"/>
        <v>1</v>
      </c>
      <c r="G136">
        <f t="shared" si="8"/>
        <v>0</v>
      </c>
      <c r="H136">
        <f t="shared" si="9"/>
        <v>0</v>
      </c>
    </row>
    <row r="137" spans="1:8" x14ac:dyDescent="0.2">
      <c r="A137">
        <v>33779</v>
      </c>
      <c r="B137">
        <v>14.118</v>
      </c>
      <c r="C137">
        <v>4</v>
      </c>
      <c r="D137">
        <v>1</v>
      </c>
      <c r="E137">
        <v>-78</v>
      </c>
      <c r="F137">
        <f t="shared" si="7"/>
        <v>0</v>
      </c>
      <c r="G137">
        <f t="shared" si="8"/>
        <v>1</v>
      </c>
      <c r="H137">
        <f t="shared" si="9"/>
        <v>0</v>
      </c>
    </row>
    <row r="138" spans="1:8" x14ac:dyDescent="0.2">
      <c r="A138">
        <v>33795</v>
      </c>
      <c r="B138">
        <v>14.118</v>
      </c>
      <c r="C138">
        <v>5</v>
      </c>
      <c r="D138">
        <v>1</v>
      </c>
      <c r="E138">
        <v>0</v>
      </c>
      <c r="F138">
        <f t="shared" si="7"/>
        <v>1</v>
      </c>
      <c r="G138">
        <f t="shared" si="8"/>
        <v>0</v>
      </c>
      <c r="H138">
        <f t="shared" si="9"/>
        <v>14.118</v>
      </c>
    </row>
    <row r="139" spans="1:8" x14ac:dyDescent="0.2">
      <c r="A139">
        <v>35635</v>
      </c>
      <c r="B139">
        <v>159.12700000000001</v>
      </c>
      <c r="C139">
        <v>2</v>
      </c>
      <c r="D139">
        <v>0</v>
      </c>
      <c r="E139">
        <v>-76</v>
      </c>
      <c r="F139">
        <f t="shared" si="7"/>
        <v>0</v>
      </c>
      <c r="G139">
        <f t="shared" si="8"/>
        <v>0</v>
      </c>
      <c r="H139">
        <f t="shared" si="9"/>
        <v>0</v>
      </c>
    </row>
    <row r="140" spans="1:8" x14ac:dyDescent="0.2">
      <c r="A140">
        <v>35651</v>
      </c>
      <c r="B140">
        <v>159.12700000000001</v>
      </c>
      <c r="C140">
        <v>3</v>
      </c>
      <c r="D140">
        <v>1</v>
      </c>
      <c r="E140">
        <v>0</v>
      </c>
      <c r="F140">
        <f t="shared" si="7"/>
        <v>1</v>
      </c>
      <c r="G140">
        <f t="shared" si="8"/>
        <v>0</v>
      </c>
      <c r="H140">
        <f t="shared" si="9"/>
        <v>0</v>
      </c>
    </row>
    <row r="141" spans="1:8" x14ac:dyDescent="0.2">
      <c r="A141">
        <v>35922</v>
      </c>
      <c r="B141">
        <v>159.12700000000001</v>
      </c>
      <c r="C141">
        <v>4</v>
      </c>
      <c r="D141">
        <v>1</v>
      </c>
      <c r="E141">
        <v>-72</v>
      </c>
      <c r="F141">
        <f t="shared" si="7"/>
        <v>0</v>
      </c>
      <c r="G141">
        <f t="shared" si="8"/>
        <v>1</v>
      </c>
      <c r="H141">
        <f t="shared" si="9"/>
        <v>0</v>
      </c>
    </row>
    <row r="142" spans="1:8" x14ac:dyDescent="0.2">
      <c r="A142">
        <v>35939</v>
      </c>
      <c r="B142">
        <v>159.12700000000001</v>
      </c>
      <c r="C142">
        <v>5</v>
      </c>
      <c r="D142">
        <v>1</v>
      </c>
      <c r="E142">
        <v>0</v>
      </c>
      <c r="F142">
        <f t="shared" si="7"/>
        <v>1</v>
      </c>
      <c r="G142">
        <f t="shared" si="8"/>
        <v>0</v>
      </c>
      <c r="H142">
        <f t="shared" si="9"/>
        <v>159.12700000000001</v>
      </c>
    </row>
    <row r="143" spans="1:8" x14ac:dyDescent="0.2">
      <c r="A143">
        <v>36515</v>
      </c>
      <c r="B143">
        <v>159.12299999999999</v>
      </c>
      <c r="C143">
        <v>2</v>
      </c>
      <c r="D143">
        <v>0</v>
      </c>
      <c r="E143">
        <v>-78</v>
      </c>
      <c r="F143">
        <f t="shared" si="7"/>
        <v>0</v>
      </c>
      <c r="G143">
        <f t="shared" si="8"/>
        <v>0</v>
      </c>
      <c r="H143">
        <f t="shared" si="9"/>
        <v>0</v>
      </c>
    </row>
    <row r="144" spans="1:8" x14ac:dyDescent="0.2">
      <c r="A144">
        <v>36546</v>
      </c>
      <c r="B144">
        <v>159.12299999999999</v>
      </c>
      <c r="C144">
        <v>3</v>
      </c>
      <c r="D144">
        <v>1</v>
      </c>
      <c r="E144">
        <v>0</v>
      </c>
      <c r="F144">
        <f t="shared" si="7"/>
        <v>1</v>
      </c>
      <c r="G144">
        <f t="shared" si="8"/>
        <v>0</v>
      </c>
      <c r="H144">
        <f t="shared" si="9"/>
        <v>0</v>
      </c>
    </row>
    <row r="145" spans="1:8" x14ac:dyDescent="0.2">
      <c r="A145">
        <v>36819</v>
      </c>
      <c r="B145">
        <v>159.12299999999999</v>
      </c>
      <c r="C145">
        <v>4</v>
      </c>
      <c r="D145">
        <v>1</v>
      </c>
      <c r="E145">
        <v>-78</v>
      </c>
      <c r="F145">
        <f t="shared" si="7"/>
        <v>0</v>
      </c>
      <c r="G145">
        <f t="shared" si="8"/>
        <v>1</v>
      </c>
      <c r="H145">
        <f t="shared" si="9"/>
        <v>0</v>
      </c>
    </row>
    <row r="146" spans="1:8" x14ac:dyDescent="0.2">
      <c r="A146">
        <v>36834</v>
      </c>
      <c r="B146">
        <v>159.12299999999999</v>
      </c>
      <c r="C146">
        <v>5</v>
      </c>
      <c r="D146">
        <v>1</v>
      </c>
      <c r="E146">
        <v>0</v>
      </c>
      <c r="F146">
        <f t="shared" si="7"/>
        <v>1</v>
      </c>
      <c r="G146">
        <f t="shared" si="8"/>
        <v>0</v>
      </c>
      <c r="H146">
        <f t="shared" si="9"/>
        <v>159.12299999999999</v>
      </c>
    </row>
    <row r="147" spans="1:8" x14ac:dyDescent="0.2">
      <c r="A147">
        <v>37139</v>
      </c>
      <c r="B147">
        <v>236.18199999999999</v>
      </c>
      <c r="C147">
        <v>2</v>
      </c>
      <c r="D147">
        <v>0</v>
      </c>
      <c r="E147">
        <v>-78</v>
      </c>
      <c r="F147">
        <f t="shared" si="7"/>
        <v>0</v>
      </c>
      <c r="G147">
        <f t="shared" si="8"/>
        <v>0</v>
      </c>
      <c r="H147">
        <f t="shared" si="9"/>
        <v>0</v>
      </c>
    </row>
    <row r="148" spans="1:8" x14ac:dyDescent="0.2">
      <c r="A148">
        <v>37171</v>
      </c>
      <c r="B148">
        <v>236.18199999999999</v>
      </c>
      <c r="C148">
        <v>3</v>
      </c>
      <c r="D148">
        <v>1</v>
      </c>
      <c r="E148">
        <v>0</v>
      </c>
      <c r="F148">
        <f t="shared" si="7"/>
        <v>1</v>
      </c>
      <c r="G148">
        <f t="shared" si="8"/>
        <v>0</v>
      </c>
      <c r="H148">
        <f t="shared" si="9"/>
        <v>0</v>
      </c>
    </row>
    <row r="149" spans="1:8" x14ac:dyDescent="0.2">
      <c r="A149">
        <v>37427</v>
      </c>
      <c r="B149">
        <v>236.18199999999999</v>
      </c>
      <c r="C149">
        <v>4</v>
      </c>
      <c r="D149">
        <v>1</v>
      </c>
      <c r="E149">
        <v>-80</v>
      </c>
      <c r="F149">
        <f t="shared" si="7"/>
        <v>0</v>
      </c>
      <c r="G149">
        <f t="shared" si="8"/>
        <v>1</v>
      </c>
      <c r="H149">
        <f t="shared" si="9"/>
        <v>0</v>
      </c>
    </row>
    <row r="150" spans="1:8" x14ac:dyDescent="0.2">
      <c r="A150">
        <v>37443</v>
      </c>
      <c r="B150">
        <v>236.18199999999999</v>
      </c>
      <c r="C150">
        <v>5</v>
      </c>
      <c r="D150">
        <v>1</v>
      </c>
      <c r="E150">
        <v>0</v>
      </c>
      <c r="F150">
        <f t="shared" si="7"/>
        <v>1</v>
      </c>
      <c r="G150">
        <f t="shared" si="8"/>
        <v>0</v>
      </c>
      <c r="H150">
        <f t="shared" si="9"/>
        <v>236.18199999999999</v>
      </c>
    </row>
    <row r="151" spans="1:8" x14ac:dyDescent="0.2">
      <c r="A151">
        <v>37651</v>
      </c>
      <c r="B151">
        <v>62.13</v>
      </c>
      <c r="C151">
        <v>2</v>
      </c>
      <c r="D151">
        <v>0</v>
      </c>
      <c r="E151">
        <v>-86</v>
      </c>
      <c r="F151">
        <f t="shared" si="7"/>
        <v>0</v>
      </c>
      <c r="G151">
        <f t="shared" si="8"/>
        <v>0</v>
      </c>
      <c r="H151">
        <f t="shared" si="9"/>
        <v>0</v>
      </c>
    </row>
    <row r="152" spans="1:8" x14ac:dyDescent="0.2">
      <c r="A152">
        <v>37698</v>
      </c>
      <c r="B152">
        <v>62.13</v>
      </c>
      <c r="C152">
        <v>3</v>
      </c>
      <c r="D152">
        <v>1</v>
      </c>
      <c r="E152">
        <v>0</v>
      </c>
      <c r="F152">
        <f t="shared" si="7"/>
        <v>1</v>
      </c>
      <c r="G152">
        <f t="shared" si="8"/>
        <v>0</v>
      </c>
      <c r="H152">
        <f t="shared" si="9"/>
        <v>0</v>
      </c>
    </row>
    <row r="153" spans="1:8" x14ac:dyDescent="0.2">
      <c r="A153">
        <v>37922</v>
      </c>
      <c r="B153">
        <v>62.13</v>
      </c>
      <c r="C153">
        <v>4</v>
      </c>
      <c r="D153">
        <v>1</v>
      </c>
      <c r="E153">
        <v>-86</v>
      </c>
      <c r="F153">
        <f t="shared" si="7"/>
        <v>0</v>
      </c>
      <c r="G153">
        <f t="shared" si="8"/>
        <v>1</v>
      </c>
      <c r="H153">
        <f t="shared" si="9"/>
        <v>0</v>
      </c>
    </row>
    <row r="154" spans="1:8" x14ac:dyDescent="0.2">
      <c r="A154">
        <v>38115</v>
      </c>
      <c r="B154">
        <v>62.13</v>
      </c>
      <c r="C154">
        <v>5</v>
      </c>
      <c r="D154">
        <v>2</v>
      </c>
      <c r="E154">
        <v>0</v>
      </c>
      <c r="F154">
        <f t="shared" si="7"/>
        <v>2</v>
      </c>
      <c r="G154">
        <f t="shared" si="8"/>
        <v>0</v>
      </c>
      <c r="H154">
        <f t="shared" si="9"/>
        <v>62.13</v>
      </c>
    </row>
    <row r="155" spans="1:8" x14ac:dyDescent="0.2">
      <c r="A155">
        <v>39054</v>
      </c>
      <c r="B155">
        <v>14.118</v>
      </c>
      <c r="C155">
        <v>2</v>
      </c>
      <c r="D155">
        <v>0</v>
      </c>
      <c r="E155">
        <v>-85</v>
      </c>
      <c r="F155">
        <f t="shared" si="7"/>
        <v>0</v>
      </c>
      <c r="G155">
        <f t="shared" si="8"/>
        <v>0</v>
      </c>
      <c r="H155">
        <f t="shared" si="9"/>
        <v>0</v>
      </c>
    </row>
    <row r="156" spans="1:8" x14ac:dyDescent="0.2">
      <c r="A156">
        <v>39171</v>
      </c>
      <c r="B156">
        <v>14.118</v>
      </c>
      <c r="C156">
        <v>2</v>
      </c>
      <c r="D156">
        <v>0</v>
      </c>
      <c r="E156">
        <v>-81</v>
      </c>
      <c r="F156">
        <f t="shared" si="7"/>
        <v>0</v>
      </c>
      <c r="G156">
        <f t="shared" si="8"/>
        <v>0</v>
      </c>
      <c r="H156">
        <f t="shared" si="9"/>
        <v>0</v>
      </c>
    </row>
    <row r="157" spans="1:8" x14ac:dyDescent="0.2">
      <c r="A157">
        <v>39234</v>
      </c>
      <c r="B157">
        <v>14.118</v>
      </c>
      <c r="C157">
        <v>3</v>
      </c>
      <c r="D157">
        <v>2</v>
      </c>
      <c r="E157">
        <v>0</v>
      </c>
      <c r="F157">
        <f t="shared" si="7"/>
        <v>2</v>
      </c>
      <c r="G157">
        <f t="shared" si="8"/>
        <v>0</v>
      </c>
      <c r="H157">
        <f t="shared" si="9"/>
        <v>0</v>
      </c>
    </row>
    <row r="158" spans="1:8" x14ac:dyDescent="0.2">
      <c r="A158">
        <v>39459</v>
      </c>
      <c r="B158">
        <v>14.118</v>
      </c>
      <c r="C158">
        <v>4</v>
      </c>
      <c r="D158">
        <v>1</v>
      </c>
      <c r="E158">
        <v>-80</v>
      </c>
      <c r="F158">
        <f t="shared" si="7"/>
        <v>0</v>
      </c>
      <c r="G158">
        <f t="shared" si="8"/>
        <v>1</v>
      </c>
      <c r="H158">
        <f t="shared" si="9"/>
        <v>0</v>
      </c>
    </row>
    <row r="159" spans="1:8" x14ac:dyDescent="0.2">
      <c r="A159">
        <v>39475</v>
      </c>
      <c r="B159">
        <v>14.118</v>
      </c>
      <c r="C159">
        <v>5</v>
      </c>
      <c r="D159">
        <v>1</v>
      </c>
      <c r="E159">
        <v>0</v>
      </c>
      <c r="F159">
        <f t="shared" si="7"/>
        <v>1</v>
      </c>
      <c r="G159">
        <f t="shared" si="8"/>
        <v>0</v>
      </c>
      <c r="H159">
        <f t="shared" si="9"/>
        <v>14.118</v>
      </c>
    </row>
    <row r="160" spans="1:8" x14ac:dyDescent="0.2">
      <c r="A160">
        <v>39907</v>
      </c>
      <c r="B160">
        <v>159.12700000000001</v>
      </c>
      <c r="C160">
        <v>2</v>
      </c>
      <c r="D160">
        <v>0</v>
      </c>
      <c r="E160">
        <v>-64</v>
      </c>
      <c r="F160">
        <f t="shared" si="7"/>
        <v>0</v>
      </c>
      <c r="G160">
        <f t="shared" si="8"/>
        <v>0</v>
      </c>
      <c r="H160">
        <f t="shared" si="9"/>
        <v>0</v>
      </c>
    </row>
    <row r="161" spans="1:8" x14ac:dyDescent="0.2">
      <c r="A161">
        <v>39938</v>
      </c>
      <c r="B161">
        <v>159.12700000000001</v>
      </c>
      <c r="C161">
        <v>3</v>
      </c>
      <c r="D161">
        <v>1</v>
      </c>
      <c r="E161">
        <v>0</v>
      </c>
      <c r="F161">
        <f t="shared" si="7"/>
        <v>1</v>
      </c>
      <c r="G161">
        <f t="shared" si="8"/>
        <v>0</v>
      </c>
      <c r="H161">
        <f t="shared" si="9"/>
        <v>0</v>
      </c>
    </row>
    <row r="162" spans="1:8" x14ac:dyDescent="0.2">
      <c r="A162">
        <v>40195</v>
      </c>
      <c r="B162">
        <v>159.12700000000001</v>
      </c>
      <c r="C162">
        <v>4</v>
      </c>
      <c r="D162">
        <v>1</v>
      </c>
      <c r="E162">
        <v>-68</v>
      </c>
      <c r="F162">
        <f t="shared" si="7"/>
        <v>0</v>
      </c>
      <c r="G162">
        <f t="shared" si="8"/>
        <v>1</v>
      </c>
      <c r="H162">
        <f t="shared" si="9"/>
        <v>0</v>
      </c>
    </row>
    <row r="163" spans="1:8" x14ac:dyDescent="0.2">
      <c r="A163">
        <v>40211</v>
      </c>
      <c r="B163">
        <v>159.12700000000001</v>
      </c>
      <c r="C163">
        <v>5</v>
      </c>
      <c r="D163">
        <v>1</v>
      </c>
      <c r="E163">
        <v>0</v>
      </c>
      <c r="F163">
        <f t="shared" si="7"/>
        <v>1</v>
      </c>
      <c r="G163">
        <f t="shared" si="8"/>
        <v>0</v>
      </c>
      <c r="H163">
        <f t="shared" si="9"/>
        <v>159.12700000000001</v>
      </c>
    </row>
    <row r="164" spans="1:8" x14ac:dyDescent="0.2">
      <c r="A164">
        <v>40803</v>
      </c>
      <c r="B164">
        <v>159.12299999999999</v>
      </c>
      <c r="C164">
        <v>2</v>
      </c>
      <c r="D164">
        <v>0</v>
      </c>
      <c r="E164">
        <v>-74</v>
      </c>
      <c r="F164">
        <f t="shared" si="7"/>
        <v>0</v>
      </c>
      <c r="G164">
        <f t="shared" si="8"/>
        <v>0</v>
      </c>
      <c r="H164">
        <f t="shared" si="9"/>
        <v>0</v>
      </c>
    </row>
    <row r="165" spans="1:8" x14ac:dyDescent="0.2">
      <c r="A165">
        <v>40835</v>
      </c>
      <c r="B165">
        <v>159.12299999999999</v>
      </c>
      <c r="C165">
        <v>3</v>
      </c>
      <c r="D165">
        <v>1</v>
      </c>
      <c r="E165">
        <v>0</v>
      </c>
      <c r="F165">
        <f t="shared" si="7"/>
        <v>1</v>
      </c>
      <c r="G165">
        <f t="shared" si="8"/>
        <v>0</v>
      </c>
      <c r="H165">
        <f t="shared" si="9"/>
        <v>0</v>
      </c>
    </row>
    <row r="166" spans="1:8" x14ac:dyDescent="0.2">
      <c r="A166">
        <v>41091</v>
      </c>
      <c r="B166">
        <v>159.12299999999999</v>
      </c>
      <c r="C166">
        <v>4</v>
      </c>
      <c r="D166">
        <v>1</v>
      </c>
      <c r="E166">
        <v>-68</v>
      </c>
      <c r="F166">
        <f t="shared" si="7"/>
        <v>0</v>
      </c>
      <c r="G166">
        <f t="shared" si="8"/>
        <v>1</v>
      </c>
      <c r="H166">
        <f t="shared" si="9"/>
        <v>0</v>
      </c>
    </row>
    <row r="167" spans="1:8" x14ac:dyDescent="0.2">
      <c r="A167">
        <v>41106</v>
      </c>
      <c r="B167">
        <v>159.12299999999999</v>
      </c>
      <c r="C167">
        <v>5</v>
      </c>
      <c r="D167">
        <v>1</v>
      </c>
      <c r="E167">
        <v>0</v>
      </c>
      <c r="F167">
        <f t="shared" si="7"/>
        <v>1</v>
      </c>
      <c r="G167">
        <f t="shared" si="8"/>
        <v>0</v>
      </c>
      <c r="H167">
        <f t="shared" si="9"/>
        <v>159.12299999999999</v>
      </c>
    </row>
    <row r="168" spans="1:8" x14ac:dyDescent="0.2">
      <c r="A168">
        <v>41555</v>
      </c>
      <c r="B168">
        <v>236.18199999999999</v>
      </c>
      <c r="C168">
        <v>2</v>
      </c>
      <c r="D168">
        <v>0</v>
      </c>
      <c r="E168">
        <v>-58</v>
      </c>
      <c r="F168">
        <f t="shared" si="7"/>
        <v>0</v>
      </c>
      <c r="G168">
        <f t="shared" si="8"/>
        <v>0</v>
      </c>
      <c r="H168">
        <f t="shared" si="9"/>
        <v>0</v>
      </c>
    </row>
    <row r="169" spans="1:8" x14ac:dyDescent="0.2">
      <c r="A169">
        <v>41586</v>
      </c>
      <c r="B169">
        <v>236.18199999999999</v>
      </c>
      <c r="C169">
        <v>3</v>
      </c>
      <c r="D169">
        <v>1</v>
      </c>
      <c r="E169">
        <v>0</v>
      </c>
      <c r="F169">
        <f t="shared" si="7"/>
        <v>1</v>
      </c>
      <c r="G169">
        <f t="shared" si="8"/>
        <v>0</v>
      </c>
      <c r="H169">
        <f t="shared" si="9"/>
        <v>0</v>
      </c>
    </row>
    <row r="170" spans="1:8" x14ac:dyDescent="0.2">
      <c r="A170">
        <v>41859</v>
      </c>
      <c r="B170">
        <v>236.18199999999999</v>
      </c>
      <c r="C170">
        <v>4</v>
      </c>
      <c r="D170">
        <v>1</v>
      </c>
      <c r="E170">
        <v>-49</v>
      </c>
      <c r="F170">
        <f t="shared" si="7"/>
        <v>0</v>
      </c>
      <c r="G170">
        <f t="shared" si="8"/>
        <v>1</v>
      </c>
      <c r="H170">
        <f t="shared" si="9"/>
        <v>0</v>
      </c>
    </row>
    <row r="171" spans="1:8" x14ac:dyDescent="0.2">
      <c r="A171">
        <v>41875</v>
      </c>
      <c r="B171">
        <v>236.18199999999999</v>
      </c>
      <c r="C171">
        <v>5</v>
      </c>
      <c r="D171">
        <v>1</v>
      </c>
      <c r="E171">
        <v>0</v>
      </c>
      <c r="F171">
        <f t="shared" si="7"/>
        <v>1</v>
      </c>
      <c r="G171">
        <f t="shared" si="8"/>
        <v>0</v>
      </c>
      <c r="H171">
        <f t="shared" si="9"/>
        <v>236.18199999999999</v>
      </c>
    </row>
    <row r="172" spans="1:8" x14ac:dyDescent="0.2">
      <c r="A172">
        <v>42167</v>
      </c>
      <c r="B172">
        <v>62.13</v>
      </c>
      <c r="C172">
        <v>2</v>
      </c>
      <c r="D172">
        <v>0</v>
      </c>
      <c r="E172">
        <v>-87</v>
      </c>
      <c r="F172">
        <f t="shared" si="7"/>
        <v>0</v>
      </c>
      <c r="G172">
        <f t="shared" si="8"/>
        <v>0</v>
      </c>
      <c r="H172">
        <f t="shared" si="9"/>
        <v>0</v>
      </c>
    </row>
    <row r="173" spans="1:8" x14ac:dyDescent="0.2">
      <c r="A173">
        <v>43539</v>
      </c>
      <c r="B173">
        <v>62.13</v>
      </c>
      <c r="C173">
        <v>3</v>
      </c>
      <c r="D173">
        <v>11</v>
      </c>
      <c r="E173">
        <v>0</v>
      </c>
      <c r="F173">
        <f t="shared" si="7"/>
        <v>11</v>
      </c>
      <c r="G173">
        <f t="shared" si="8"/>
        <v>0</v>
      </c>
      <c r="H173">
        <f t="shared" si="9"/>
        <v>0</v>
      </c>
    </row>
    <row r="174" spans="1:8" x14ac:dyDescent="0.2">
      <c r="A174">
        <v>44227</v>
      </c>
      <c r="B174">
        <v>159.12700000000001</v>
      </c>
      <c r="C174">
        <v>2</v>
      </c>
      <c r="D174">
        <v>0</v>
      </c>
      <c r="E174">
        <v>-58</v>
      </c>
      <c r="F174">
        <f t="shared" si="7"/>
        <v>0</v>
      </c>
      <c r="G174">
        <f t="shared" si="8"/>
        <v>0</v>
      </c>
      <c r="H174">
        <f t="shared" si="9"/>
        <v>0</v>
      </c>
    </row>
    <row r="175" spans="1:8" x14ac:dyDescent="0.2">
      <c r="A175">
        <v>44259</v>
      </c>
      <c r="B175">
        <v>159.12700000000001</v>
      </c>
      <c r="C175">
        <v>3</v>
      </c>
      <c r="D175">
        <v>1</v>
      </c>
      <c r="E175">
        <v>0</v>
      </c>
      <c r="F175">
        <f t="shared" si="7"/>
        <v>1</v>
      </c>
      <c r="G175">
        <f t="shared" si="8"/>
        <v>0</v>
      </c>
      <c r="H175">
        <f t="shared" si="9"/>
        <v>0</v>
      </c>
    </row>
    <row r="176" spans="1:8" x14ac:dyDescent="0.2">
      <c r="A176">
        <v>44515</v>
      </c>
      <c r="B176">
        <v>159.12700000000001</v>
      </c>
      <c r="C176">
        <v>4</v>
      </c>
      <c r="D176">
        <v>1</v>
      </c>
      <c r="E176">
        <v>-60</v>
      </c>
      <c r="F176">
        <f t="shared" si="7"/>
        <v>0</v>
      </c>
      <c r="G176">
        <f t="shared" si="8"/>
        <v>1</v>
      </c>
      <c r="H176">
        <f t="shared" si="9"/>
        <v>0</v>
      </c>
    </row>
    <row r="177" spans="1:8" x14ac:dyDescent="0.2">
      <c r="A177">
        <v>44531</v>
      </c>
      <c r="B177">
        <v>159.12700000000001</v>
      </c>
      <c r="C177">
        <v>5</v>
      </c>
      <c r="D177">
        <v>1</v>
      </c>
      <c r="E177">
        <v>0</v>
      </c>
      <c r="F177">
        <f t="shared" si="7"/>
        <v>1</v>
      </c>
      <c r="G177">
        <f t="shared" si="8"/>
        <v>0</v>
      </c>
      <c r="H177">
        <f t="shared" si="9"/>
        <v>159.12700000000001</v>
      </c>
    </row>
    <row r="178" spans="1:8" x14ac:dyDescent="0.2">
      <c r="A178">
        <v>45267</v>
      </c>
      <c r="B178">
        <v>159.12299999999999</v>
      </c>
      <c r="C178">
        <v>2</v>
      </c>
      <c r="D178">
        <v>0</v>
      </c>
      <c r="E178">
        <v>-66</v>
      </c>
      <c r="F178">
        <f t="shared" si="7"/>
        <v>0</v>
      </c>
      <c r="G178">
        <f t="shared" si="8"/>
        <v>0</v>
      </c>
      <c r="H178">
        <f t="shared" si="9"/>
        <v>0</v>
      </c>
    </row>
    <row r="179" spans="1:8" x14ac:dyDescent="0.2">
      <c r="A179">
        <v>45443</v>
      </c>
      <c r="B179">
        <v>159.12299999999999</v>
      </c>
      <c r="C179">
        <v>3</v>
      </c>
      <c r="D179">
        <v>1</v>
      </c>
      <c r="E179">
        <v>0</v>
      </c>
      <c r="F179">
        <f t="shared" si="7"/>
        <v>1</v>
      </c>
      <c r="G179">
        <f t="shared" si="8"/>
        <v>0</v>
      </c>
      <c r="H179">
        <f t="shared" si="9"/>
        <v>0</v>
      </c>
    </row>
    <row r="180" spans="1:8" x14ac:dyDescent="0.2">
      <c r="A180">
        <v>45586</v>
      </c>
      <c r="B180">
        <v>159.12299999999999</v>
      </c>
      <c r="C180">
        <v>4</v>
      </c>
      <c r="D180">
        <v>1</v>
      </c>
      <c r="E180">
        <v>-68</v>
      </c>
      <c r="F180">
        <f t="shared" si="7"/>
        <v>0</v>
      </c>
      <c r="G180">
        <f t="shared" si="8"/>
        <v>1</v>
      </c>
      <c r="H180">
        <f t="shared" si="9"/>
        <v>0</v>
      </c>
    </row>
    <row r="181" spans="1:8" x14ac:dyDescent="0.2">
      <c r="A181">
        <v>45602</v>
      </c>
      <c r="B181">
        <v>159.12299999999999</v>
      </c>
      <c r="C181">
        <v>5</v>
      </c>
      <c r="D181">
        <v>1</v>
      </c>
      <c r="E181">
        <v>0</v>
      </c>
      <c r="F181">
        <f t="shared" si="7"/>
        <v>1</v>
      </c>
      <c r="G181">
        <f t="shared" si="8"/>
        <v>0</v>
      </c>
      <c r="H181">
        <f t="shared" si="9"/>
        <v>159.12299999999999</v>
      </c>
    </row>
    <row r="182" spans="1:8" x14ac:dyDescent="0.2">
      <c r="A182">
        <v>45811</v>
      </c>
      <c r="B182">
        <v>236.18199999999999</v>
      </c>
      <c r="C182">
        <v>2</v>
      </c>
      <c r="D182">
        <v>0</v>
      </c>
      <c r="E182">
        <v>-57</v>
      </c>
      <c r="F182">
        <f t="shared" si="7"/>
        <v>0</v>
      </c>
      <c r="G182">
        <f t="shared" si="8"/>
        <v>0</v>
      </c>
      <c r="H182">
        <f t="shared" si="9"/>
        <v>0</v>
      </c>
    </row>
    <row r="183" spans="1:8" x14ac:dyDescent="0.2">
      <c r="A183">
        <v>45842</v>
      </c>
      <c r="B183">
        <v>236.18199999999999</v>
      </c>
      <c r="C183">
        <v>3</v>
      </c>
      <c r="D183">
        <v>1</v>
      </c>
      <c r="E183">
        <v>0</v>
      </c>
      <c r="F183">
        <f t="shared" si="7"/>
        <v>1</v>
      </c>
      <c r="G183">
        <f t="shared" si="8"/>
        <v>0</v>
      </c>
      <c r="H183">
        <f t="shared" si="9"/>
        <v>0</v>
      </c>
    </row>
    <row r="184" spans="1:8" x14ac:dyDescent="0.2">
      <c r="A184">
        <v>46115</v>
      </c>
      <c r="B184">
        <v>236.18199999999999</v>
      </c>
      <c r="C184">
        <v>4</v>
      </c>
      <c r="D184">
        <v>1</v>
      </c>
      <c r="E184">
        <v>-61</v>
      </c>
      <c r="F184">
        <f t="shared" si="7"/>
        <v>0</v>
      </c>
      <c r="G184">
        <f t="shared" si="8"/>
        <v>1</v>
      </c>
      <c r="H184">
        <f t="shared" si="9"/>
        <v>0</v>
      </c>
    </row>
    <row r="185" spans="1:8" x14ac:dyDescent="0.2">
      <c r="A185">
        <v>46130</v>
      </c>
      <c r="B185">
        <v>236.18199999999999</v>
      </c>
      <c r="C185">
        <v>5</v>
      </c>
      <c r="D185">
        <v>1</v>
      </c>
      <c r="E185">
        <v>0</v>
      </c>
      <c r="F185">
        <f t="shared" si="7"/>
        <v>1</v>
      </c>
      <c r="G185">
        <f t="shared" si="8"/>
        <v>0</v>
      </c>
      <c r="H185">
        <f t="shared" si="9"/>
        <v>236.18199999999999</v>
      </c>
    </row>
    <row r="186" spans="1:8" x14ac:dyDescent="0.2">
      <c r="A186">
        <v>46835</v>
      </c>
      <c r="B186">
        <v>62.13</v>
      </c>
      <c r="C186">
        <v>2</v>
      </c>
      <c r="D186">
        <v>0</v>
      </c>
      <c r="E186">
        <v>-80</v>
      </c>
      <c r="F186">
        <f t="shared" si="7"/>
        <v>0</v>
      </c>
      <c r="G186">
        <f t="shared" si="8"/>
        <v>0</v>
      </c>
      <c r="H186">
        <f t="shared" si="9"/>
        <v>0</v>
      </c>
    </row>
    <row r="187" spans="1:8" x14ac:dyDescent="0.2">
      <c r="A187">
        <v>46850</v>
      </c>
      <c r="B187">
        <v>62.13</v>
      </c>
      <c r="C187">
        <v>3</v>
      </c>
      <c r="D187">
        <v>1</v>
      </c>
      <c r="E187">
        <v>0</v>
      </c>
      <c r="F187">
        <f t="shared" si="7"/>
        <v>1</v>
      </c>
      <c r="G187">
        <f t="shared" si="8"/>
        <v>0</v>
      </c>
      <c r="H187">
        <f t="shared" si="9"/>
        <v>0</v>
      </c>
    </row>
    <row r="188" spans="1:8" x14ac:dyDescent="0.2">
      <c r="A188">
        <v>47171</v>
      </c>
      <c r="B188">
        <v>62.13</v>
      </c>
      <c r="C188">
        <v>4</v>
      </c>
      <c r="D188">
        <v>1</v>
      </c>
      <c r="E188">
        <v>-77</v>
      </c>
      <c r="F188">
        <f t="shared" si="7"/>
        <v>0</v>
      </c>
      <c r="G188">
        <f t="shared" si="8"/>
        <v>1</v>
      </c>
      <c r="H188">
        <f t="shared" si="9"/>
        <v>0</v>
      </c>
    </row>
    <row r="189" spans="1:8" x14ac:dyDescent="0.2">
      <c r="A189">
        <v>47187</v>
      </c>
      <c r="B189">
        <v>62.13</v>
      </c>
      <c r="C189">
        <v>5</v>
      </c>
      <c r="D189">
        <v>1</v>
      </c>
      <c r="E189">
        <v>0</v>
      </c>
      <c r="F189">
        <f t="shared" si="7"/>
        <v>1</v>
      </c>
      <c r="G189">
        <f t="shared" si="8"/>
        <v>0</v>
      </c>
      <c r="H189">
        <f t="shared" si="9"/>
        <v>62.13</v>
      </c>
    </row>
    <row r="190" spans="1:8" x14ac:dyDescent="0.2">
      <c r="A190">
        <v>47478</v>
      </c>
      <c r="B190">
        <v>14.118</v>
      </c>
      <c r="C190">
        <v>2</v>
      </c>
      <c r="D190">
        <v>0</v>
      </c>
      <c r="E190">
        <v>-83</v>
      </c>
      <c r="F190">
        <f t="shared" si="7"/>
        <v>0</v>
      </c>
      <c r="G190">
        <f t="shared" si="8"/>
        <v>0</v>
      </c>
      <c r="H190">
        <f t="shared" si="9"/>
        <v>0</v>
      </c>
    </row>
    <row r="191" spans="1:8" x14ac:dyDescent="0.2">
      <c r="A191">
        <v>47506</v>
      </c>
      <c r="B191">
        <v>14.118</v>
      </c>
      <c r="C191">
        <v>3</v>
      </c>
      <c r="D191">
        <v>1</v>
      </c>
      <c r="E191">
        <v>0</v>
      </c>
      <c r="F191">
        <f t="shared" si="7"/>
        <v>1</v>
      </c>
      <c r="G191">
        <f t="shared" si="8"/>
        <v>0</v>
      </c>
      <c r="H191">
        <f t="shared" si="9"/>
        <v>0</v>
      </c>
    </row>
    <row r="192" spans="1:8" x14ac:dyDescent="0.2">
      <c r="A192">
        <v>47763</v>
      </c>
      <c r="B192">
        <v>14.118</v>
      </c>
      <c r="C192">
        <v>4</v>
      </c>
      <c r="D192">
        <v>1</v>
      </c>
      <c r="E192">
        <v>-78</v>
      </c>
      <c r="F192">
        <f t="shared" si="7"/>
        <v>0</v>
      </c>
      <c r="G192">
        <f t="shared" si="8"/>
        <v>1</v>
      </c>
      <c r="H192">
        <f t="shared" si="9"/>
        <v>0</v>
      </c>
    </row>
    <row r="193" spans="1:8" x14ac:dyDescent="0.2">
      <c r="A193">
        <v>47779</v>
      </c>
      <c r="B193">
        <v>14.118</v>
      </c>
      <c r="C193">
        <v>5</v>
      </c>
      <c r="D193">
        <v>1</v>
      </c>
      <c r="E193">
        <v>0</v>
      </c>
      <c r="F193">
        <f t="shared" si="7"/>
        <v>1</v>
      </c>
      <c r="G193">
        <f t="shared" si="8"/>
        <v>0</v>
      </c>
      <c r="H193">
        <f t="shared" si="9"/>
        <v>14.118</v>
      </c>
    </row>
    <row r="194" spans="1:8" x14ac:dyDescent="0.2">
      <c r="A194">
        <v>48515</v>
      </c>
      <c r="B194">
        <v>159.12700000000001</v>
      </c>
      <c r="C194">
        <v>2</v>
      </c>
      <c r="D194">
        <v>0</v>
      </c>
      <c r="E194">
        <v>-79</v>
      </c>
      <c r="F194">
        <f t="shared" ref="F194:F197" si="10">IF(OR(C194=3,C194=5),D194,0)</f>
        <v>0</v>
      </c>
      <c r="G194">
        <f t="shared" ref="G194:G197" si="11">IF(C194=4,D194,0)</f>
        <v>0</v>
      </c>
      <c r="H194">
        <f t="shared" ref="H194:H197" si="12">IF(C194=5,B194,0)</f>
        <v>0</v>
      </c>
    </row>
    <row r="195" spans="1:8" x14ac:dyDescent="0.2">
      <c r="A195">
        <v>48563</v>
      </c>
      <c r="B195">
        <v>159.12700000000001</v>
      </c>
      <c r="C195">
        <v>3</v>
      </c>
      <c r="D195">
        <v>1</v>
      </c>
      <c r="E195">
        <v>0</v>
      </c>
      <c r="F195">
        <f t="shared" si="10"/>
        <v>1</v>
      </c>
      <c r="G195">
        <f t="shared" si="11"/>
        <v>0</v>
      </c>
      <c r="H195">
        <f t="shared" si="12"/>
        <v>0</v>
      </c>
    </row>
    <row r="196" spans="1:8" x14ac:dyDescent="0.2">
      <c r="A196">
        <v>48803</v>
      </c>
      <c r="B196">
        <v>159.12700000000001</v>
      </c>
      <c r="C196">
        <v>4</v>
      </c>
      <c r="D196">
        <v>1</v>
      </c>
      <c r="E196">
        <v>-78</v>
      </c>
      <c r="F196">
        <f t="shared" si="10"/>
        <v>0</v>
      </c>
      <c r="G196">
        <f t="shared" si="11"/>
        <v>1</v>
      </c>
      <c r="H196">
        <f t="shared" si="12"/>
        <v>0</v>
      </c>
    </row>
    <row r="197" spans="1:8" x14ac:dyDescent="0.2">
      <c r="A197">
        <v>48867</v>
      </c>
      <c r="B197">
        <v>159.12700000000001</v>
      </c>
      <c r="C197">
        <v>5</v>
      </c>
      <c r="D197">
        <v>1</v>
      </c>
      <c r="E197">
        <v>0</v>
      </c>
      <c r="F197">
        <f t="shared" si="10"/>
        <v>1</v>
      </c>
      <c r="G197">
        <f t="shared" si="11"/>
        <v>0</v>
      </c>
      <c r="H197">
        <f t="shared" si="12"/>
        <v>159.12700000000001</v>
      </c>
    </row>
  </sheetData>
  <conditionalFormatting sqref="F1:F197">
    <cfRule type="cellIs" dxfId="7" priority="5" operator="greaterThan">
      <formula>10</formula>
    </cfRule>
  </conditionalFormatting>
  <conditionalFormatting sqref="F1:F197">
    <cfRule type="cellIs" dxfId="6" priority="4" operator="greaterThan">
      <formula>10</formula>
    </cfRule>
  </conditionalFormatting>
  <conditionalFormatting sqref="F1:F197">
    <cfRule type="cellIs" dxfId="5" priority="3" operator="greaterThan">
      <formula>10</formula>
    </cfRule>
  </conditionalFormatting>
  <conditionalFormatting sqref="F1:F197">
    <cfRule type="cellIs" dxfId="4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showRuler="0" topLeftCell="A183" zoomScale="125" workbookViewId="0">
      <selection activeCell="J196" sqref="F194:J196"/>
    </sheetView>
  </sheetViews>
  <sheetFormatPr baseColWidth="10" defaultRowHeight="16" x14ac:dyDescent="0.2"/>
  <cols>
    <col min="3" max="3" width="10.83203125" style="2"/>
  </cols>
  <sheetData>
    <row r="1" spans="1:8" x14ac:dyDescent="0.2">
      <c r="A1">
        <v>171</v>
      </c>
      <c r="B1">
        <v>236.18199999999999</v>
      </c>
      <c r="C1" s="2">
        <v>2</v>
      </c>
      <c r="D1">
        <v>0</v>
      </c>
      <c r="E1">
        <v>-72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201</v>
      </c>
      <c r="B2">
        <v>236.18199999999999</v>
      </c>
      <c r="C2" s="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473</v>
      </c>
      <c r="B3">
        <v>236.18199999999999</v>
      </c>
      <c r="C3" s="2">
        <v>4</v>
      </c>
      <c r="D3">
        <v>1</v>
      </c>
      <c r="E3">
        <v>-66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490</v>
      </c>
      <c r="B4">
        <v>236.18199999999999</v>
      </c>
      <c r="C4" s="2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>
        <v>495</v>
      </c>
      <c r="B5">
        <v>159.12700000000001</v>
      </c>
      <c r="C5" s="2">
        <v>2</v>
      </c>
      <c r="D5">
        <v>0</v>
      </c>
      <c r="E5">
        <v>-83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570</v>
      </c>
      <c r="B6">
        <v>159.12700000000001</v>
      </c>
      <c r="C6" s="2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778</v>
      </c>
      <c r="B7">
        <v>159.12700000000001</v>
      </c>
      <c r="C7" s="2">
        <v>2</v>
      </c>
      <c r="D7">
        <v>0</v>
      </c>
      <c r="E7">
        <v>-84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">
      <c r="A8">
        <v>779</v>
      </c>
      <c r="B8">
        <v>159.12700000000001</v>
      </c>
      <c r="C8" s="2">
        <v>4</v>
      </c>
      <c r="D8">
        <v>1</v>
      </c>
      <c r="E8">
        <v>-84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">
      <c r="A9">
        <v>986</v>
      </c>
      <c r="B9">
        <v>159.12700000000001</v>
      </c>
      <c r="C9" s="2">
        <v>5</v>
      </c>
      <c r="D9">
        <v>3</v>
      </c>
      <c r="E9">
        <v>0</v>
      </c>
      <c r="F9">
        <f t="shared" si="0"/>
        <v>3</v>
      </c>
      <c r="G9">
        <f t="shared" si="1"/>
        <v>0</v>
      </c>
      <c r="H9">
        <f t="shared" si="2"/>
        <v>159.12700000000001</v>
      </c>
    </row>
    <row r="10" spans="1:8" x14ac:dyDescent="0.2">
      <c r="A10">
        <v>991</v>
      </c>
      <c r="B10">
        <v>114.136</v>
      </c>
      <c r="C10" s="2">
        <v>2</v>
      </c>
      <c r="D10">
        <v>0</v>
      </c>
      <c r="E10">
        <v>-75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992</v>
      </c>
      <c r="B11">
        <v>114.136</v>
      </c>
      <c r="C11" s="2">
        <v>2</v>
      </c>
      <c r="D11">
        <v>0</v>
      </c>
      <c r="E11">
        <v>-75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1081</v>
      </c>
      <c r="B12">
        <v>114.136</v>
      </c>
      <c r="C12" s="2">
        <v>3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">
      <c r="A13">
        <v>1322</v>
      </c>
      <c r="B13">
        <v>114.136</v>
      </c>
      <c r="C13" s="2">
        <v>4</v>
      </c>
      <c r="D13">
        <v>1</v>
      </c>
      <c r="E13">
        <v>-82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8" x14ac:dyDescent="0.2">
      <c r="A14">
        <v>1370</v>
      </c>
      <c r="B14">
        <v>114.136</v>
      </c>
      <c r="C14" s="2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114.136</v>
      </c>
    </row>
    <row r="15" spans="1:8" x14ac:dyDescent="0.2">
      <c r="A15">
        <v>1434</v>
      </c>
      <c r="B15">
        <v>233.148</v>
      </c>
      <c r="C15" s="2">
        <v>2</v>
      </c>
      <c r="D15">
        <v>0</v>
      </c>
      <c r="E15">
        <v>-81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1449</v>
      </c>
      <c r="B16">
        <v>233.148</v>
      </c>
      <c r="C16" s="2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">
      <c r="A17">
        <v>1562</v>
      </c>
      <c r="B17">
        <v>114.136</v>
      </c>
      <c r="C17" s="2">
        <v>2</v>
      </c>
      <c r="D17">
        <v>0</v>
      </c>
      <c r="E17">
        <v>-79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1577</v>
      </c>
      <c r="B18">
        <v>114.136</v>
      </c>
      <c r="C18" s="2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1706</v>
      </c>
      <c r="B19">
        <v>233.148</v>
      </c>
      <c r="C19" s="2">
        <v>4</v>
      </c>
      <c r="D19">
        <v>1</v>
      </c>
      <c r="E19">
        <v>-73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1722</v>
      </c>
      <c r="B20">
        <v>233.148</v>
      </c>
      <c r="C20" s="2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233.148</v>
      </c>
    </row>
    <row r="21" spans="1:8" x14ac:dyDescent="0.2">
      <c r="A21">
        <v>1850</v>
      </c>
      <c r="B21">
        <v>107.131</v>
      </c>
      <c r="C21" s="2">
        <v>2</v>
      </c>
      <c r="D21">
        <v>0</v>
      </c>
      <c r="E21">
        <v>-83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1946</v>
      </c>
      <c r="B22">
        <v>107.131</v>
      </c>
      <c r="C22" s="2">
        <v>2</v>
      </c>
      <c r="D22">
        <v>0</v>
      </c>
      <c r="E22">
        <v>-82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1947</v>
      </c>
      <c r="B23">
        <v>107.131</v>
      </c>
      <c r="C23" s="2">
        <v>2</v>
      </c>
      <c r="D23">
        <v>0</v>
      </c>
      <c r="E23">
        <v>-83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1949</v>
      </c>
      <c r="B24">
        <v>107.131</v>
      </c>
      <c r="C24" s="2">
        <v>2</v>
      </c>
      <c r="D24">
        <v>0</v>
      </c>
      <c r="E24">
        <v>-84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1951</v>
      </c>
      <c r="B25">
        <v>107.131</v>
      </c>
      <c r="C25" s="2">
        <v>2</v>
      </c>
      <c r="D25">
        <v>0</v>
      </c>
      <c r="E25">
        <v>-85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1952</v>
      </c>
      <c r="B26">
        <v>107.131</v>
      </c>
      <c r="C26" s="2">
        <v>2</v>
      </c>
      <c r="D26">
        <v>0</v>
      </c>
      <c r="E26">
        <v>-85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1954</v>
      </c>
      <c r="B27">
        <v>107.131</v>
      </c>
      <c r="C27" s="2">
        <v>2</v>
      </c>
      <c r="D27">
        <v>0</v>
      </c>
      <c r="E27">
        <v>-84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1956</v>
      </c>
      <c r="B28">
        <v>107.131</v>
      </c>
      <c r="C28" s="2">
        <v>2</v>
      </c>
      <c r="D28">
        <v>0</v>
      </c>
      <c r="E28">
        <v>-82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2282</v>
      </c>
      <c r="B29">
        <v>107.131</v>
      </c>
      <c r="C29" s="2">
        <v>3</v>
      </c>
      <c r="D29">
        <v>4</v>
      </c>
      <c r="E29">
        <v>0</v>
      </c>
      <c r="F29">
        <f t="shared" si="0"/>
        <v>4</v>
      </c>
      <c r="G29">
        <f t="shared" si="1"/>
        <v>0</v>
      </c>
      <c r="H29">
        <f t="shared" si="2"/>
        <v>0</v>
      </c>
    </row>
    <row r="30" spans="1:8" x14ac:dyDescent="0.2">
      <c r="A30">
        <v>2650</v>
      </c>
      <c r="B30">
        <v>107.131</v>
      </c>
      <c r="C30" s="2">
        <v>4</v>
      </c>
      <c r="D30">
        <v>1</v>
      </c>
      <c r="E30">
        <v>-79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0</v>
      </c>
      <c r="B31">
        <v>0</v>
      </c>
      <c r="C31" s="2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179</v>
      </c>
      <c r="B32">
        <v>236.18199999999999</v>
      </c>
      <c r="C32" s="2">
        <v>2</v>
      </c>
      <c r="D32">
        <v>0</v>
      </c>
      <c r="E32">
        <v>-82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275</v>
      </c>
      <c r="B33">
        <v>107.131</v>
      </c>
      <c r="C33" s="2">
        <v>2</v>
      </c>
      <c r="D33">
        <v>0</v>
      </c>
      <c r="E33">
        <v>-53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371</v>
      </c>
      <c r="B34">
        <v>236.18199999999999</v>
      </c>
      <c r="C34" s="2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642</v>
      </c>
      <c r="B35">
        <v>236.18199999999999</v>
      </c>
      <c r="C35" s="2">
        <v>4</v>
      </c>
      <c r="D35">
        <v>1</v>
      </c>
      <c r="E35">
        <v>-87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675</v>
      </c>
      <c r="B36">
        <v>236.18199999999999</v>
      </c>
      <c r="C36" s="2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>
        <v>243</v>
      </c>
      <c r="B37">
        <v>159.12700000000001</v>
      </c>
      <c r="C37" s="2">
        <v>2</v>
      </c>
      <c r="D37">
        <v>0</v>
      </c>
      <c r="E37">
        <v>-70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258</v>
      </c>
      <c r="B38">
        <v>159.12700000000001</v>
      </c>
      <c r="C38" s="2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339</v>
      </c>
      <c r="B39">
        <v>107.131</v>
      </c>
      <c r="C39" s="2">
        <v>2</v>
      </c>
      <c r="D39">
        <v>0</v>
      </c>
      <c r="E39">
        <v>-83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371</v>
      </c>
      <c r="B40">
        <v>107.131</v>
      </c>
      <c r="C40" s="2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531</v>
      </c>
      <c r="B41">
        <v>159.12700000000001</v>
      </c>
      <c r="C41" s="2">
        <v>4</v>
      </c>
      <c r="D41">
        <v>1</v>
      </c>
      <c r="E41">
        <v>-70</v>
      </c>
      <c r="F41">
        <f t="shared" si="0"/>
        <v>0</v>
      </c>
      <c r="G41">
        <f t="shared" si="1"/>
        <v>1</v>
      </c>
      <c r="H41">
        <f t="shared" si="2"/>
        <v>0</v>
      </c>
    </row>
    <row r="42" spans="1:8" x14ac:dyDescent="0.2">
      <c r="A42">
        <v>547</v>
      </c>
      <c r="B42">
        <v>159.12700000000001</v>
      </c>
      <c r="C42" s="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159.12700000000001</v>
      </c>
    </row>
    <row r="43" spans="1:8" x14ac:dyDescent="0.2">
      <c r="A43">
        <v>627</v>
      </c>
      <c r="B43">
        <v>233.148</v>
      </c>
      <c r="C43" s="2">
        <v>2</v>
      </c>
      <c r="D43">
        <v>0</v>
      </c>
      <c r="E43">
        <v>-75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691</v>
      </c>
      <c r="B44">
        <v>236.18199999999999</v>
      </c>
      <c r="C44" s="2">
        <v>2</v>
      </c>
      <c r="D44">
        <v>0</v>
      </c>
      <c r="E44">
        <v>-61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819</v>
      </c>
      <c r="B45">
        <v>233.148</v>
      </c>
      <c r="C45" s="2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1043</v>
      </c>
      <c r="B46">
        <v>233.148</v>
      </c>
      <c r="C46" s="2">
        <v>4</v>
      </c>
      <c r="D46">
        <v>1</v>
      </c>
      <c r="E46">
        <v>-68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1075</v>
      </c>
      <c r="B47">
        <v>233.148</v>
      </c>
      <c r="C47" s="2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233.148</v>
      </c>
    </row>
    <row r="48" spans="1:8" x14ac:dyDescent="0.2">
      <c r="A48">
        <v>1155</v>
      </c>
      <c r="B48">
        <v>236.18199999999999</v>
      </c>
      <c r="C48" s="2">
        <v>2</v>
      </c>
      <c r="D48">
        <v>0</v>
      </c>
      <c r="E48">
        <v>-70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1203</v>
      </c>
      <c r="B49">
        <v>236.18199999999999</v>
      </c>
      <c r="C49" s="2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1443</v>
      </c>
      <c r="B50">
        <v>236.18199999999999</v>
      </c>
      <c r="C50" s="2">
        <v>4</v>
      </c>
      <c r="D50">
        <v>1</v>
      </c>
      <c r="E50">
        <v>-67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1458</v>
      </c>
      <c r="B51">
        <v>236.18199999999999</v>
      </c>
      <c r="C51" s="2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236.18199999999999</v>
      </c>
    </row>
    <row r="52" spans="1:8" x14ac:dyDescent="0.2">
      <c r="A52">
        <v>1923</v>
      </c>
      <c r="B52">
        <v>159.12700000000001</v>
      </c>
      <c r="C52" s="2">
        <v>2</v>
      </c>
      <c r="D52">
        <v>0</v>
      </c>
      <c r="E52">
        <v>-59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1939</v>
      </c>
      <c r="B53">
        <v>159.12700000000001</v>
      </c>
      <c r="C53" s="2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2211</v>
      </c>
      <c r="B54">
        <v>159.12700000000001</v>
      </c>
      <c r="C54" s="2">
        <v>4</v>
      </c>
      <c r="D54">
        <v>1</v>
      </c>
      <c r="E54">
        <v>-75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2226</v>
      </c>
      <c r="B55">
        <v>159.12700000000001</v>
      </c>
      <c r="C55" s="2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2419</v>
      </c>
      <c r="B56">
        <v>233.148</v>
      </c>
      <c r="C56" s="2">
        <v>2</v>
      </c>
      <c r="D56">
        <v>0</v>
      </c>
      <c r="E56">
        <v>-52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2435</v>
      </c>
      <c r="B57">
        <v>233.148</v>
      </c>
      <c r="C57" s="2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2691</v>
      </c>
      <c r="B58">
        <v>233.148</v>
      </c>
      <c r="C58" s="2">
        <v>4</v>
      </c>
      <c r="D58">
        <v>1</v>
      </c>
      <c r="E58">
        <v>-56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2723</v>
      </c>
      <c r="B59">
        <v>233.148</v>
      </c>
      <c r="C59" s="2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233.148</v>
      </c>
    </row>
    <row r="60" spans="1:8" x14ac:dyDescent="0.2">
      <c r="A60">
        <v>2899</v>
      </c>
      <c r="B60">
        <v>236.18199999999999</v>
      </c>
      <c r="C60" s="2">
        <v>2</v>
      </c>
      <c r="D60">
        <v>0</v>
      </c>
      <c r="E60">
        <v>-75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2915</v>
      </c>
      <c r="B61">
        <v>236.18199999999999</v>
      </c>
      <c r="C61" s="2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3203</v>
      </c>
      <c r="B62">
        <v>236.18199999999999</v>
      </c>
      <c r="C62" s="2">
        <v>4</v>
      </c>
      <c r="D62">
        <v>1</v>
      </c>
      <c r="E62">
        <v>-78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3219</v>
      </c>
      <c r="B63">
        <v>236.18199999999999</v>
      </c>
      <c r="C63" s="2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236.18199999999999</v>
      </c>
    </row>
    <row r="64" spans="1:8" x14ac:dyDescent="0.2">
      <c r="A64">
        <v>3779</v>
      </c>
      <c r="B64">
        <v>159.12700000000001</v>
      </c>
      <c r="C64" s="2">
        <v>2</v>
      </c>
      <c r="D64">
        <v>0</v>
      </c>
      <c r="E64">
        <v>-75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3827</v>
      </c>
      <c r="B65">
        <v>159.12700000000001</v>
      </c>
      <c r="C65" s="2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4115</v>
      </c>
      <c r="B66">
        <v>159.12700000000001</v>
      </c>
      <c r="C66" s="2">
        <v>4</v>
      </c>
      <c r="D66">
        <v>1</v>
      </c>
      <c r="E66">
        <v>-82</v>
      </c>
      <c r="F66">
        <f t="shared" ref="F66:F129" si="3">IF(OR(C66=3,C66=5),D66,0)</f>
        <v>0</v>
      </c>
      <c r="G66">
        <f t="shared" ref="G66:G129" si="4">IF(C66=4,D66,0)</f>
        <v>1</v>
      </c>
      <c r="H66">
        <f t="shared" ref="H66:H129" si="5">IF(C66=5,B66,0)</f>
        <v>0</v>
      </c>
    </row>
    <row r="67" spans="1:8" x14ac:dyDescent="0.2">
      <c r="A67">
        <v>4131</v>
      </c>
      <c r="B67">
        <v>159.12700000000001</v>
      </c>
      <c r="C67" s="2">
        <v>5</v>
      </c>
      <c r="D67">
        <v>1</v>
      </c>
      <c r="E67">
        <v>0</v>
      </c>
      <c r="F67">
        <f t="shared" si="3"/>
        <v>1</v>
      </c>
      <c r="G67">
        <f t="shared" si="4"/>
        <v>0</v>
      </c>
      <c r="H67">
        <f t="shared" si="5"/>
        <v>159.12700000000001</v>
      </c>
    </row>
    <row r="68" spans="1:8" x14ac:dyDescent="0.2">
      <c r="A68">
        <v>4163</v>
      </c>
      <c r="B68">
        <v>233.148</v>
      </c>
      <c r="C68" s="2">
        <v>2</v>
      </c>
      <c r="D68">
        <v>0</v>
      </c>
      <c r="E68">
        <v>-83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4434</v>
      </c>
      <c r="B69">
        <v>233.148</v>
      </c>
      <c r="C69" s="2">
        <v>3</v>
      </c>
      <c r="D69">
        <v>2</v>
      </c>
      <c r="E69">
        <v>0</v>
      </c>
      <c r="F69">
        <f t="shared" si="3"/>
        <v>2</v>
      </c>
      <c r="G69">
        <f t="shared" si="4"/>
        <v>0</v>
      </c>
      <c r="H69">
        <f t="shared" si="5"/>
        <v>0</v>
      </c>
    </row>
    <row r="70" spans="1:8" x14ac:dyDescent="0.2">
      <c r="A70">
        <v>4595</v>
      </c>
      <c r="B70">
        <v>233.148</v>
      </c>
      <c r="C70" s="2">
        <v>4</v>
      </c>
      <c r="D70">
        <v>1</v>
      </c>
      <c r="E70">
        <v>-75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4626</v>
      </c>
      <c r="B71">
        <v>233.148</v>
      </c>
      <c r="C71" s="2">
        <v>5</v>
      </c>
      <c r="D71">
        <v>1</v>
      </c>
      <c r="E71">
        <v>0</v>
      </c>
      <c r="F71">
        <f t="shared" si="3"/>
        <v>1</v>
      </c>
      <c r="G71">
        <f t="shared" si="4"/>
        <v>0</v>
      </c>
      <c r="H71">
        <f t="shared" si="5"/>
        <v>233.148</v>
      </c>
    </row>
    <row r="72" spans="1:8" x14ac:dyDescent="0.2">
      <c r="A72">
        <v>4916</v>
      </c>
      <c r="B72">
        <v>236.18199999999999</v>
      </c>
      <c r="C72" s="2">
        <v>2</v>
      </c>
      <c r="D72">
        <v>0</v>
      </c>
      <c r="E72">
        <v>-89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5011</v>
      </c>
      <c r="B73">
        <v>236.18199999999999</v>
      </c>
      <c r="C73" s="2">
        <v>3</v>
      </c>
      <c r="D73">
        <v>1</v>
      </c>
      <c r="E73">
        <v>0</v>
      </c>
      <c r="F73">
        <f t="shared" si="3"/>
        <v>1</v>
      </c>
      <c r="G73">
        <f t="shared" si="4"/>
        <v>0</v>
      </c>
      <c r="H73">
        <f t="shared" si="5"/>
        <v>0</v>
      </c>
    </row>
    <row r="74" spans="1:8" x14ac:dyDescent="0.2">
      <c r="A74">
        <v>5283</v>
      </c>
      <c r="B74">
        <v>236.18199999999999</v>
      </c>
      <c r="C74" s="2">
        <v>4</v>
      </c>
      <c r="D74">
        <v>1</v>
      </c>
      <c r="E74">
        <v>-79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>
        <v>5490</v>
      </c>
      <c r="B75">
        <v>236.18199999999999</v>
      </c>
      <c r="C75" s="2">
        <v>5</v>
      </c>
      <c r="D75">
        <v>2</v>
      </c>
      <c r="E75">
        <v>0</v>
      </c>
      <c r="F75">
        <f t="shared" si="3"/>
        <v>2</v>
      </c>
      <c r="G75">
        <f t="shared" si="4"/>
        <v>0</v>
      </c>
      <c r="H75">
        <f t="shared" si="5"/>
        <v>236.18199999999999</v>
      </c>
    </row>
    <row r="76" spans="1:8" x14ac:dyDescent="0.2">
      <c r="A76">
        <v>5683</v>
      </c>
      <c r="B76">
        <v>159.12700000000001</v>
      </c>
      <c r="C76" s="2">
        <v>2</v>
      </c>
      <c r="D76">
        <v>0</v>
      </c>
      <c r="E76">
        <v>-72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>
        <v>5699</v>
      </c>
      <c r="B77">
        <v>159.12700000000001</v>
      </c>
      <c r="C77" s="2">
        <v>3</v>
      </c>
      <c r="D77">
        <v>1</v>
      </c>
      <c r="E77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>
        <v>5971</v>
      </c>
      <c r="B78">
        <v>159.12700000000001</v>
      </c>
      <c r="C78" s="2">
        <v>4</v>
      </c>
      <c r="D78">
        <v>1</v>
      </c>
      <c r="E78">
        <v>-82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>
        <v>5987</v>
      </c>
      <c r="B79">
        <v>159.12700000000001</v>
      </c>
      <c r="C79" s="2">
        <v>5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159.12700000000001</v>
      </c>
    </row>
    <row r="80" spans="1:8" x14ac:dyDescent="0.2">
      <c r="A80">
        <v>6019</v>
      </c>
      <c r="B80">
        <v>233.148</v>
      </c>
      <c r="C80" s="2">
        <v>2</v>
      </c>
      <c r="D80">
        <v>0</v>
      </c>
      <c r="E80">
        <v>-72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6179</v>
      </c>
      <c r="B81">
        <v>233.148</v>
      </c>
      <c r="C81" s="2">
        <v>3</v>
      </c>
      <c r="D81">
        <v>2</v>
      </c>
      <c r="E81">
        <v>0</v>
      </c>
      <c r="F81">
        <f t="shared" si="3"/>
        <v>2</v>
      </c>
      <c r="G81">
        <f t="shared" si="4"/>
        <v>0</v>
      </c>
      <c r="H81">
        <f t="shared" si="5"/>
        <v>0</v>
      </c>
    </row>
    <row r="82" spans="1:8" x14ac:dyDescent="0.2">
      <c r="A82">
        <v>6467</v>
      </c>
      <c r="B82">
        <v>233.148</v>
      </c>
      <c r="C82" s="2">
        <v>4</v>
      </c>
      <c r="D82">
        <v>1</v>
      </c>
      <c r="E82">
        <v>-58</v>
      </c>
      <c r="F82">
        <f t="shared" si="3"/>
        <v>0</v>
      </c>
      <c r="G82">
        <f t="shared" si="4"/>
        <v>1</v>
      </c>
      <c r="H82">
        <f t="shared" si="5"/>
        <v>0</v>
      </c>
    </row>
    <row r="83" spans="1:8" x14ac:dyDescent="0.2">
      <c r="A83">
        <v>6482</v>
      </c>
      <c r="B83">
        <v>233.148</v>
      </c>
      <c r="C83" s="2">
        <v>5</v>
      </c>
      <c r="D83">
        <v>1</v>
      </c>
      <c r="E83">
        <v>0</v>
      </c>
      <c r="F83">
        <f t="shared" si="3"/>
        <v>1</v>
      </c>
      <c r="G83">
        <f t="shared" si="4"/>
        <v>0</v>
      </c>
      <c r="H83">
        <f t="shared" si="5"/>
        <v>233.148</v>
      </c>
    </row>
    <row r="84" spans="1:8" x14ac:dyDescent="0.2">
      <c r="A84">
        <v>6995</v>
      </c>
      <c r="B84">
        <v>236.18199999999999</v>
      </c>
      <c r="C84" s="2">
        <v>2</v>
      </c>
      <c r="D84">
        <v>0</v>
      </c>
      <c r="E84">
        <v>-81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">
      <c r="A85">
        <v>7010</v>
      </c>
      <c r="B85">
        <v>236.18199999999999</v>
      </c>
      <c r="C85" s="2">
        <v>3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2">
      <c r="A86">
        <v>7282</v>
      </c>
      <c r="B86">
        <v>236.18199999999999</v>
      </c>
      <c r="C86" s="2">
        <v>4</v>
      </c>
      <c r="D86">
        <v>1</v>
      </c>
      <c r="E86">
        <v>-70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">
      <c r="A87">
        <v>7331</v>
      </c>
      <c r="B87">
        <v>236.18199999999999</v>
      </c>
      <c r="C87" s="2">
        <v>5</v>
      </c>
      <c r="D87">
        <v>1</v>
      </c>
      <c r="E87">
        <v>0</v>
      </c>
      <c r="F87">
        <f t="shared" si="3"/>
        <v>1</v>
      </c>
      <c r="G87">
        <f t="shared" si="4"/>
        <v>0</v>
      </c>
      <c r="H87">
        <f t="shared" si="5"/>
        <v>236.18199999999999</v>
      </c>
    </row>
    <row r="88" spans="1:8" x14ac:dyDescent="0.2">
      <c r="A88">
        <v>7523</v>
      </c>
      <c r="B88">
        <v>159.12700000000001</v>
      </c>
      <c r="C88" s="2">
        <v>2</v>
      </c>
      <c r="D88">
        <v>0</v>
      </c>
      <c r="E88">
        <v>-62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7570</v>
      </c>
      <c r="B89">
        <v>159.12700000000001</v>
      </c>
      <c r="C89" s="2">
        <v>3</v>
      </c>
      <c r="D89">
        <v>1</v>
      </c>
      <c r="E89">
        <v>0</v>
      </c>
      <c r="F89">
        <f t="shared" si="3"/>
        <v>1</v>
      </c>
      <c r="G89">
        <f t="shared" si="4"/>
        <v>0</v>
      </c>
      <c r="H89">
        <f t="shared" si="5"/>
        <v>0</v>
      </c>
    </row>
    <row r="90" spans="1:8" x14ac:dyDescent="0.2">
      <c r="A90">
        <v>7811</v>
      </c>
      <c r="B90">
        <v>159.12700000000001</v>
      </c>
      <c r="C90" s="2">
        <v>4</v>
      </c>
      <c r="D90">
        <v>1</v>
      </c>
      <c r="E90">
        <v>-56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7827</v>
      </c>
      <c r="B91">
        <v>159.12700000000001</v>
      </c>
      <c r="C91" s="2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159.12700000000001</v>
      </c>
    </row>
    <row r="92" spans="1:8" x14ac:dyDescent="0.2">
      <c r="A92">
        <v>7875</v>
      </c>
      <c r="B92">
        <v>233.148</v>
      </c>
      <c r="C92" s="2">
        <v>2</v>
      </c>
      <c r="D92">
        <v>0</v>
      </c>
      <c r="E92">
        <v>-74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8179</v>
      </c>
      <c r="B93">
        <v>233.148</v>
      </c>
      <c r="C93" s="2">
        <v>3</v>
      </c>
      <c r="D93">
        <v>3</v>
      </c>
      <c r="E93">
        <v>0</v>
      </c>
      <c r="F93">
        <f t="shared" si="3"/>
        <v>3</v>
      </c>
      <c r="G93">
        <f t="shared" si="4"/>
        <v>0</v>
      </c>
      <c r="H93">
        <f t="shared" si="5"/>
        <v>0</v>
      </c>
    </row>
    <row r="94" spans="1:8" x14ac:dyDescent="0.2">
      <c r="A94">
        <v>8434</v>
      </c>
      <c r="B94">
        <v>233.148</v>
      </c>
      <c r="C94" s="2">
        <v>4</v>
      </c>
      <c r="D94">
        <v>1</v>
      </c>
      <c r="E94">
        <v>-90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8594</v>
      </c>
      <c r="B95">
        <v>233.148</v>
      </c>
      <c r="C95" s="2">
        <v>5</v>
      </c>
      <c r="D95">
        <v>2</v>
      </c>
      <c r="E95">
        <v>0</v>
      </c>
      <c r="F95">
        <f t="shared" si="3"/>
        <v>2</v>
      </c>
      <c r="G95">
        <f t="shared" si="4"/>
        <v>0</v>
      </c>
      <c r="H95">
        <f t="shared" si="5"/>
        <v>233.148</v>
      </c>
    </row>
    <row r="96" spans="1:8" x14ac:dyDescent="0.2">
      <c r="A96">
        <v>8643</v>
      </c>
      <c r="B96">
        <v>236.18199999999999</v>
      </c>
      <c r="C96" s="2">
        <v>2</v>
      </c>
      <c r="D96">
        <v>0</v>
      </c>
      <c r="E96">
        <v>-56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8659</v>
      </c>
      <c r="B97">
        <v>236.18199999999999</v>
      </c>
      <c r="C97" s="2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8931</v>
      </c>
      <c r="B98">
        <v>236.18199999999999</v>
      </c>
      <c r="C98" s="2">
        <v>4</v>
      </c>
      <c r="D98">
        <v>1</v>
      </c>
      <c r="E98">
        <v>-62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8947</v>
      </c>
      <c r="B99">
        <v>236.18199999999999</v>
      </c>
      <c r="C99" s="2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9379</v>
      </c>
      <c r="B100">
        <v>159.12700000000001</v>
      </c>
      <c r="C100" s="2">
        <v>2</v>
      </c>
      <c r="D100">
        <v>0</v>
      </c>
      <c r="E100">
        <v>-64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9395</v>
      </c>
      <c r="B101">
        <v>159.12700000000001</v>
      </c>
      <c r="C101" s="2">
        <v>3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2">
      <c r="A102">
        <v>9683</v>
      </c>
      <c r="B102">
        <v>159.12700000000001</v>
      </c>
      <c r="C102" s="2">
        <v>4</v>
      </c>
      <c r="D102">
        <v>1</v>
      </c>
      <c r="E102">
        <v>-67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>
        <v>9698</v>
      </c>
      <c r="B103">
        <v>159.12700000000001</v>
      </c>
      <c r="C103" s="2">
        <v>5</v>
      </c>
      <c r="D103">
        <v>1</v>
      </c>
      <c r="E103">
        <v>0</v>
      </c>
      <c r="F103">
        <f t="shared" si="3"/>
        <v>1</v>
      </c>
      <c r="G103">
        <f t="shared" si="4"/>
        <v>0</v>
      </c>
      <c r="H103">
        <f t="shared" si="5"/>
        <v>159.12700000000001</v>
      </c>
    </row>
    <row r="104" spans="1:8" x14ac:dyDescent="0.2">
      <c r="A104">
        <v>9875</v>
      </c>
      <c r="B104">
        <v>233.148</v>
      </c>
      <c r="C104" s="2">
        <v>2</v>
      </c>
      <c r="D104">
        <v>0</v>
      </c>
      <c r="E104">
        <v>-69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10083</v>
      </c>
      <c r="B105">
        <v>233.148</v>
      </c>
      <c r="C105" s="2">
        <v>3</v>
      </c>
      <c r="D105">
        <v>2</v>
      </c>
      <c r="E105">
        <v>0</v>
      </c>
      <c r="F105">
        <f t="shared" si="3"/>
        <v>2</v>
      </c>
      <c r="G105">
        <f t="shared" si="4"/>
        <v>0</v>
      </c>
      <c r="H105">
        <f t="shared" si="5"/>
        <v>0</v>
      </c>
    </row>
    <row r="106" spans="1:8" x14ac:dyDescent="0.2">
      <c r="A106">
        <v>10307</v>
      </c>
      <c r="B106">
        <v>233.148</v>
      </c>
      <c r="C106" s="2">
        <v>4</v>
      </c>
      <c r="D106">
        <v>1</v>
      </c>
      <c r="E106">
        <v>-69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10339</v>
      </c>
      <c r="B107">
        <v>233.148</v>
      </c>
      <c r="C107" s="2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10595</v>
      </c>
      <c r="B108">
        <v>236.18199999999999</v>
      </c>
      <c r="C108" s="2">
        <v>2</v>
      </c>
      <c r="D108">
        <v>0</v>
      </c>
      <c r="E108">
        <v>-71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10611</v>
      </c>
      <c r="B109">
        <v>236.18199999999999</v>
      </c>
      <c r="C109" s="2">
        <v>3</v>
      </c>
      <c r="D109">
        <v>1</v>
      </c>
      <c r="E109">
        <v>0</v>
      </c>
      <c r="F109">
        <f t="shared" si="3"/>
        <v>1</v>
      </c>
      <c r="G109">
        <f t="shared" si="4"/>
        <v>0</v>
      </c>
      <c r="H109">
        <f t="shared" si="5"/>
        <v>0</v>
      </c>
    </row>
    <row r="110" spans="1:8" x14ac:dyDescent="0.2">
      <c r="A110">
        <v>10883</v>
      </c>
      <c r="B110">
        <v>236.18199999999999</v>
      </c>
      <c r="C110" s="2">
        <v>4</v>
      </c>
      <c r="D110">
        <v>1</v>
      </c>
      <c r="E110">
        <v>-72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2">
      <c r="A111">
        <v>10899</v>
      </c>
      <c r="B111">
        <v>236.18199999999999</v>
      </c>
      <c r="C111" s="2">
        <v>5</v>
      </c>
      <c r="D111">
        <v>1</v>
      </c>
      <c r="E111">
        <v>0</v>
      </c>
      <c r="F111">
        <f t="shared" si="3"/>
        <v>1</v>
      </c>
      <c r="G111">
        <f t="shared" si="4"/>
        <v>0</v>
      </c>
      <c r="H111">
        <f t="shared" si="5"/>
        <v>236.18199999999999</v>
      </c>
    </row>
    <row r="112" spans="1:8" x14ac:dyDescent="0.2">
      <c r="A112">
        <v>11331</v>
      </c>
      <c r="B112">
        <v>159.12700000000001</v>
      </c>
      <c r="C112" s="2">
        <v>2</v>
      </c>
      <c r="D112">
        <v>0</v>
      </c>
      <c r="E112">
        <v>-78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">
      <c r="A113">
        <v>11347</v>
      </c>
      <c r="B113">
        <v>159.12700000000001</v>
      </c>
      <c r="C113" s="2">
        <v>3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">
      <c r="A114">
        <v>11619</v>
      </c>
      <c r="B114">
        <v>159.12700000000001</v>
      </c>
      <c r="C114" s="2">
        <v>4</v>
      </c>
      <c r="D114">
        <v>1</v>
      </c>
      <c r="E114">
        <v>-75</v>
      </c>
      <c r="F114">
        <f t="shared" si="3"/>
        <v>0</v>
      </c>
      <c r="G114">
        <f t="shared" si="4"/>
        <v>1</v>
      </c>
      <c r="H114">
        <f t="shared" si="5"/>
        <v>0</v>
      </c>
    </row>
    <row r="115" spans="1:8" x14ac:dyDescent="0.2">
      <c r="A115">
        <v>11635</v>
      </c>
      <c r="B115">
        <v>159.12700000000001</v>
      </c>
      <c r="C115" s="2">
        <v>5</v>
      </c>
      <c r="D115">
        <v>1</v>
      </c>
      <c r="E115">
        <v>0</v>
      </c>
      <c r="F115">
        <f t="shared" si="3"/>
        <v>1</v>
      </c>
      <c r="G115">
        <f t="shared" si="4"/>
        <v>0</v>
      </c>
      <c r="H115">
        <f t="shared" si="5"/>
        <v>159.12700000000001</v>
      </c>
    </row>
    <row r="116" spans="1:8" x14ac:dyDescent="0.2">
      <c r="A116">
        <v>11700</v>
      </c>
      <c r="B116">
        <v>233.148</v>
      </c>
      <c r="C116" s="2">
        <v>2</v>
      </c>
      <c r="D116">
        <v>0</v>
      </c>
      <c r="E116">
        <v>-76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">
      <c r="A117">
        <v>11730</v>
      </c>
      <c r="B117">
        <v>233.148</v>
      </c>
      <c r="C117" s="2">
        <v>3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">
      <c r="A118">
        <v>11987</v>
      </c>
      <c r="B118">
        <v>233.148</v>
      </c>
      <c r="C118" s="2">
        <v>4</v>
      </c>
      <c r="D118">
        <v>1</v>
      </c>
      <c r="E118">
        <v>-87</v>
      </c>
      <c r="F118">
        <f t="shared" si="3"/>
        <v>0</v>
      </c>
      <c r="G118">
        <f t="shared" si="4"/>
        <v>1</v>
      </c>
      <c r="H118">
        <f t="shared" si="5"/>
        <v>0</v>
      </c>
    </row>
    <row r="119" spans="1:8" x14ac:dyDescent="0.2">
      <c r="A119">
        <v>12003</v>
      </c>
      <c r="B119">
        <v>233.148</v>
      </c>
      <c r="C119" s="2">
        <v>5</v>
      </c>
      <c r="D119">
        <v>1</v>
      </c>
      <c r="E119">
        <v>0</v>
      </c>
      <c r="F119">
        <f t="shared" si="3"/>
        <v>1</v>
      </c>
      <c r="G119">
        <f t="shared" si="4"/>
        <v>0</v>
      </c>
      <c r="H119">
        <f t="shared" si="5"/>
        <v>233.148</v>
      </c>
    </row>
    <row r="120" spans="1:8" x14ac:dyDescent="0.2">
      <c r="A120">
        <v>12932</v>
      </c>
      <c r="B120">
        <v>236.18199999999999</v>
      </c>
      <c r="C120" s="2">
        <v>2</v>
      </c>
      <c r="D120">
        <v>0</v>
      </c>
      <c r="E120">
        <v>-90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">
      <c r="A121">
        <v>13331</v>
      </c>
      <c r="B121">
        <v>236.18199999999999</v>
      </c>
      <c r="C121" s="2">
        <v>3</v>
      </c>
      <c r="D121">
        <v>3</v>
      </c>
      <c r="E121">
        <v>0</v>
      </c>
      <c r="F121">
        <f t="shared" si="3"/>
        <v>3</v>
      </c>
      <c r="G121">
        <f t="shared" si="4"/>
        <v>0</v>
      </c>
      <c r="H121">
        <f t="shared" si="5"/>
        <v>0</v>
      </c>
    </row>
    <row r="122" spans="1:8" x14ac:dyDescent="0.2">
      <c r="A122">
        <v>13539</v>
      </c>
      <c r="B122">
        <v>236.18199999999999</v>
      </c>
      <c r="C122" s="2">
        <v>4</v>
      </c>
      <c r="D122">
        <v>1</v>
      </c>
      <c r="E122">
        <v>-78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">
      <c r="A123">
        <v>13554</v>
      </c>
      <c r="B123">
        <v>236.18199999999999</v>
      </c>
      <c r="C123" s="2">
        <v>5</v>
      </c>
      <c r="D123">
        <v>1</v>
      </c>
      <c r="E123">
        <v>0</v>
      </c>
      <c r="F123">
        <f t="shared" si="3"/>
        <v>1</v>
      </c>
      <c r="G123">
        <f t="shared" si="4"/>
        <v>0</v>
      </c>
      <c r="H123">
        <f t="shared" si="5"/>
        <v>236.18199999999999</v>
      </c>
    </row>
    <row r="124" spans="1:8" x14ac:dyDescent="0.2">
      <c r="A124">
        <v>13635</v>
      </c>
      <c r="B124">
        <v>233.148</v>
      </c>
      <c r="C124" s="2">
        <v>2</v>
      </c>
      <c r="D124">
        <v>0</v>
      </c>
      <c r="E124">
        <v>-80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13667</v>
      </c>
      <c r="B125">
        <v>233.148</v>
      </c>
      <c r="C125" s="2">
        <v>3</v>
      </c>
      <c r="D125">
        <v>1</v>
      </c>
      <c r="E125">
        <v>0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">
      <c r="A126">
        <v>13923</v>
      </c>
      <c r="B126">
        <v>233.148</v>
      </c>
      <c r="C126" s="2">
        <v>4</v>
      </c>
      <c r="D126">
        <v>1</v>
      </c>
      <c r="E126">
        <v>-82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13939</v>
      </c>
      <c r="B127">
        <v>233.148</v>
      </c>
      <c r="C127" s="2">
        <v>5</v>
      </c>
      <c r="D127">
        <v>1</v>
      </c>
      <c r="E127">
        <v>0</v>
      </c>
      <c r="F127">
        <f t="shared" si="3"/>
        <v>1</v>
      </c>
      <c r="G127">
        <f t="shared" si="4"/>
        <v>0</v>
      </c>
      <c r="H127">
        <f t="shared" si="5"/>
        <v>233.148</v>
      </c>
    </row>
    <row r="128" spans="1:8" x14ac:dyDescent="0.2">
      <c r="A128">
        <v>13971</v>
      </c>
      <c r="B128">
        <v>159.12700000000001</v>
      </c>
      <c r="C128" s="2">
        <v>2</v>
      </c>
      <c r="D128">
        <v>0</v>
      </c>
      <c r="E128">
        <v>-78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13987</v>
      </c>
      <c r="B129">
        <v>159.12700000000001</v>
      </c>
      <c r="C129" s="2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14259</v>
      </c>
      <c r="B130">
        <v>159.12700000000001</v>
      </c>
      <c r="C130" s="2">
        <v>4</v>
      </c>
      <c r="D130">
        <v>1</v>
      </c>
      <c r="E130">
        <v>-80</v>
      </c>
      <c r="F130">
        <f t="shared" ref="F130:F189" si="6">IF(OR(C130=3,C130=5),D130,0)</f>
        <v>0</v>
      </c>
      <c r="G130">
        <f t="shared" ref="G130:G189" si="7">IF(C130=4,D130,0)</f>
        <v>1</v>
      </c>
      <c r="H130">
        <f t="shared" ref="H130:H189" si="8">IF(C130=5,B130,0)</f>
        <v>0</v>
      </c>
    </row>
    <row r="131" spans="1:8" x14ac:dyDescent="0.2">
      <c r="A131">
        <v>14274</v>
      </c>
      <c r="B131">
        <v>159.12700000000001</v>
      </c>
      <c r="C131" s="2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159.12700000000001</v>
      </c>
    </row>
    <row r="132" spans="1:8" x14ac:dyDescent="0.2">
      <c r="A132">
        <v>170</v>
      </c>
      <c r="B132">
        <v>233.148</v>
      </c>
      <c r="C132" s="2">
        <v>2</v>
      </c>
      <c r="D132">
        <v>0</v>
      </c>
      <c r="E132">
        <v>-81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201</v>
      </c>
      <c r="B133">
        <v>233.148</v>
      </c>
      <c r="C133" s="2">
        <v>3</v>
      </c>
      <c r="D133">
        <v>1</v>
      </c>
      <c r="E133">
        <v>0</v>
      </c>
      <c r="F133">
        <f t="shared" si="6"/>
        <v>1</v>
      </c>
      <c r="G133">
        <f t="shared" si="7"/>
        <v>0</v>
      </c>
      <c r="H133">
        <f t="shared" si="8"/>
        <v>0</v>
      </c>
    </row>
    <row r="134" spans="1:8" x14ac:dyDescent="0.2">
      <c r="A134">
        <v>442</v>
      </c>
      <c r="B134">
        <v>233.148</v>
      </c>
      <c r="C134" s="2">
        <v>4</v>
      </c>
      <c r="D134">
        <v>1</v>
      </c>
      <c r="E134">
        <v>-79</v>
      </c>
      <c r="F134">
        <f t="shared" si="6"/>
        <v>0</v>
      </c>
      <c r="G134">
        <f t="shared" si="7"/>
        <v>1</v>
      </c>
      <c r="H134">
        <f t="shared" si="8"/>
        <v>0</v>
      </c>
    </row>
    <row r="135" spans="1:8" x14ac:dyDescent="0.2">
      <c r="A135">
        <v>458</v>
      </c>
      <c r="B135">
        <v>233.148</v>
      </c>
      <c r="C135" s="2">
        <v>5</v>
      </c>
      <c r="D135">
        <v>1</v>
      </c>
      <c r="E135">
        <v>0</v>
      </c>
      <c r="F135">
        <f t="shared" si="6"/>
        <v>1</v>
      </c>
      <c r="G135">
        <f t="shared" si="7"/>
        <v>0</v>
      </c>
      <c r="H135">
        <f t="shared" si="8"/>
        <v>233.148</v>
      </c>
    </row>
    <row r="136" spans="1:8" x14ac:dyDescent="0.2">
      <c r="A136">
        <v>506</v>
      </c>
      <c r="B136">
        <v>236.18199999999999</v>
      </c>
      <c r="C136" s="2">
        <v>2</v>
      </c>
      <c r="D136">
        <v>0</v>
      </c>
      <c r="E136">
        <v>-78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554</v>
      </c>
      <c r="B137">
        <v>236.18199999999999</v>
      </c>
      <c r="C137" s="2">
        <v>3</v>
      </c>
      <c r="D137">
        <v>1</v>
      </c>
      <c r="E137">
        <v>0</v>
      </c>
      <c r="F137">
        <f t="shared" si="6"/>
        <v>1</v>
      </c>
      <c r="G137">
        <f t="shared" si="7"/>
        <v>0</v>
      </c>
      <c r="H137">
        <f t="shared" si="8"/>
        <v>0</v>
      </c>
    </row>
    <row r="138" spans="1:8" x14ac:dyDescent="0.2">
      <c r="A138">
        <v>794</v>
      </c>
      <c r="B138">
        <v>236.18199999999999</v>
      </c>
      <c r="C138" s="2">
        <v>4</v>
      </c>
      <c r="D138">
        <v>1</v>
      </c>
      <c r="E138">
        <v>-81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1257</v>
      </c>
      <c r="B139">
        <v>236.18199999999999</v>
      </c>
      <c r="C139" s="2">
        <v>5</v>
      </c>
      <c r="D139">
        <v>4</v>
      </c>
      <c r="E139">
        <v>0</v>
      </c>
      <c r="F139">
        <f t="shared" si="6"/>
        <v>4</v>
      </c>
      <c r="G139">
        <f t="shared" si="7"/>
        <v>0</v>
      </c>
      <c r="H139">
        <f t="shared" si="8"/>
        <v>236.18199999999999</v>
      </c>
    </row>
    <row r="140" spans="1:8" x14ac:dyDescent="0.2">
      <c r="A140">
        <v>1322</v>
      </c>
      <c r="B140">
        <v>159.12700000000001</v>
      </c>
      <c r="C140" s="2">
        <v>2</v>
      </c>
      <c r="D140">
        <v>0</v>
      </c>
      <c r="E140">
        <v>-78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1402</v>
      </c>
      <c r="B141">
        <v>159.12700000000001</v>
      </c>
      <c r="C141" s="2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1610</v>
      </c>
      <c r="B142">
        <v>159.12700000000001</v>
      </c>
      <c r="C142" s="2">
        <v>4</v>
      </c>
      <c r="D142">
        <v>1</v>
      </c>
      <c r="E142">
        <v>-83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1626</v>
      </c>
      <c r="B143">
        <v>159.12700000000001</v>
      </c>
      <c r="C143" s="2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159.12700000000001</v>
      </c>
    </row>
    <row r="144" spans="1:8" x14ac:dyDescent="0.2">
      <c r="A144">
        <v>1631</v>
      </c>
      <c r="B144">
        <v>107.131</v>
      </c>
      <c r="C144" s="2">
        <v>2</v>
      </c>
      <c r="D144">
        <v>0</v>
      </c>
      <c r="E144">
        <v>-56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1632</v>
      </c>
      <c r="B145">
        <v>107.131</v>
      </c>
      <c r="C145" s="2">
        <v>2</v>
      </c>
      <c r="D145">
        <v>0</v>
      </c>
      <c r="E145">
        <v>-56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1634</v>
      </c>
      <c r="B146">
        <v>107.131</v>
      </c>
      <c r="C146" s="2">
        <v>2</v>
      </c>
      <c r="D146">
        <v>0</v>
      </c>
      <c r="E146">
        <v>-55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">
      <c r="A147">
        <v>1635</v>
      </c>
      <c r="B147">
        <v>107.131</v>
      </c>
      <c r="C147" s="2">
        <v>2</v>
      </c>
      <c r="D147">
        <v>0</v>
      </c>
      <c r="E147">
        <v>-55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">
      <c r="A148">
        <v>1802</v>
      </c>
      <c r="B148">
        <v>107.131</v>
      </c>
      <c r="C148" s="2">
        <v>3</v>
      </c>
      <c r="D148">
        <v>2</v>
      </c>
      <c r="E148">
        <v>0</v>
      </c>
      <c r="F148">
        <f t="shared" si="6"/>
        <v>2</v>
      </c>
      <c r="G148">
        <f t="shared" si="7"/>
        <v>0</v>
      </c>
      <c r="H148">
        <f t="shared" si="8"/>
        <v>0</v>
      </c>
    </row>
    <row r="149" spans="1:8" x14ac:dyDescent="0.2">
      <c r="A149">
        <v>2057</v>
      </c>
      <c r="B149">
        <v>107.131</v>
      </c>
      <c r="C149" s="2">
        <v>4</v>
      </c>
      <c r="D149">
        <v>1</v>
      </c>
      <c r="E149">
        <v>-74</v>
      </c>
      <c r="F149">
        <f t="shared" si="6"/>
        <v>0</v>
      </c>
      <c r="G149">
        <f t="shared" si="7"/>
        <v>1</v>
      </c>
      <c r="H149">
        <f t="shared" si="8"/>
        <v>0</v>
      </c>
    </row>
    <row r="150" spans="1:8" x14ac:dyDescent="0.2">
      <c r="A150">
        <v>2122</v>
      </c>
      <c r="B150">
        <v>107.131</v>
      </c>
      <c r="C150" s="2">
        <v>5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107.131</v>
      </c>
    </row>
    <row r="151" spans="1:8" x14ac:dyDescent="0.2">
      <c r="A151">
        <v>2170</v>
      </c>
      <c r="B151">
        <v>233.148</v>
      </c>
      <c r="C151" s="2">
        <v>2</v>
      </c>
      <c r="D151">
        <v>0</v>
      </c>
      <c r="E151">
        <v>-78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">
      <c r="A152">
        <v>2218</v>
      </c>
      <c r="B152">
        <v>233.148</v>
      </c>
      <c r="C152" s="2">
        <v>3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0</v>
      </c>
    </row>
    <row r="153" spans="1:8" x14ac:dyDescent="0.2">
      <c r="A153">
        <v>2442</v>
      </c>
      <c r="B153">
        <v>233.148</v>
      </c>
      <c r="C153" s="2">
        <v>4</v>
      </c>
      <c r="D153">
        <v>1</v>
      </c>
      <c r="E153">
        <v>-63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">
      <c r="A154">
        <v>2457</v>
      </c>
      <c r="B154">
        <v>233.148</v>
      </c>
      <c r="C154" s="2">
        <v>5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233.148</v>
      </c>
    </row>
    <row r="155" spans="1:8" x14ac:dyDescent="0.2">
      <c r="A155">
        <v>2462</v>
      </c>
      <c r="B155">
        <v>114.136</v>
      </c>
      <c r="C155" s="2">
        <v>2</v>
      </c>
      <c r="D155">
        <v>0</v>
      </c>
      <c r="E155">
        <v>-64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">
      <c r="A156">
        <v>2762</v>
      </c>
      <c r="B156">
        <v>114.136</v>
      </c>
      <c r="C156" s="2">
        <v>3</v>
      </c>
      <c r="D156">
        <v>3</v>
      </c>
      <c r="E156">
        <v>0</v>
      </c>
      <c r="F156">
        <f t="shared" si="6"/>
        <v>3</v>
      </c>
      <c r="G156">
        <f t="shared" si="7"/>
        <v>0</v>
      </c>
      <c r="H156">
        <f t="shared" si="8"/>
        <v>0</v>
      </c>
    </row>
    <row r="157" spans="1:8" x14ac:dyDescent="0.2">
      <c r="A157">
        <v>3002</v>
      </c>
      <c r="B157">
        <v>114.136</v>
      </c>
      <c r="C157" s="2">
        <v>4</v>
      </c>
      <c r="D157">
        <v>1</v>
      </c>
      <c r="E157">
        <v>-73</v>
      </c>
      <c r="F157">
        <f t="shared" si="6"/>
        <v>0</v>
      </c>
      <c r="G157">
        <f t="shared" si="7"/>
        <v>1</v>
      </c>
      <c r="H157">
        <f t="shared" si="8"/>
        <v>0</v>
      </c>
    </row>
    <row r="158" spans="1:8" x14ac:dyDescent="0.2">
      <c r="A158">
        <v>3018</v>
      </c>
      <c r="B158">
        <v>114.136</v>
      </c>
      <c r="C158" s="2">
        <v>5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114.136</v>
      </c>
    </row>
    <row r="159" spans="1:8" x14ac:dyDescent="0.2">
      <c r="A159">
        <v>3066</v>
      </c>
      <c r="B159">
        <v>159.12700000000001</v>
      </c>
      <c r="C159" s="2">
        <v>2</v>
      </c>
      <c r="D159">
        <v>0</v>
      </c>
      <c r="E159">
        <v>-56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">
      <c r="A160">
        <v>3098</v>
      </c>
      <c r="B160">
        <v>159.12700000000001</v>
      </c>
      <c r="C160" s="2">
        <v>3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2">
      <c r="A161">
        <v>3354</v>
      </c>
      <c r="B161">
        <v>159.12700000000001</v>
      </c>
      <c r="C161" s="2">
        <v>4</v>
      </c>
      <c r="D161">
        <v>1</v>
      </c>
      <c r="E161">
        <v>-61</v>
      </c>
      <c r="F161">
        <f t="shared" si="6"/>
        <v>0</v>
      </c>
      <c r="G161">
        <f t="shared" si="7"/>
        <v>1</v>
      </c>
      <c r="H161">
        <f t="shared" si="8"/>
        <v>0</v>
      </c>
    </row>
    <row r="162" spans="1:8" x14ac:dyDescent="0.2">
      <c r="A162">
        <v>3370</v>
      </c>
      <c r="B162">
        <v>159.12700000000001</v>
      </c>
      <c r="C162" s="2">
        <v>5</v>
      </c>
      <c r="D162">
        <v>1</v>
      </c>
      <c r="E162">
        <v>0</v>
      </c>
      <c r="F162">
        <f t="shared" si="6"/>
        <v>1</v>
      </c>
      <c r="G162">
        <f t="shared" si="7"/>
        <v>0</v>
      </c>
      <c r="H162">
        <f t="shared" si="8"/>
        <v>159.12700000000001</v>
      </c>
    </row>
    <row r="163" spans="1:8" x14ac:dyDescent="0.2">
      <c r="A163">
        <v>3466</v>
      </c>
      <c r="B163">
        <v>236.18199999999999</v>
      </c>
      <c r="C163" s="2">
        <v>2</v>
      </c>
      <c r="D163">
        <v>0</v>
      </c>
      <c r="E163">
        <v>-75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3514</v>
      </c>
      <c r="B164">
        <v>236.18199999999999</v>
      </c>
      <c r="C164" s="2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3770</v>
      </c>
      <c r="B165">
        <v>236.18199999999999</v>
      </c>
      <c r="C165" s="2">
        <v>4</v>
      </c>
      <c r="D165">
        <v>1</v>
      </c>
      <c r="E165">
        <v>-69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3930</v>
      </c>
      <c r="B166">
        <v>236.18199999999999</v>
      </c>
      <c r="C166" s="2">
        <v>5</v>
      </c>
      <c r="D166">
        <v>2</v>
      </c>
      <c r="E166">
        <v>0</v>
      </c>
      <c r="F166">
        <f t="shared" si="6"/>
        <v>2</v>
      </c>
      <c r="G166">
        <f t="shared" si="7"/>
        <v>0</v>
      </c>
      <c r="H166">
        <f t="shared" si="8"/>
        <v>236.18199999999999</v>
      </c>
    </row>
    <row r="167" spans="1:8" x14ac:dyDescent="0.2">
      <c r="A167">
        <v>147</v>
      </c>
      <c r="B167">
        <v>114.136</v>
      </c>
      <c r="C167" s="2">
        <v>2</v>
      </c>
      <c r="D167">
        <v>0</v>
      </c>
      <c r="E167">
        <v>-64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162</v>
      </c>
      <c r="B168">
        <v>114.136</v>
      </c>
      <c r="C168" s="2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419</v>
      </c>
      <c r="B169">
        <v>114.136</v>
      </c>
      <c r="C169" s="2">
        <v>4</v>
      </c>
      <c r="D169">
        <v>1</v>
      </c>
      <c r="E169">
        <v>-63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435</v>
      </c>
      <c r="B170">
        <v>114.136</v>
      </c>
      <c r="C170" s="2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114.136</v>
      </c>
    </row>
    <row r="171" spans="1:8" x14ac:dyDescent="0.2">
      <c r="A171">
        <v>500</v>
      </c>
      <c r="B171">
        <v>233.148</v>
      </c>
      <c r="C171" s="2">
        <v>2</v>
      </c>
      <c r="D171">
        <v>0</v>
      </c>
      <c r="E171">
        <v>-60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514</v>
      </c>
      <c r="B172">
        <v>233.148</v>
      </c>
      <c r="C172" s="2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771</v>
      </c>
      <c r="B173">
        <v>233.148</v>
      </c>
      <c r="C173" s="2">
        <v>4</v>
      </c>
      <c r="D173">
        <v>1</v>
      </c>
      <c r="E173">
        <v>-67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802</v>
      </c>
      <c r="B174">
        <v>233.148</v>
      </c>
      <c r="C174" s="2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807</v>
      </c>
      <c r="B175">
        <v>236.18199999999999</v>
      </c>
      <c r="C175" s="2">
        <v>2</v>
      </c>
      <c r="D175">
        <v>0</v>
      </c>
      <c r="E175">
        <v>-79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808</v>
      </c>
      <c r="B176">
        <v>236.18199999999999</v>
      </c>
      <c r="C176" s="2">
        <v>2</v>
      </c>
      <c r="D176">
        <v>0</v>
      </c>
      <c r="E176">
        <v>-78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">
      <c r="A177">
        <v>883</v>
      </c>
      <c r="B177">
        <v>236.18199999999999</v>
      </c>
      <c r="C177" s="2">
        <v>3</v>
      </c>
      <c r="D177">
        <v>1</v>
      </c>
      <c r="E177">
        <v>0</v>
      </c>
      <c r="F177">
        <f t="shared" si="6"/>
        <v>1</v>
      </c>
      <c r="G177">
        <f t="shared" si="7"/>
        <v>0</v>
      </c>
      <c r="H177">
        <f t="shared" si="8"/>
        <v>0</v>
      </c>
    </row>
    <row r="178" spans="1:8" x14ac:dyDescent="0.2">
      <c r="A178">
        <v>1154</v>
      </c>
      <c r="B178">
        <v>236.18199999999999</v>
      </c>
      <c r="C178" s="2">
        <v>4</v>
      </c>
      <c r="D178">
        <v>1</v>
      </c>
      <c r="E178">
        <v>-82</v>
      </c>
      <c r="F178">
        <f t="shared" si="6"/>
        <v>0</v>
      </c>
      <c r="G178">
        <f t="shared" si="7"/>
        <v>1</v>
      </c>
      <c r="H178">
        <f t="shared" si="8"/>
        <v>0</v>
      </c>
    </row>
    <row r="179" spans="1:8" x14ac:dyDescent="0.2">
      <c r="A179">
        <v>1603</v>
      </c>
      <c r="B179">
        <v>236.18199999999999</v>
      </c>
      <c r="C179" s="2">
        <v>5</v>
      </c>
      <c r="D179">
        <v>4</v>
      </c>
      <c r="E179">
        <v>0</v>
      </c>
      <c r="F179">
        <f t="shared" si="6"/>
        <v>4</v>
      </c>
      <c r="G179">
        <f t="shared" si="7"/>
        <v>0</v>
      </c>
      <c r="H179">
        <f t="shared" si="8"/>
        <v>236.18199999999999</v>
      </c>
    </row>
    <row r="180" spans="1:8" x14ac:dyDescent="0.2">
      <c r="A180">
        <v>1683</v>
      </c>
      <c r="B180">
        <v>159.12700000000001</v>
      </c>
      <c r="C180" s="2">
        <v>2</v>
      </c>
      <c r="D180">
        <v>0</v>
      </c>
      <c r="E180">
        <v>-81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1715</v>
      </c>
      <c r="B181">
        <v>159.12700000000001</v>
      </c>
      <c r="C181" s="2">
        <v>3</v>
      </c>
      <c r="D181">
        <v>1</v>
      </c>
      <c r="E181">
        <v>0</v>
      </c>
      <c r="F181">
        <f t="shared" si="6"/>
        <v>1</v>
      </c>
      <c r="G181">
        <f t="shared" si="7"/>
        <v>0</v>
      </c>
      <c r="H181">
        <f t="shared" si="8"/>
        <v>0</v>
      </c>
    </row>
    <row r="182" spans="1:8" x14ac:dyDescent="0.2">
      <c r="A182">
        <v>1970</v>
      </c>
      <c r="B182">
        <v>159.12700000000001</v>
      </c>
      <c r="C182" s="2">
        <v>4</v>
      </c>
      <c r="D182">
        <v>1</v>
      </c>
      <c r="E182">
        <v>-76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1986</v>
      </c>
      <c r="B183">
        <v>159.12700000000001</v>
      </c>
      <c r="C183" s="2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159.12700000000001</v>
      </c>
    </row>
    <row r="184" spans="1:8" x14ac:dyDescent="0.2">
      <c r="A184">
        <v>2067</v>
      </c>
      <c r="B184">
        <v>114.136</v>
      </c>
      <c r="C184" s="2">
        <v>2</v>
      </c>
      <c r="D184">
        <v>0</v>
      </c>
      <c r="E184">
        <v>-69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2083</v>
      </c>
      <c r="B185">
        <v>114.136</v>
      </c>
      <c r="C185" s="2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2307</v>
      </c>
      <c r="B186">
        <v>236.18199999999999</v>
      </c>
      <c r="C186" s="2">
        <v>2</v>
      </c>
      <c r="D186">
        <v>0</v>
      </c>
      <c r="E186">
        <v>-82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">
      <c r="A187">
        <v>2483</v>
      </c>
      <c r="B187">
        <v>236.18199999999999</v>
      </c>
      <c r="C187" s="2">
        <v>3</v>
      </c>
      <c r="D187">
        <v>2</v>
      </c>
      <c r="E187">
        <v>0</v>
      </c>
      <c r="F187">
        <f t="shared" si="6"/>
        <v>2</v>
      </c>
      <c r="G187">
        <f t="shared" si="7"/>
        <v>0</v>
      </c>
      <c r="H187">
        <f t="shared" si="8"/>
        <v>0</v>
      </c>
    </row>
    <row r="188" spans="1:8" x14ac:dyDescent="0.2">
      <c r="A188">
        <v>2579</v>
      </c>
      <c r="B188">
        <v>114.136</v>
      </c>
      <c r="C188" s="2">
        <v>4</v>
      </c>
      <c r="D188">
        <v>1</v>
      </c>
      <c r="E188">
        <v>-64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">
      <c r="A189">
        <v>2595</v>
      </c>
      <c r="B189">
        <v>114.136</v>
      </c>
      <c r="C189" s="2">
        <v>5</v>
      </c>
      <c r="D189">
        <v>1</v>
      </c>
      <c r="E189">
        <v>0</v>
      </c>
      <c r="F189">
        <f t="shared" si="6"/>
        <v>1</v>
      </c>
      <c r="G189">
        <f t="shared" si="7"/>
        <v>0</v>
      </c>
      <c r="H189">
        <f t="shared" si="8"/>
        <v>114.136</v>
      </c>
    </row>
    <row r="193" spans="1:12" x14ac:dyDescent="0.2">
      <c r="A193" t="s">
        <v>0</v>
      </c>
      <c r="D193">
        <f>SUM(F1:F189)</f>
        <v>113</v>
      </c>
      <c r="F193" t="s">
        <v>17</v>
      </c>
      <c r="G193" s="4" t="s">
        <v>1</v>
      </c>
      <c r="H193" s="4"/>
      <c r="I193" t="s">
        <v>2</v>
      </c>
      <c r="J193" t="s">
        <v>3</v>
      </c>
      <c r="L193" t="s">
        <v>4</v>
      </c>
    </row>
    <row r="194" spans="1:12" x14ac:dyDescent="0.2">
      <c r="A194" t="s">
        <v>5</v>
      </c>
      <c r="D194">
        <f>SUM(G1:G189)</f>
        <v>42</v>
      </c>
      <c r="F194">
        <v>1</v>
      </c>
      <c r="G194" t="s">
        <v>6</v>
      </c>
      <c r="H194">
        <v>236.18199999999999</v>
      </c>
      <c r="I194">
        <f>COUNTIF(B1:B189,H194)</f>
        <v>52</v>
      </c>
      <c r="J194">
        <f>COUNTIF(H1:H189,H194)</f>
        <v>12</v>
      </c>
      <c r="L194">
        <f>I194-(J194*4)</f>
        <v>4</v>
      </c>
    </row>
    <row r="195" spans="1:12" x14ac:dyDescent="0.2">
      <c r="A195" t="s">
        <v>7</v>
      </c>
      <c r="D195">
        <f>COUNTIF(C1:C189,"=5")</f>
        <v>41</v>
      </c>
      <c r="F195">
        <v>2</v>
      </c>
      <c r="G195" t="s">
        <v>6</v>
      </c>
      <c r="H195">
        <v>159.12700000000001</v>
      </c>
      <c r="I195">
        <f>COUNTIF(B1:B189,H195)</f>
        <v>49</v>
      </c>
      <c r="J195">
        <f>COUNTIF(H1:H189,H195)</f>
        <v>12</v>
      </c>
      <c r="L195">
        <f t="shared" ref="L195:L198" si="9">I195-(J195*4)</f>
        <v>1</v>
      </c>
    </row>
    <row r="196" spans="1:12" x14ac:dyDescent="0.2">
      <c r="A196" t="s">
        <v>8</v>
      </c>
      <c r="D196">
        <f>COUNTIF(C1:C189,"=2")</f>
        <v>60</v>
      </c>
      <c r="F196">
        <v>3</v>
      </c>
      <c r="G196" t="s">
        <v>9</v>
      </c>
      <c r="H196">
        <v>233.148</v>
      </c>
      <c r="I196">
        <f>COUNTIF(B1:B189,H196)</f>
        <v>48</v>
      </c>
      <c r="J196">
        <f>COUNTIF(H1:H189,H196)</f>
        <v>12</v>
      </c>
      <c r="L196">
        <f t="shared" si="9"/>
        <v>0</v>
      </c>
    </row>
    <row r="197" spans="1:12" x14ac:dyDescent="0.2">
      <c r="A197" t="s">
        <v>10</v>
      </c>
      <c r="D197">
        <v>4</v>
      </c>
      <c r="F197">
        <v>4</v>
      </c>
      <c r="G197" t="s">
        <v>9</v>
      </c>
      <c r="H197">
        <v>114.136</v>
      </c>
      <c r="I197">
        <f>COUNTIF(B1:B189,H197)</f>
        <v>19</v>
      </c>
      <c r="J197">
        <f>COUNTIF(H1:H189,H197)</f>
        <v>4</v>
      </c>
      <c r="L197">
        <f t="shared" si="9"/>
        <v>3</v>
      </c>
    </row>
    <row r="198" spans="1:12" x14ac:dyDescent="0.2">
      <c r="A198" t="s">
        <v>11</v>
      </c>
      <c r="D198">
        <v>7</v>
      </c>
      <c r="F198">
        <v>5</v>
      </c>
      <c r="G198" t="s">
        <v>9</v>
      </c>
      <c r="H198">
        <v>107.131</v>
      </c>
      <c r="I198">
        <f>COUNTIF(B1:B189,H198)</f>
        <v>20</v>
      </c>
      <c r="J198">
        <f>COUNTIF(H1:H189,H198)</f>
        <v>1</v>
      </c>
      <c r="L198">
        <f t="shared" si="9"/>
        <v>16</v>
      </c>
    </row>
    <row r="199" spans="1:12" x14ac:dyDescent="0.2">
      <c r="A199" t="s">
        <v>13</v>
      </c>
      <c r="D199">
        <f>MAX(F:F)</f>
        <v>5</v>
      </c>
      <c r="I199">
        <f>SUM(I194:I198)</f>
        <v>188</v>
      </c>
      <c r="J199">
        <f>SUM(J194:J198)</f>
        <v>41</v>
      </c>
    </row>
    <row r="201" spans="1:12" x14ac:dyDescent="0.2">
      <c r="A201" s="1" t="s">
        <v>18</v>
      </c>
      <c r="C201"/>
      <c r="D201" t="s">
        <v>22</v>
      </c>
    </row>
    <row r="202" spans="1:12" x14ac:dyDescent="0.2">
      <c r="A202" t="s">
        <v>20</v>
      </c>
    </row>
    <row r="203" spans="1:12" x14ac:dyDescent="0.2">
      <c r="A203" s="1" t="s">
        <v>21</v>
      </c>
      <c r="C203"/>
      <c r="D203">
        <v>10</v>
      </c>
    </row>
  </sheetData>
  <mergeCells count="1">
    <mergeCell ref="G193:H193"/>
  </mergeCells>
  <conditionalFormatting sqref="C1:C1048576">
    <cfRule type="cellIs" dxfId="46" priority="2" operator="equal">
      <formula>5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showRuler="0" topLeftCell="A115" zoomScale="143" workbookViewId="0">
      <selection activeCell="B115" sqref="B1:B1048576"/>
    </sheetView>
  </sheetViews>
  <sheetFormatPr baseColWidth="10" defaultRowHeight="16" x14ac:dyDescent="0.2"/>
  <sheetData>
    <row r="1" spans="1:12" x14ac:dyDescent="0.2">
      <c r="A1" s="1">
        <v>275</v>
      </c>
      <c r="B1" s="1">
        <v>233.148</v>
      </c>
      <c r="C1" s="1">
        <v>2</v>
      </c>
      <c r="D1" s="1">
        <v>0</v>
      </c>
      <c r="E1" s="1">
        <v>-81</v>
      </c>
      <c r="F1" s="1">
        <v>0</v>
      </c>
      <c r="G1" s="1">
        <v>0</v>
      </c>
      <c r="H1" s="1">
        <v>0</v>
      </c>
      <c r="I1" s="1"/>
      <c r="J1" s="1"/>
      <c r="K1" s="1"/>
      <c r="L1" s="1"/>
    </row>
    <row r="2" spans="1:12" x14ac:dyDescent="0.2">
      <c r="A2" s="1">
        <v>291</v>
      </c>
      <c r="B2" s="1">
        <v>159.12700000000001</v>
      </c>
      <c r="C2" s="1">
        <v>2</v>
      </c>
      <c r="D2" s="1">
        <v>0</v>
      </c>
      <c r="E2" s="1">
        <v>-81</v>
      </c>
      <c r="F2" s="1">
        <v>0</v>
      </c>
      <c r="G2" s="1">
        <v>0</v>
      </c>
      <c r="H2" s="1">
        <v>0</v>
      </c>
      <c r="I2" s="1"/>
      <c r="J2" s="1"/>
      <c r="K2" s="1"/>
      <c r="L2" s="1"/>
    </row>
    <row r="3" spans="1:12" x14ac:dyDescent="0.2">
      <c r="A3" s="1">
        <v>292</v>
      </c>
      <c r="B3" s="1">
        <v>159.12700000000001</v>
      </c>
      <c r="C3" s="1">
        <v>2</v>
      </c>
      <c r="D3" s="1">
        <v>0</v>
      </c>
      <c r="E3" s="1">
        <v>-81</v>
      </c>
      <c r="F3" s="1">
        <v>0</v>
      </c>
      <c r="G3" s="1">
        <v>0</v>
      </c>
      <c r="H3" s="1">
        <v>0</v>
      </c>
      <c r="I3" s="1"/>
      <c r="J3" s="1"/>
      <c r="K3" s="1"/>
      <c r="L3" s="1"/>
    </row>
    <row r="4" spans="1:12" x14ac:dyDescent="0.2">
      <c r="A4" s="1">
        <v>451</v>
      </c>
      <c r="B4" s="1">
        <v>233.148</v>
      </c>
      <c r="C4" s="1">
        <v>3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/>
      <c r="J4" s="1"/>
      <c r="K4" s="1"/>
      <c r="L4" s="1"/>
    </row>
    <row r="5" spans="1:12" x14ac:dyDescent="0.2">
      <c r="A5" s="1">
        <v>578</v>
      </c>
      <c r="B5" s="1">
        <v>233.148</v>
      </c>
      <c r="C5" s="1">
        <v>4</v>
      </c>
      <c r="D5" s="1">
        <v>1</v>
      </c>
      <c r="E5" s="1">
        <v>-77</v>
      </c>
      <c r="F5" s="1">
        <v>0</v>
      </c>
      <c r="G5" s="1">
        <v>1</v>
      </c>
      <c r="H5" s="1">
        <v>0</v>
      </c>
      <c r="I5" s="1"/>
      <c r="J5" s="1"/>
      <c r="K5" s="1"/>
      <c r="L5" s="1"/>
    </row>
    <row r="6" spans="1:12" x14ac:dyDescent="0.2">
      <c r="A6" s="1">
        <v>595</v>
      </c>
      <c r="B6" s="1">
        <v>233.148</v>
      </c>
      <c r="C6" s="1">
        <v>5</v>
      </c>
      <c r="D6" s="1">
        <v>1</v>
      </c>
      <c r="E6" s="1">
        <v>0</v>
      </c>
      <c r="F6" s="1">
        <v>1</v>
      </c>
      <c r="G6" s="1">
        <v>0</v>
      </c>
      <c r="H6" s="1">
        <v>233.148</v>
      </c>
      <c r="I6" s="1"/>
      <c r="J6" s="1"/>
      <c r="K6" s="1"/>
      <c r="L6" s="1"/>
    </row>
    <row r="7" spans="1:12" x14ac:dyDescent="0.2">
      <c r="A7" s="1">
        <v>601</v>
      </c>
      <c r="B7" s="1">
        <v>114.136</v>
      </c>
      <c r="C7" s="1">
        <v>2</v>
      </c>
      <c r="D7" s="1">
        <v>0</v>
      </c>
      <c r="E7" s="1">
        <v>-69</v>
      </c>
      <c r="F7" s="1">
        <v>0</v>
      </c>
      <c r="G7" s="1">
        <v>0</v>
      </c>
      <c r="H7" s="1">
        <v>0</v>
      </c>
      <c r="I7" s="1"/>
      <c r="J7" s="1"/>
      <c r="K7" s="1"/>
      <c r="L7" s="1"/>
    </row>
    <row r="8" spans="1:12" x14ac:dyDescent="0.2">
      <c r="A8" s="1">
        <v>643</v>
      </c>
      <c r="B8" s="1">
        <v>114.136</v>
      </c>
      <c r="C8" s="1">
        <v>2</v>
      </c>
      <c r="D8" s="1">
        <v>0</v>
      </c>
      <c r="E8" s="1">
        <v>-67</v>
      </c>
      <c r="F8" s="1">
        <v>0</v>
      </c>
      <c r="G8" s="1">
        <v>0</v>
      </c>
      <c r="H8" s="1">
        <v>0</v>
      </c>
      <c r="I8" s="1"/>
      <c r="J8" s="1"/>
      <c r="K8" s="1"/>
      <c r="L8" s="1"/>
    </row>
    <row r="9" spans="1:12" x14ac:dyDescent="0.2">
      <c r="A9" s="1">
        <v>707</v>
      </c>
      <c r="B9" s="1">
        <v>236.18199999999999</v>
      </c>
      <c r="C9" s="1">
        <v>2</v>
      </c>
      <c r="D9" s="1">
        <v>0</v>
      </c>
      <c r="E9" s="1">
        <v>-70</v>
      </c>
      <c r="F9" s="1">
        <v>0</v>
      </c>
      <c r="G9" s="1">
        <v>0</v>
      </c>
      <c r="H9" s="1">
        <v>0</v>
      </c>
      <c r="I9" s="1"/>
      <c r="J9" s="1"/>
      <c r="K9" s="1"/>
      <c r="L9" s="1"/>
    </row>
    <row r="10" spans="1:12" x14ac:dyDescent="0.2">
      <c r="A10" s="1">
        <v>787</v>
      </c>
      <c r="B10" s="1">
        <v>159.12700000000001</v>
      </c>
      <c r="C10" s="1">
        <v>2</v>
      </c>
      <c r="D10" s="1">
        <v>0</v>
      </c>
      <c r="E10" s="1">
        <v>-81</v>
      </c>
      <c r="F10" s="1">
        <v>0</v>
      </c>
      <c r="G10" s="1">
        <v>0</v>
      </c>
      <c r="H10" s="1">
        <v>0</v>
      </c>
      <c r="I10" s="1"/>
      <c r="J10" s="1"/>
      <c r="K10" s="1"/>
      <c r="L10" s="1"/>
    </row>
    <row r="11" spans="1:12" x14ac:dyDescent="0.2">
      <c r="A11" s="1">
        <v>1107</v>
      </c>
      <c r="B11" s="1">
        <v>114.136</v>
      </c>
      <c r="C11" s="1">
        <v>3</v>
      </c>
      <c r="D11" s="1">
        <v>4</v>
      </c>
      <c r="E11" s="1">
        <v>0</v>
      </c>
      <c r="F11" s="1">
        <v>4</v>
      </c>
      <c r="G11" s="1">
        <v>0</v>
      </c>
      <c r="H11" s="1">
        <v>0</v>
      </c>
      <c r="I11" s="1"/>
      <c r="J11" s="1"/>
      <c r="K11" s="1"/>
      <c r="L11" s="1"/>
    </row>
    <row r="12" spans="1:12" x14ac:dyDescent="0.2">
      <c r="A12" s="1">
        <v>1283</v>
      </c>
      <c r="B12" s="1">
        <v>114.136</v>
      </c>
      <c r="C12" s="1">
        <v>4</v>
      </c>
      <c r="D12" s="1">
        <v>1</v>
      </c>
      <c r="E12" s="1">
        <v>-68</v>
      </c>
      <c r="F12" s="1">
        <v>0</v>
      </c>
      <c r="G12" s="1">
        <v>1</v>
      </c>
      <c r="H12" s="1">
        <v>0</v>
      </c>
      <c r="I12" s="1"/>
      <c r="J12" s="1"/>
      <c r="K12" s="1"/>
      <c r="L12" s="1"/>
    </row>
    <row r="13" spans="1:12" x14ac:dyDescent="0.2">
      <c r="A13" s="1">
        <v>1299</v>
      </c>
      <c r="B13" s="1">
        <v>114.136</v>
      </c>
      <c r="C13" s="1">
        <v>5</v>
      </c>
      <c r="D13" s="1">
        <v>1</v>
      </c>
      <c r="E13" s="1">
        <v>0</v>
      </c>
      <c r="F13" s="1">
        <v>1</v>
      </c>
      <c r="G13" s="1">
        <v>0</v>
      </c>
      <c r="H13" s="1">
        <v>114.136</v>
      </c>
      <c r="I13" s="1"/>
      <c r="J13" s="1"/>
      <c r="K13" s="1"/>
      <c r="L13" s="1"/>
    </row>
    <row r="14" spans="1:12" x14ac:dyDescent="0.2">
      <c r="A14" s="1">
        <v>1331</v>
      </c>
      <c r="B14" s="1">
        <v>159.12700000000001</v>
      </c>
      <c r="C14" s="1">
        <v>2</v>
      </c>
      <c r="D14" s="1">
        <v>0</v>
      </c>
      <c r="E14" s="1">
        <v>-78</v>
      </c>
      <c r="F14" s="1">
        <v>0</v>
      </c>
      <c r="G14" s="1">
        <v>0</v>
      </c>
      <c r="H14" s="1">
        <v>0</v>
      </c>
      <c r="I14" s="1"/>
      <c r="J14" s="1"/>
      <c r="K14" s="1"/>
      <c r="L14" s="1"/>
    </row>
    <row r="15" spans="1:12" x14ac:dyDescent="0.2">
      <c r="A15" s="1">
        <v>1347</v>
      </c>
      <c r="B15" s="1">
        <v>159.12700000000001</v>
      </c>
      <c r="C15" s="1">
        <v>3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/>
      <c r="J15" s="1"/>
      <c r="K15" s="1"/>
      <c r="L15" s="1"/>
    </row>
    <row r="16" spans="1:12" x14ac:dyDescent="0.2">
      <c r="A16" s="1">
        <v>1619</v>
      </c>
      <c r="B16" s="1">
        <v>159.12700000000001</v>
      </c>
      <c r="C16" s="1">
        <v>4</v>
      </c>
      <c r="D16" s="1">
        <v>1</v>
      </c>
      <c r="E16" s="1">
        <v>-81</v>
      </c>
      <c r="F16" s="1">
        <v>0</v>
      </c>
      <c r="G16" s="1">
        <v>1</v>
      </c>
      <c r="H16" s="1">
        <v>0</v>
      </c>
      <c r="I16" s="1"/>
      <c r="J16" s="1"/>
      <c r="K16" s="1"/>
      <c r="L16" s="1"/>
    </row>
    <row r="17" spans="1:12" x14ac:dyDescent="0.2">
      <c r="A17" s="1">
        <v>1651</v>
      </c>
      <c r="B17" s="1">
        <v>159.12700000000001</v>
      </c>
      <c r="C17" s="1">
        <v>5</v>
      </c>
      <c r="D17" s="1">
        <v>1</v>
      </c>
      <c r="E17" s="1">
        <v>0</v>
      </c>
      <c r="F17" s="1">
        <v>1</v>
      </c>
      <c r="G17" s="1">
        <v>0</v>
      </c>
      <c r="H17" s="1">
        <v>159.12700000000001</v>
      </c>
      <c r="I17" s="1"/>
      <c r="J17" s="1"/>
      <c r="K17" s="1"/>
      <c r="L17" s="1"/>
    </row>
    <row r="18" spans="1:12" x14ac:dyDescent="0.2">
      <c r="A18" s="1">
        <v>1827</v>
      </c>
      <c r="B18" s="1">
        <v>236.18199999999999</v>
      </c>
      <c r="C18" s="1">
        <v>2</v>
      </c>
      <c r="D18" s="1">
        <v>0</v>
      </c>
      <c r="E18" s="1">
        <v>-75</v>
      </c>
      <c r="F18" s="1">
        <v>0</v>
      </c>
      <c r="G18" s="1">
        <v>0</v>
      </c>
      <c r="H18" s="1">
        <v>0</v>
      </c>
      <c r="I18" s="1"/>
      <c r="J18" s="1"/>
      <c r="K18" s="1"/>
      <c r="L18" s="1"/>
    </row>
    <row r="19" spans="1:12" x14ac:dyDescent="0.2">
      <c r="A19" s="1">
        <v>1842</v>
      </c>
      <c r="B19" s="1">
        <v>236.18199999999999</v>
      </c>
      <c r="C19" s="1">
        <v>3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/>
      <c r="J19" s="1"/>
      <c r="K19" s="1"/>
      <c r="L19" s="1"/>
    </row>
    <row r="20" spans="1:12" x14ac:dyDescent="0.2">
      <c r="A20" s="1">
        <v>2115</v>
      </c>
      <c r="B20" s="1">
        <v>236.18199999999999</v>
      </c>
      <c r="C20" s="1">
        <v>4</v>
      </c>
      <c r="D20" s="1">
        <v>1</v>
      </c>
      <c r="E20" s="1">
        <v>-76</v>
      </c>
      <c r="F20" s="1">
        <v>0</v>
      </c>
      <c r="G20" s="1">
        <v>1</v>
      </c>
      <c r="H20" s="1">
        <v>0</v>
      </c>
      <c r="I20" s="1"/>
      <c r="J20" s="1"/>
      <c r="K20" s="1"/>
      <c r="L20" s="1"/>
    </row>
    <row r="21" spans="1:12" x14ac:dyDescent="0.2">
      <c r="A21" s="1">
        <v>2130</v>
      </c>
      <c r="B21" s="1">
        <v>236.18199999999999</v>
      </c>
      <c r="C21" s="1">
        <v>5</v>
      </c>
      <c r="D21" s="1">
        <v>1</v>
      </c>
      <c r="E21" s="1">
        <v>0</v>
      </c>
      <c r="F21" s="1">
        <v>1</v>
      </c>
      <c r="G21" s="1">
        <v>0</v>
      </c>
      <c r="H21" s="1">
        <v>236.18199999999999</v>
      </c>
      <c r="I21" s="1"/>
      <c r="J21" s="1"/>
      <c r="K21" s="1"/>
      <c r="L21" s="1"/>
    </row>
    <row r="22" spans="1:12" x14ac:dyDescent="0.2">
      <c r="A22" s="1">
        <v>2243</v>
      </c>
      <c r="B22" s="1">
        <v>233.148</v>
      </c>
      <c r="C22" s="1">
        <v>2</v>
      </c>
      <c r="D22" s="1">
        <v>0</v>
      </c>
      <c r="E22" s="1">
        <v>-59</v>
      </c>
      <c r="F22" s="1">
        <v>0</v>
      </c>
      <c r="G22" s="1">
        <v>0</v>
      </c>
      <c r="H22" s="1">
        <v>0</v>
      </c>
      <c r="I22" s="1"/>
      <c r="J22" s="1"/>
      <c r="K22" s="1"/>
      <c r="L22" s="1"/>
    </row>
    <row r="23" spans="1:12" x14ac:dyDescent="0.2">
      <c r="A23" s="1">
        <v>2258</v>
      </c>
      <c r="B23" s="1">
        <v>233.148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/>
      <c r="J23" s="1"/>
      <c r="K23" s="1"/>
      <c r="L23" s="1"/>
    </row>
    <row r="24" spans="1:12" x14ac:dyDescent="0.2">
      <c r="A24" s="1">
        <v>2515</v>
      </c>
      <c r="B24" s="1">
        <v>233.148</v>
      </c>
      <c r="C24" s="1">
        <v>4</v>
      </c>
      <c r="D24" s="1">
        <v>1</v>
      </c>
      <c r="E24" s="1">
        <v>-48</v>
      </c>
      <c r="F24" s="1">
        <v>0</v>
      </c>
      <c r="G24" s="1">
        <v>1</v>
      </c>
      <c r="H24" s="1">
        <v>0</v>
      </c>
      <c r="I24" s="1"/>
      <c r="J24" s="1"/>
      <c r="K24" s="1"/>
      <c r="L24" s="1"/>
    </row>
    <row r="25" spans="1:12" x14ac:dyDescent="0.2">
      <c r="A25" s="1">
        <v>2531</v>
      </c>
      <c r="B25" s="1">
        <v>233.148</v>
      </c>
      <c r="C25" s="1">
        <v>5</v>
      </c>
      <c r="D25" s="1">
        <v>1</v>
      </c>
      <c r="E25" s="1">
        <v>0</v>
      </c>
      <c r="F25" s="1">
        <v>1</v>
      </c>
      <c r="G25" s="1">
        <v>0</v>
      </c>
      <c r="H25" s="1">
        <v>233.148</v>
      </c>
      <c r="I25" s="1"/>
      <c r="J25" s="1"/>
      <c r="K25" s="1"/>
      <c r="L25" s="1"/>
    </row>
    <row r="26" spans="1:12" x14ac:dyDescent="0.2">
      <c r="A26" s="1">
        <v>2867</v>
      </c>
      <c r="B26" s="1">
        <v>114.136</v>
      </c>
      <c r="C26" s="1">
        <v>2</v>
      </c>
      <c r="D26" s="1">
        <v>0</v>
      </c>
      <c r="E26" s="1">
        <v>-76</v>
      </c>
      <c r="F26" s="1">
        <v>0</v>
      </c>
      <c r="G26" s="1">
        <v>0</v>
      </c>
      <c r="H26" s="1">
        <v>0</v>
      </c>
      <c r="I26" s="1"/>
      <c r="J26" s="1"/>
      <c r="K26" s="1"/>
      <c r="L26" s="1"/>
    </row>
    <row r="27" spans="1:12" x14ac:dyDescent="0.2">
      <c r="A27" s="1">
        <v>2899</v>
      </c>
      <c r="B27" s="1">
        <v>114.136</v>
      </c>
      <c r="C27" s="1">
        <v>3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/>
      <c r="J27" s="1"/>
      <c r="K27" s="1"/>
      <c r="L27" s="1"/>
    </row>
    <row r="28" spans="1:12" x14ac:dyDescent="0.2">
      <c r="A28" s="1">
        <v>3171</v>
      </c>
      <c r="B28" s="1">
        <v>114.136</v>
      </c>
      <c r="C28" s="1">
        <v>4</v>
      </c>
      <c r="D28" s="1">
        <v>1</v>
      </c>
      <c r="E28" s="1">
        <v>-78</v>
      </c>
      <c r="F28" s="1">
        <v>0</v>
      </c>
      <c r="G28" s="1">
        <v>1</v>
      </c>
      <c r="H28" s="1">
        <v>0</v>
      </c>
      <c r="I28" s="1"/>
      <c r="J28" s="1"/>
      <c r="K28" s="1"/>
      <c r="L28" s="1"/>
    </row>
    <row r="29" spans="1:12" x14ac:dyDescent="0.2">
      <c r="A29" s="1">
        <v>3202</v>
      </c>
      <c r="B29" s="1">
        <v>114.136</v>
      </c>
      <c r="C29" s="1">
        <v>5</v>
      </c>
      <c r="D29" s="1">
        <v>1</v>
      </c>
      <c r="E29" s="1">
        <v>0</v>
      </c>
      <c r="F29" s="1">
        <v>1</v>
      </c>
      <c r="G29" s="1">
        <v>0</v>
      </c>
      <c r="H29" s="1">
        <v>114.136</v>
      </c>
      <c r="I29" s="1"/>
      <c r="J29" s="1"/>
      <c r="K29" s="1"/>
      <c r="L29" s="1"/>
    </row>
    <row r="30" spans="1:12" x14ac:dyDescent="0.2">
      <c r="A30" s="1">
        <v>3235</v>
      </c>
      <c r="B30" s="1">
        <v>159.12700000000001</v>
      </c>
      <c r="C30" s="1">
        <v>2</v>
      </c>
      <c r="D30" s="1">
        <v>0</v>
      </c>
      <c r="E30" s="1">
        <v>-78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">
      <c r="A31" s="1">
        <v>3250</v>
      </c>
      <c r="B31" s="1">
        <v>159.12700000000001</v>
      </c>
      <c r="C31" s="1">
        <v>3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/>
      <c r="J31" s="1"/>
      <c r="K31" s="1"/>
      <c r="L31" s="1"/>
    </row>
    <row r="32" spans="1:12" x14ac:dyDescent="0.2">
      <c r="A32" s="1">
        <v>3522</v>
      </c>
      <c r="B32" s="1">
        <v>159.12700000000001</v>
      </c>
      <c r="C32" s="1">
        <v>4</v>
      </c>
      <c r="D32" s="1">
        <v>1</v>
      </c>
      <c r="E32" s="1">
        <v>-47</v>
      </c>
      <c r="F32" s="1">
        <v>0</v>
      </c>
      <c r="G32" s="1">
        <v>1</v>
      </c>
      <c r="H32" s="1">
        <v>0</v>
      </c>
      <c r="I32" s="1"/>
      <c r="J32" s="1"/>
      <c r="K32" s="1"/>
      <c r="L32" s="1"/>
    </row>
    <row r="33" spans="1:12" x14ac:dyDescent="0.2">
      <c r="A33" s="1">
        <v>3555</v>
      </c>
      <c r="B33" s="1">
        <v>159.12700000000001</v>
      </c>
      <c r="C33" s="1">
        <v>5</v>
      </c>
      <c r="D33" s="1">
        <v>1</v>
      </c>
      <c r="E33" s="1">
        <v>0</v>
      </c>
      <c r="F33" s="1">
        <v>1</v>
      </c>
      <c r="G33" s="1">
        <v>0</v>
      </c>
      <c r="H33" s="1">
        <v>159.12700000000001</v>
      </c>
      <c r="I33" s="1"/>
      <c r="J33" s="1"/>
      <c r="K33" s="1"/>
      <c r="L33" s="1"/>
    </row>
    <row r="34" spans="1:12" x14ac:dyDescent="0.2">
      <c r="A34" s="1">
        <v>3603</v>
      </c>
      <c r="B34" s="1">
        <v>236.18199999999999</v>
      </c>
      <c r="C34" s="1">
        <v>2</v>
      </c>
      <c r="D34" s="1">
        <v>0</v>
      </c>
      <c r="E34" s="1">
        <v>-64</v>
      </c>
      <c r="F34" s="1">
        <v>0</v>
      </c>
      <c r="G34" s="1">
        <v>0</v>
      </c>
      <c r="H34" s="1">
        <v>0</v>
      </c>
      <c r="I34" s="1"/>
      <c r="J34" s="1"/>
      <c r="K34" s="1"/>
      <c r="L34" s="1"/>
    </row>
    <row r="35" spans="1:12" x14ac:dyDescent="0.2">
      <c r="A35" s="1">
        <v>3618</v>
      </c>
      <c r="B35" s="1">
        <v>236.18199999999999</v>
      </c>
      <c r="C35" s="1">
        <v>3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/>
      <c r="J35" s="1"/>
      <c r="K35" s="1"/>
      <c r="L35" s="1"/>
    </row>
    <row r="36" spans="1:12" x14ac:dyDescent="0.2">
      <c r="A36" s="1">
        <v>3891</v>
      </c>
      <c r="B36" s="1">
        <v>236.18199999999999</v>
      </c>
      <c r="C36" s="1">
        <v>4</v>
      </c>
      <c r="D36" s="1">
        <v>1</v>
      </c>
      <c r="E36" s="1">
        <v>-64</v>
      </c>
      <c r="F36" s="1">
        <v>0</v>
      </c>
      <c r="G36" s="1">
        <v>1</v>
      </c>
      <c r="H36" s="1">
        <v>0</v>
      </c>
      <c r="I36" s="1"/>
      <c r="J36" s="1"/>
      <c r="K36" s="1"/>
      <c r="L36" s="1"/>
    </row>
    <row r="37" spans="1:12" x14ac:dyDescent="0.2">
      <c r="A37" s="1">
        <v>3906</v>
      </c>
      <c r="B37" s="1">
        <v>236.18199999999999</v>
      </c>
      <c r="C37" s="1">
        <v>5</v>
      </c>
      <c r="D37" s="1">
        <v>1</v>
      </c>
      <c r="E37" s="1">
        <v>0</v>
      </c>
      <c r="F37" s="1">
        <v>1</v>
      </c>
      <c r="G37" s="1">
        <v>0</v>
      </c>
      <c r="H37" s="1">
        <v>236.18199999999999</v>
      </c>
      <c r="I37" s="1"/>
      <c r="J37" s="1"/>
      <c r="K37" s="1"/>
      <c r="L37" s="1"/>
    </row>
    <row r="38" spans="1:12" x14ac:dyDescent="0.2">
      <c r="A38" s="1">
        <v>147</v>
      </c>
      <c r="B38" s="1">
        <v>236.18199999999999</v>
      </c>
      <c r="C38" s="1">
        <v>2</v>
      </c>
      <c r="D38" s="1">
        <v>0</v>
      </c>
      <c r="E38" s="1">
        <v>-79</v>
      </c>
      <c r="F38" s="1">
        <v>0</v>
      </c>
      <c r="G38" s="1">
        <v>0</v>
      </c>
      <c r="H38" s="1">
        <v>0</v>
      </c>
      <c r="I38" s="1"/>
      <c r="J38" s="1"/>
      <c r="K38" s="1"/>
      <c r="L38" s="1"/>
    </row>
    <row r="39" spans="1:12" x14ac:dyDescent="0.2">
      <c r="A39" s="1">
        <v>179</v>
      </c>
      <c r="B39" s="1">
        <v>236.18199999999999</v>
      </c>
      <c r="C39" s="1">
        <v>3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">
      <c r="A40" s="1">
        <v>434</v>
      </c>
      <c r="B40" s="1">
        <v>236.18199999999999</v>
      </c>
      <c r="C40" s="1">
        <v>4</v>
      </c>
      <c r="D40" s="1">
        <v>1</v>
      </c>
      <c r="E40" s="1">
        <v>-79</v>
      </c>
      <c r="F40" s="1">
        <v>0</v>
      </c>
      <c r="G40" s="1">
        <v>1</v>
      </c>
      <c r="H40" s="1">
        <v>0</v>
      </c>
      <c r="I40" s="1"/>
      <c r="J40" s="1"/>
      <c r="K40" s="1"/>
      <c r="L40" s="1"/>
    </row>
    <row r="41" spans="1:12" x14ac:dyDescent="0.2">
      <c r="A41" s="1">
        <v>579</v>
      </c>
      <c r="B41" s="1">
        <v>236.18199999999999</v>
      </c>
      <c r="C41" s="1">
        <v>5</v>
      </c>
      <c r="D41" s="1">
        <v>2</v>
      </c>
      <c r="E41" s="1">
        <v>0</v>
      </c>
      <c r="F41" s="1">
        <v>2</v>
      </c>
      <c r="G41" s="1">
        <v>0</v>
      </c>
      <c r="H41" s="1">
        <v>236.18199999999999</v>
      </c>
      <c r="I41" s="1"/>
      <c r="J41" s="1"/>
      <c r="K41" s="1"/>
      <c r="L41" s="1"/>
    </row>
    <row r="42" spans="1:12" x14ac:dyDescent="0.2">
      <c r="A42" s="1">
        <v>125</v>
      </c>
      <c r="B42" s="1">
        <v>236.18199999999999</v>
      </c>
      <c r="C42" s="1">
        <v>2</v>
      </c>
      <c r="D42" s="1">
        <v>0</v>
      </c>
      <c r="E42" s="1">
        <v>-52</v>
      </c>
      <c r="F42" s="1">
        <v>0</v>
      </c>
      <c r="G42" s="1">
        <v>0</v>
      </c>
      <c r="H42" s="1">
        <v>0</v>
      </c>
      <c r="I42" s="1"/>
      <c r="J42" s="1"/>
      <c r="K42" s="1"/>
      <c r="L42" s="1"/>
    </row>
    <row r="43" spans="1:12" x14ac:dyDescent="0.2">
      <c r="A43" s="1">
        <v>126</v>
      </c>
      <c r="B43" s="1">
        <v>114.136</v>
      </c>
      <c r="C43" s="1">
        <v>2</v>
      </c>
      <c r="D43" s="1">
        <v>0</v>
      </c>
      <c r="E43" s="1">
        <v>-88</v>
      </c>
      <c r="F43" s="1">
        <v>0</v>
      </c>
      <c r="G43" s="1">
        <v>0</v>
      </c>
      <c r="H43" s="1">
        <v>0</v>
      </c>
      <c r="I43" s="1"/>
      <c r="J43" s="1"/>
      <c r="K43" s="1"/>
      <c r="L43" s="1"/>
    </row>
    <row r="44" spans="1:12" x14ac:dyDescent="0.2">
      <c r="A44" s="1">
        <v>163</v>
      </c>
      <c r="B44" s="1">
        <v>236.18199999999999</v>
      </c>
      <c r="C44" s="1">
        <v>3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/>
      <c r="J44" s="1"/>
      <c r="K44" s="1"/>
      <c r="L44" s="1"/>
    </row>
    <row r="45" spans="1:12" x14ac:dyDescent="0.2">
      <c r="A45" s="1">
        <v>435</v>
      </c>
      <c r="B45" s="1">
        <v>236.18199999999999</v>
      </c>
      <c r="C45" s="1">
        <v>4</v>
      </c>
      <c r="D45" s="1">
        <v>1</v>
      </c>
      <c r="E45" s="1">
        <v>-44</v>
      </c>
      <c r="F45" s="1">
        <v>0</v>
      </c>
      <c r="G45" s="1">
        <v>1</v>
      </c>
      <c r="H45" s="1">
        <v>0</v>
      </c>
      <c r="I45" s="1"/>
      <c r="J45" s="1"/>
      <c r="K45" s="1"/>
      <c r="L45" s="1"/>
    </row>
    <row r="46" spans="1:12" x14ac:dyDescent="0.2">
      <c r="A46" s="1">
        <v>450</v>
      </c>
      <c r="B46" s="1">
        <v>236.18199999999999</v>
      </c>
      <c r="C46" s="1">
        <v>5</v>
      </c>
      <c r="D46" s="1">
        <v>1</v>
      </c>
      <c r="E46" s="1">
        <v>0</v>
      </c>
      <c r="F46" s="1">
        <v>1</v>
      </c>
      <c r="G46" s="1">
        <v>0</v>
      </c>
      <c r="H46" s="1">
        <v>236.18199999999999</v>
      </c>
      <c r="I46" s="1"/>
      <c r="J46" s="1"/>
      <c r="K46" s="1"/>
      <c r="L46" s="1"/>
    </row>
    <row r="47" spans="1:12" x14ac:dyDescent="0.2">
      <c r="A47" s="1">
        <v>455</v>
      </c>
      <c r="B47" s="1">
        <v>114.136</v>
      </c>
      <c r="C47" s="1">
        <v>2</v>
      </c>
      <c r="D47" s="1">
        <v>0</v>
      </c>
      <c r="E47" s="1">
        <v>-78</v>
      </c>
      <c r="F47" s="1">
        <v>0</v>
      </c>
      <c r="G47" s="1">
        <v>0</v>
      </c>
      <c r="H47" s="1">
        <v>0</v>
      </c>
      <c r="I47" s="1"/>
      <c r="J47" s="1"/>
      <c r="K47" s="1"/>
      <c r="L47" s="1"/>
    </row>
    <row r="48" spans="1:12" x14ac:dyDescent="0.2">
      <c r="A48" s="1">
        <v>488</v>
      </c>
      <c r="B48" s="1">
        <v>159.12700000000001</v>
      </c>
      <c r="C48" s="1">
        <v>2</v>
      </c>
      <c r="D48" s="1">
        <v>0</v>
      </c>
      <c r="E48" s="1">
        <v>-52</v>
      </c>
      <c r="F48" s="1">
        <v>0</v>
      </c>
      <c r="G48" s="1">
        <v>0</v>
      </c>
      <c r="H48" s="1">
        <v>0</v>
      </c>
      <c r="I48" s="1"/>
      <c r="J48" s="1"/>
      <c r="K48" s="1"/>
      <c r="L48" s="1"/>
    </row>
    <row r="49" spans="1:12" x14ac:dyDescent="0.2">
      <c r="A49" s="1">
        <v>563</v>
      </c>
      <c r="B49" s="1">
        <v>114.136</v>
      </c>
      <c r="C49" s="1">
        <v>3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">
      <c r="A50" s="1">
        <v>755</v>
      </c>
      <c r="B50" s="1">
        <v>114.136</v>
      </c>
      <c r="C50" s="1">
        <v>2</v>
      </c>
      <c r="D50" s="1">
        <v>0</v>
      </c>
      <c r="E50" s="1">
        <v>-75</v>
      </c>
      <c r="F50" s="1">
        <v>0</v>
      </c>
      <c r="G50" s="1">
        <v>0</v>
      </c>
      <c r="H50" s="1">
        <v>0</v>
      </c>
      <c r="I50" s="1"/>
      <c r="J50" s="1"/>
      <c r="K50" s="1"/>
      <c r="L50" s="1"/>
    </row>
    <row r="51" spans="1:12" x14ac:dyDescent="0.2">
      <c r="A51" s="1">
        <v>756</v>
      </c>
      <c r="B51" s="1">
        <v>114.136</v>
      </c>
      <c r="C51" s="1">
        <v>2</v>
      </c>
      <c r="D51" s="1">
        <v>0</v>
      </c>
      <c r="E51" s="1">
        <v>-75</v>
      </c>
      <c r="F51" s="1">
        <v>0</v>
      </c>
      <c r="G51" s="1">
        <v>0</v>
      </c>
      <c r="H51" s="1">
        <v>0</v>
      </c>
      <c r="I51" s="1"/>
      <c r="J51" s="1"/>
      <c r="K51" s="1"/>
      <c r="L51" s="1"/>
    </row>
    <row r="52" spans="1:12" x14ac:dyDescent="0.2">
      <c r="A52" s="1">
        <v>757</v>
      </c>
      <c r="B52" s="1">
        <v>114.136</v>
      </c>
      <c r="C52" s="1">
        <v>4</v>
      </c>
      <c r="D52" s="1">
        <v>1</v>
      </c>
      <c r="E52" s="1">
        <v>-75</v>
      </c>
      <c r="F52" s="1">
        <v>0</v>
      </c>
      <c r="G52" s="1">
        <v>1</v>
      </c>
      <c r="H52" s="1">
        <v>0</v>
      </c>
      <c r="I52" s="1"/>
      <c r="J52" s="1"/>
      <c r="K52" s="1"/>
      <c r="L52" s="1"/>
    </row>
    <row r="53" spans="1:12" x14ac:dyDescent="0.2">
      <c r="A53" s="1">
        <v>1011</v>
      </c>
      <c r="B53" s="1">
        <v>114.136</v>
      </c>
      <c r="C53" s="1">
        <v>5</v>
      </c>
      <c r="D53" s="1">
        <v>3</v>
      </c>
      <c r="E53" s="1">
        <v>0</v>
      </c>
      <c r="F53" s="1">
        <v>3</v>
      </c>
      <c r="G53" s="1">
        <v>0</v>
      </c>
      <c r="H53" s="1">
        <v>114.136</v>
      </c>
      <c r="I53" s="1"/>
      <c r="J53" s="1"/>
      <c r="K53" s="1"/>
      <c r="L53" s="1"/>
    </row>
    <row r="54" spans="1:12" x14ac:dyDescent="0.2">
      <c r="A54" s="1">
        <v>1059</v>
      </c>
      <c r="B54" s="1">
        <v>159.12700000000001</v>
      </c>
      <c r="C54" s="1">
        <v>2</v>
      </c>
      <c r="D54" s="1">
        <v>0</v>
      </c>
      <c r="E54" s="1">
        <v>-56</v>
      </c>
      <c r="F54" s="1">
        <v>0</v>
      </c>
      <c r="G54" s="1">
        <v>0</v>
      </c>
      <c r="H54" s="1">
        <v>0</v>
      </c>
      <c r="I54" s="1"/>
      <c r="J54" s="1"/>
      <c r="K54" s="1"/>
      <c r="L54" s="1"/>
    </row>
    <row r="55" spans="1:12" x14ac:dyDescent="0.2">
      <c r="A55" s="1">
        <v>1074</v>
      </c>
      <c r="B55" s="1">
        <v>159.12700000000001</v>
      </c>
      <c r="C55" s="1">
        <v>3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/>
      <c r="J55" s="1"/>
      <c r="K55" s="1"/>
      <c r="L55" s="1"/>
    </row>
    <row r="56" spans="1:12" x14ac:dyDescent="0.2">
      <c r="A56" s="1">
        <v>1347</v>
      </c>
      <c r="B56" s="1">
        <v>159.12700000000001</v>
      </c>
      <c r="C56" s="1">
        <v>4</v>
      </c>
      <c r="D56" s="1">
        <v>1</v>
      </c>
      <c r="E56" s="1">
        <v>-47</v>
      </c>
      <c r="F56" s="1">
        <v>0</v>
      </c>
      <c r="G56" s="1">
        <v>1</v>
      </c>
      <c r="H56" s="1">
        <v>0</v>
      </c>
      <c r="I56" s="1"/>
      <c r="J56" s="1"/>
      <c r="K56" s="1"/>
      <c r="L56" s="1"/>
    </row>
    <row r="57" spans="1:12" x14ac:dyDescent="0.2">
      <c r="A57" s="1">
        <v>1363</v>
      </c>
      <c r="B57" s="1">
        <v>159.12700000000001</v>
      </c>
      <c r="C57" s="1">
        <v>5</v>
      </c>
      <c r="D57" s="1">
        <v>1</v>
      </c>
      <c r="E57" s="1">
        <v>0</v>
      </c>
      <c r="F57" s="1">
        <v>1</v>
      </c>
      <c r="G57" s="1">
        <v>0</v>
      </c>
      <c r="H57" s="1">
        <v>159.12700000000001</v>
      </c>
      <c r="I57" s="1"/>
      <c r="J57" s="1"/>
      <c r="K57" s="1"/>
      <c r="L57" s="1"/>
    </row>
    <row r="58" spans="1:12" x14ac:dyDescent="0.2">
      <c r="A58" s="1">
        <v>2451</v>
      </c>
      <c r="B58" s="1">
        <v>236.18199999999999</v>
      </c>
      <c r="C58" s="1">
        <v>2</v>
      </c>
      <c r="D58" s="1">
        <v>0</v>
      </c>
      <c r="E58" s="1">
        <v>-78</v>
      </c>
      <c r="F58" s="1">
        <v>0</v>
      </c>
      <c r="G58" s="1">
        <v>0</v>
      </c>
      <c r="H58" s="1">
        <v>0</v>
      </c>
      <c r="I58" s="1"/>
      <c r="J58" s="1"/>
      <c r="K58" s="1"/>
      <c r="L58" s="1"/>
    </row>
    <row r="59" spans="1:12" x14ac:dyDescent="0.2">
      <c r="A59" s="1">
        <v>2482</v>
      </c>
      <c r="B59" s="1">
        <v>236.18199999999999</v>
      </c>
      <c r="C59" s="1">
        <v>3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/>
      <c r="J59" s="1"/>
      <c r="K59" s="1"/>
      <c r="L59" s="1"/>
    </row>
    <row r="60" spans="1:12" x14ac:dyDescent="0.2">
      <c r="A60" s="1">
        <v>2739</v>
      </c>
      <c r="B60" s="1">
        <v>236.18199999999999</v>
      </c>
      <c r="C60" s="1">
        <v>4</v>
      </c>
      <c r="D60" s="1">
        <v>1</v>
      </c>
      <c r="E60" s="1">
        <v>-78</v>
      </c>
      <c r="F60" s="1">
        <v>0</v>
      </c>
      <c r="G60" s="1">
        <v>1</v>
      </c>
      <c r="H60" s="1">
        <v>0</v>
      </c>
      <c r="I60" s="1"/>
      <c r="J60" s="1"/>
      <c r="K60" s="1"/>
      <c r="L60" s="1"/>
    </row>
    <row r="61" spans="1:12" x14ac:dyDescent="0.2">
      <c r="A61" s="1">
        <v>2771</v>
      </c>
      <c r="B61" s="1">
        <v>236.18199999999999</v>
      </c>
      <c r="C61" s="1">
        <v>5</v>
      </c>
      <c r="D61" s="1">
        <v>1</v>
      </c>
      <c r="E61" s="1">
        <v>0</v>
      </c>
      <c r="F61" s="1">
        <v>1</v>
      </c>
      <c r="G61" s="1">
        <v>0</v>
      </c>
      <c r="H61" s="1">
        <v>236.18199999999999</v>
      </c>
      <c r="I61" s="1"/>
      <c r="J61" s="1"/>
      <c r="K61" s="1"/>
      <c r="L61" s="1"/>
    </row>
    <row r="62" spans="1:12" x14ac:dyDescent="0.2">
      <c r="A62" s="1">
        <v>2803</v>
      </c>
      <c r="B62" s="1">
        <v>114.136</v>
      </c>
      <c r="C62" s="1">
        <v>2</v>
      </c>
      <c r="D62" s="1">
        <v>0</v>
      </c>
      <c r="E62" s="1">
        <v>-65</v>
      </c>
      <c r="F62" s="1">
        <v>0</v>
      </c>
      <c r="G62" s="1">
        <v>0</v>
      </c>
      <c r="H62" s="1">
        <v>0</v>
      </c>
      <c r="I62" s="1"/>
      <c r="J62" s="1"/>
      <c r="K62" s="1"/>
      <c r="L62" s="1"/>
    </row>
    <row r="63" spans="1:12" x14ac:dyDescent="0.2">
      <c r="A63" s="1">
        <v>2818</v>
      </c>
      <c r="B63" s="1">
        <v>114.136</v>
      </c>
      <c r="C63" s="1">
        <v>3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/>
      <c r="J63" s="1"/>
      <c r="K63" s="1"/>
      <c r="L63" s="1"/>
    </row>
    <row r="64" spans="1:12" x14ac:dyDescent="0.2">
      <c r="A64" s="1">
        <v>3076</v>
      </c>
      <c r="B64" s="1">
        <v>114.136</v>
      </c>
      <c r="C64" s="1">
        <v>4</v>
      </c>
      <c r="D64" s="1">
        <v>1</v>
      </c>
      <c r="E64" s="1">
        <v>-57</v>
      </c>
      <c r="F64" s="1">
        <v>0</v>
      </c>
      <c r="G64" s="1">
        <v>1</v>
      </c>
      <c r="H64" s="1">
        <v>0</v>
      </c>
      <c r="I64" s="1"/>
      <c r="J64" s="1"/>
      <c r="K64" s="1"/>
      <c r="L64" s="1"/>
    </row>
    <row r="65" spans="1:12" x14ac:dyDescent="0.2">
      <c r="A65" s="1">
        <v>3090</v>
      </c>
      <c r="B65" s="1">
        <v>114.136</v>
      </c>
      <c r="C65" s="1">
        <v>5</v>
      </c>
      <c r="D65" s="1">
        <v>1</v>
      </c>
      <c r="E65" s="1">
        <v>0</v>
      </c>
      <c r="F65" s="1">
        <v>1</v>
      </c>
      <c r="G65" s="1">
        <v>0</v>
      </c>
      <c r="H65" s="1">
        <v>114.136</v>
      </c>
      <c r="I65" s="1"/>
      <c r="J65" s="1"/>
      <c r="K65" s="1"/>
      <c r="L65" s="1"/>
    </row>
    <row r="66" spans="1:12" x14ac:dyDescent="0.2">
      <c r="A66" s="1">
        <v>147</v>
      </c>
      <c r="B66" s="1">
        <v>236.18199999999999</v>
      </c>
      <c r="C66" s="1">
        <v>2</v>
      </c>
      <c r="D66" s="1">
        <v>0</v>
      </c>
      <c r="E66" s="1">
        <v>-76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">
      <c r="A67" s="1">
        <v>163</v>
      </c>
      <c r="B67" s="1">
        <v>236.18199999999999</v>
      </c>
      <c r="C67" s="1">
        <v>3</v>
      </c>
      <c r="D67" s="1">
        <v>1</v>
      </c>
      <c r="E67" s="1">
        <v>0</v>
      </c>
      <c r="F67" s="1">
        <v>1</v>
      </c>
      <c r="G67" s="1">
        <v>0</v>
      </c>
      <c r="H67" s="1">
        <v>0</v>
      </c>
      <c r="I67" s="1"/>
      <c r="J67" s="1"/>
      <c r="K67" s="1"/>
      <c r="L67" s="1"/>
    </row>
    <row r="68" spans="1:12" x14ac:dyDescent="0.2">
      <c r="A68" s="1">
        <v>435</v>
      </c>
      <c r="B68" s="1">
        <v>236.18199999999999</v>
      </c>
      <c r="C68" s="1">
        <v>4</v>
      </c>
      <c r="D68" s="1">
        <v>1</v>
      </c>
      <c r="E68" s="1">
        <v>-73</v>
      </c>
      <c r="F68" s="1">
        <v>0</v>
      </c>
      <c r="G68" s="1">
        <v>1</v>
      </c>
      <c r="H68" s="1">
        <v>0</v>
      </c>
      <c r="I68" s="1"/>
      <c r="J68" s="1"/>
      <c r="K68" s="1"/>
      <c r="L68" s="1"/>
    </row>
    <row r="69" spans="1:12" x14ac:dyDescent="0.2">
      <c r="A69" s="1">
        <v>451</v>
      </c>
      <c r="B69" s="1">
        <v>236.18199999999999</v>
      </c>
      <c r="C69" s="1">
        <v>5</v>
      </c>
      <c r="D69" s="1">
        <v>1</v>
      </c>
      <c r="E69" s="1">
        <v>0</v>
      </c>
      <c r="F69" s="1">
        <v>1</v>
      </c>
      <c r="G69" s="1">
        <v>0</v>
      </c>
      <c r="H69" s="1">
        <v>236.18199999999999</v>
      </c>
      <c r="I69" s="1"/>
      <c r="J69" s="1"/>
      <c r="K69" s="1"/>
      <c r="L69" s="1"/>
    </row>
    <row r="70" spans="1:12" x14ac:dyDescent="0.2">
      <c r="A70" s="1">
        <v>531</v>
      </c>
      <c r="B70" s="1">
        <v>114.136</v>
      </c>
      <c r="C70" s="1">
        <v>2</v>
      </c>
      <c r="D70" s="1">
        <v>0</v>
      </c>
      <c r="E70" s="1">
        <v>-72</v>
      </c>
      <c r="F70" s="1">
        <v>0</v>
      </c>
      <c r="G70" s="1">
        <v>0</v>
      </c>
      <c r="H70" s="1">
        <v>0</v>
      </c>
      <c r="I70" s="1"/>
      <c r="J70" s="1"/>
      <c r="K70" s="1"/>
      <c r="L70" s="1"/>
    </row>
    <row r="71" spans="1:12" x14ac:dyDescent="0.2">
      <c r="A71" s="1">
        <v>547</v>
      </c>
      <c r="B71" s="1">
        <v>114.136</v>
      </c>
      <c r="C71" s="1">
        <v>3</v>
      </c>
      <c r="D71" s="1">
        <v>1</v>
      </c>
      <c r="E71" s="1">
        <v>0</v>
      </c>
      <c r="F71" s="1">
        <v>1</v>
      </c>
      <c r="G71" s="1">
        <v>0</v>
      </c>
      <c r="H71" s="1">
        <v>0</v>
      </c>
      <c r="I71" s="1"/>
      <c r="J71" s="1"/>
      <c r="K71" s="1"/>
      <c r="L71" s="1"/>
    </row>
    <row r="72" spans="1:12" x14ac:dyDescent="0.2">
      <c r="A72" s="1">
        <v>802</v>
      </c>
      <c r="B72" s="1">
        <v>114.136</v>
      </c>
      <c r="C72" s="1">
        <v>4</v>
      </c>
      <c r="D72" s="1">
        <v>1</v>
      </c>
      <c r="E72" s="1">
        <v>-81</v>
      </c>
      <c r="F72" s="1">
        <v>0</v>
      </c>
      <c r="G72" s="1">
        <v>1</v>
      </c>
      <c r="H72" s="1">
        <v>0</v>
      </c>
      <c r="I72" s="1"/>
      <c r="J72" s="1"/>
      <c r="K72" s="1"/>
      <c r="L72" s="1"/>
    </row>
    <row r="73" spans="1:12" x14ac:dyDescent="0.2">
      <c r="A73" s="1">
        <v>819</v>
      </c>
      <c r="B73" s="1">
        <v>114.136</v>
      </c>
      <c r="C73" s="1">
        <v>5</v>
      </c>
      <c r="D73" s="1">
        <v>1</v>
      </c>
      <c r="E73" s="1">
        <v>0</v>
      </c>
      <c r="F73" s="1">
        <v>1</v>
      </c>
      <c r="G73" s="1">
        <v>0</v>
      </c>
      <c r="H73" s="1">
        <v>114.136</v>
      </c>
      <c r="I73" s="1"/>
      <c r="J73" s="1"/>
      <c r="K73" s="1"/>
      <c r="L73" s="1"/>
    </row>
    <row r="74" spans="1:12" x14ac:dyDescent="0.2">
      <c r="A74" s="1">
        <v>1764</v>
      </c>
      <c r="B74" s="1">
        <v>236.18199999999999</v>
      </c>
      <c r="C74" s="1">
        <v>2</v>
      </c>
      <c r="D74" s="1">
        <v>0</v>
      </c>
      <c r="E74" s="1">
        <v>-58</v>
      </c>
      <c r="F74" s="1">
        <v>0</v>
      </c>
      <c r="G74" s="1">
        <v>0</v>
      </c>
      <c r="H74" s="1">
        <v>0</v>
      </c>
      <c r="I74" s="1"/>
      <c r="J74" s="1"/>
      <c r="K74" s="1"/>
      <c r="L74" s="1"/>
    </row>
    <row r="75" spans="1:12" x14ac:dyDescent="0.2">
      <c r="A75" s="1">
        <v>1779</v>
      </c>
      <c r="B75" s="1">
        <v>236.18199999999999</v>
      </c>
      <c r="C75" s="1">
        <v>3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/>
      <c r="J75" s="1"/>
      <c r="K75" s="1"/>
      <c r="L75" s="1"/>
    </row>
    <row r="76" spans="1:12" x14ac:dyDescent="0.2">
      <c r="A76" s="1">
        <v>2051</v>
      </c>
      <c r="B76" s="1">
        <v>236.18199999999999</v>
      </c>
      <c r="C76" s="1">
        <v>4</v>
      </c>
      <c r="D76" s="1">
        <v>1</v>
      </c>
      <c r="E76" s="1">
        <v>-55</v>
      </c>
      <c r="F76" s="1">
        <v>0</v>
      </c>
      <c r="G76" s="1">
        <v>1</v>
      </c>
      <c r="H76" s="1">
        <v>0</v>
      </c>
      <c r="I76" s="1"/>
      <c r="J76" s="1"/>
      <c r="K76" s="1"/>
      <c r="L76" s="1"/>
    </row>
    <row r="77" spans="1:12" x14ac:dyDescent="0.2">
      <c r="A77" s="1">
        <v>2066</v>
      </c>
      <c r="B77" s="1">
        <v>236.18199999999999</v>
      </c>
      <c r="C77" s="1">
        <v>5</v>
      </c>
      <c r="D77" s="1">
        <v>1</v>
      </c>
      <c r="E77" s="1">
        <v>0</v>
      </c>
      <c r="F77" s="1">
        <v>1</v>
      </c>
      <c r="G77" s="1">
        <v>0</v>
      </c>
      <c r="H77" s="1">
        <v>236.18199999999999</v>
      </c>
      <c r="I77" s="1"/>
      <c r="J77" s="1"/>
      <c r="K77" s="1"/>
      <c r="L77" s="1"/>
    </row>
    <row r="78" spans="1:12" x14ac:dyDescent="0.2">
      <c r="A78" s="1">
        <v>2243</v>
      </c>
      <c r="B78" s="1">
        <v>114.136</v>
      </c>
      <c r="C78" s="1">
        <v>2</v>
      </c>
      <c r="D78" s="1">
        <v>0</v>
      </c>
      <c r="E78" s="1">
        <v>-81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">
      <c r="A79" s="1">
        <v>2435</v>
      </c>
      <c r="B79" s="1">
        <v>114.136</v>
      </c>
      <c r="C79" s="1">
        <v>3</v>
      </c>
      <c r="D79" s="1">
        <v>2</v>
      </c>
      <c r="E79" s="1">
        <v>0</v>
      </c>
      <c r="F79" s="1">
        <v>2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">
      <c r="A80" s="1">
        <v>2659</v>
      </c>
      <c r="B80" s="1">
        <v>114.136</v>
      </c>
      <c r="C80" s="1">
        <v>4</v>
      </c>
      <c r="D80" s="1">
        <v>1</v>
      </c>
      <c r="E80" s="1">
        <v>-72</v>
      </c>
      <c r="F80" s="1">
        <v>0</v>
      </c>
      <c r="G80" s="1">
        <v>1</v>
      </c>
      <c r="H80" s="1">
        <v>0</v>
      </c>
      <c r="I80" s="1"/>
      <c r="J80" s="1"/>
      <c r="K80" s="1"/>
      <c r="L80" s="1"/>
    </row>
    <row r="81" spans="1:12" x14ac:dyDescent="0.2">
      <c r="A81" s="1">
        <v>2675</v>
      </c>
      <c r="B81" s="1">
        <v>114.136</v>
      </c>
      <c r="C81" s="1">
        <v>5</v>
      </c>
      <c r="D81" s="1">
        <v>1</v>
      </c>
      <c r="E81" s="1">
        <v>0</v>
      </c>
      <c r="F81" s="1">
        <v>1</v>
      </c>
      <c r="G81" s="1">
        <v>0</v>
      </c>
      <c r="H81" s="1">
        <v>114.136</v>
      </c>
      <c r="I81" s="1"/>
      <c r="J81" s="1"/>
      <c r="K81" s="1"/>
      <c r="L81" s="1"/>
    </row>
    <row r="82" spans="1:12" x14ac:dyDescent="0.2">
      <c r="A82" s="1">
        <v>4003</v>
      </c>
      <c r="B82" s="1">
        <v>114.136</v>
      </c>
      <c r="C82" s="1">
        <v>2</v>
      </c>
      <c r="D82" s="1">
        <v>0</v>
      </c>
      <c r="E82" s="1">
        <v>-76</v>
      </c>
      <c r="F82" s="1">
        <v>0</v>
      </c>
      <c r="G82" s="1">
        <v>0</v>
      </c>
      <c r="H82" s="1">
        <v>0</v>
      </c>
      <c r="I82" s="1"/>
      <c r="J82" s="1"/>
      <c r="K82" s="1"/>
      <c r="L82" s="1"/>
    </row>
    <row r="83" spans="1:12" x14ac:dyDescent="0.2">
      <c r="A83" s="1">
        <v>4019</v>
      </c>
      <c r="B83" s="1">
        <v>236.18199999999999</v>
      </c>
      <c r="C83" s="1">
        <v>2</v>
      </c>
      <c r="D83" s="1">
        <v>0</v>
      </c>
      <c r="E83" s="1">
        <v>-73</v>
      </c>
      <c r="F83" s="1">
        <v>0</v>
      </c>
      <c r="G83" s="1">
        <v>0</v>
      </c>
      <c r="H83" s="1">
        <v>0</v>
      </c>
      <c r="I83" s="1"/>
      <c r="J83" s="1"/>
      <c r="K83" s="1"/>
      <c r="L83" s="1"/>
    </row>
    <row r="84" spans="1:12" x14ac:dyDescent="0.2">
      <c r="A84" s="1">
        <v>4050</v>
      </c>
      <c r="B84" s="1">
        <v>114.136</v>
      </c>
      <c r="C84" s="1">
        <v>3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/>
      <c r="J84" s="1"/>
      <c r="K84" s="1"/>
      <c r="L84" s="1"/>
    </row>
    <row r="85" spans="1:12" x14ac:dyDescent="0.2">
      <c r="A85" s="1">
        <v>4275</v>
      </c>
      <c r="B85" s="1">
        <v>114.136</v>
      </c>
      <c r="C85" s="1">
        <v>4</v>
      </c>
      <c r="D85" s="1">
        <v>1</v>
      </c>
      <c r="E85" s="1">
        <v>-76</v>
      </c>
      <c r="F85" s="1">
        <v>0</v>
      </c>
      <c r="G85" s="1">
        <v>1</v>
      </c>
      <c r="H85" s="1">
        <v>0</v>
      </c>
      <c r="I85" s="1"/>
      <c r="J85" s="1"/>
      <c r="K85" s="1"/>
      <c r="L85" s="1"/>
    </row>
    <row r="86" spans="1:12" x14ac:dyDescent="0.2">
      <c r="A86" s="1">
        <v>4291</v>
      </c>
      <c r="B86" s="1">
        <v>114.136</v>
      </c>
      <c r="C86" s="1">
        <v>5</v>
      </c>
      <c r="D86" s="1">
        <v>1</v>
      </c>
      <c r="E86" s="1">
        <v>0</v>
      </c>
      <c r="F86" s="1">
        <v>1</v>
      </c>
      <c r="G86" s="1">
        <v>0</v>
      </c>
      <c r="H86" s="1">
        <v>114.136</v>
      </c>
      <c r="I86" s="1"/>
      <c r="J86" s="1"/>
      <c r="K86" s="1"/>
      <c r="L86" s="1"/>
    </row>
    <row r="87" spans="1:12" x14ac:dyDescent="0.2">
      <c r="A87" s="1">
        <v>4296</v>
      </c>
      <c r="B87" s="1">
        <v>236.18199999999999</v>
      </c>
      <c r="C87" s="1">
        <v>2</v>
      </c>
      <c r="D87" s="1">
        <v>0</v>
      </c>
      <c r="E87" s="1">
        <v>-87</v>
      </c>
      <c r="F87" s="1">
        <v>0</v>
      </c>
      <c r="G87" s="1">
        <v>0</v>
      </c>
      <c r="H87" s="1">
        <v>0</v>
      </c>
      <c r="I87" s="1"/>
      <c r="J87" s="1"/>
      <c r="K87" s="1"/>
      <c r="L87" s="1"/>
    </row>
    <row r="88" spans="1:12" x14ac:dyDescent="0.2">
      <c r="A88" s="1">
        <v>4323</v>
      </c>
      <c r="B88" s="1">
        <v>236.18199999999999</v>
      </c>
      <c r="C88" s="1">
        <v>3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/>
      <c r="J88" s="1"/>
      <c r="K88" s="1"/>
      <c r="L88" s="1"/>
    </row>
    <row r="89" spans="1:12" x14ac:dyDescent="0.2">
      <c r="A89" s="1">
        <v>4355</v>
      </c>
      <c r="B89" s="1">
        <v>233.148</v>
      </c>
      <c r="C89" s="1">
        <v>2</v>
      </c>
      <c r="D89" s="1">
        <v>0</v>
      </c>
      <c r="E89" s="1">
        <v>-61</v>
      </c>
      <c r="F89" s="1">
        <v>0</v>
      </c>
      <c r="G89" s="1">
        <v>0</v>
      </c>
      <c r="H89" s="1">
        <v>0</v>
      </c>
      <c r="I89" s="1"/>
      <c r="J89" s="1"/>
      <c r="K89" s="1"/>
      <c r="L89" s="1"/>
    </row>
    <row r="90" spans="1:12" x14ac:dyDescent="0.2">
      <c r="A90" s="1">
        <v>4371</v>
      </c>
      <c r="B90" s="1">
        <v>233.148</v>
      </c>
      <c r="C90" s="1">
        <v>3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/>
      <c r="J90" s="1"/>
      <c r="K90" s="1"/>
      <c r="L90" s="1"/>
    </row>
    <row r="91" spans="1:12" x14ac:dyDescent="0.2">
      <c r="A91" s="1">
        <v>4403</v>
      </c>
      <c r="B91" s="1">
        <v>107.131</v>
      </c>
      <c r="C91" s="1">
        <v>2</v>
      </c>
      <c r="D91" s="1">
        <v>0</v>
      </c>
      <c r="E91" s="1">
        <v>-78</v>
      </c>
      <c r="F91" s="1">
        <v>0</v>
      </c>
      <c r="G91" s="1">
        <v>0</v>
      </c>
      <c r="H91" s="1">
        <v>0</v>
      </c>
      <c r="I91" s="1"/>
      <c r="J91" s="1"/>
      <c r="K91" s="1"/>
      <c r="L91" s="1"/>
    </row>
    <row r="92" spans="1:12" x14ac:dyDescent="0.2">
      <c r="A92" s="1">
        <v>4419</v>
      </c>
      <c r="B92" s="1">
        <v>107.131</v>
      </c>
      <c r="C92" s="1">
        <v>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/>
      <c r="J92" s="1"/>
      <c r="K92" s="1"/>
      <c r="L92" s="1"/>
    </row>
    <row r="93" spans="1:12" x14ac:dyDescent="0.2">
      <c r="A93" s="1">
        <v>4452</v>
      </c>
      <c r="B93" s="1">
        <v>159.12700000000001</v>
      </c>
      <c r="C93" s="1">
        <v>2</v>
      </c>
      <c r="D93" s="1">
        <v>0</v>
      </c>
      <c r="E93" s="1">
        <v>-71</v>
      </c>
      <c r="F93" s="1">
        <v>0</v>
      </c>
      <c r="G93" s="1">
        <v>0</v>
      </c>
      <c r="H93" s="1">
        <v>0</v>
      </c>
      <c r="I93" s="1"/>
      <c r="J93" s="1"/>
      <c r="K93" s="1"/>
      <c r="L93" s="1"/>
    </row>
    <row r="94" spans="1:12" x14ac:dyDescent="0.2">
      <c r="A94" s="1">
        <v>4482</v>
      </c>
      <c r="B94" s="1">
        <v>159.12700000000001</v>
      </c>
      <c r="C94" s="1">
        <v>3</v>
      </c>
      <c r="D94" s="1">
        <v>1</v>
      </c>
      <c r="E94" s="1">
        <v>0</v>
      </c>
      <c r="F94" s="1">
        <v>1</v>
      </c>
      <c r="G94" s="1">
        <v>0</v>
      </c>
      <c r="H94" s="1">
        <v>0</v>
      </c>
      <c r="I94" s="1"/>
      <c r="J94" s="1"/>
      <c r="K94" s="1"/>
      <c r="L94" s="1"/>
    </row>
    <row r="95" spans="1:12" x14ac:dyDescent="0.2">
      <c r="A95" s="1">
        <v>4595</v>
      </c>
      <c r="B95" s="1">
        <v>236.18199999999999</v>
      </c>
      <c r="C95" s="1">
        <v>4</v>
      </c>
      <c r="D95" s="1">
        <v>1</v>
      </c>
      <c r="E95" s="1">
        <v>-81</v>
      </c>
      <c r="F95" s="1">
        <v>0</v>
      </c>
      <c r="G95" s="1">
        <v>1</v>
      </c>
      <c r="H95" s="1">
        <v>0</v>
      </c>
      <c r="I95" s="1"/>
      <c r="J95" s="1"/>
      <c r="K95" s="1"/>
      <c r="L95" s="1"/>
    </row>
    <row r="96" spans="1:12" x14ac:dyDescent="0.2">
      <c r="A96" s="1">
        <v>4626</v>
      </c>
      <c r="B96" s="1">
        <v>236.18199999999999</v>
      </c>
      <c r="C96" s="1">
        <v>5</v>
      </c>
      <c r="D96" s="1">
        <v>1</v>
      </c>
      <c r="E96" s="1">
        <v>0</v>
      </c>
      <c r="F96" s="1">
        <v>1</v>
      </c>
      <c r="G96" s="1">
        <v>0</v>
      </c>
      <c r="H96" s="1">
        <v>236.18199999999999</v>
      </c>
      <c r="I96" s="1"/>
      <c r="J96" s="1"/>
      <c r="K96" s="1"/>
      <c r="L96" s="1"/>
    </row>
    <row r="97" spans="1:12" x14ac:dyDescent="0.2">
      <c r="A97" s="1">
        <v>5699</v>
      </c>
      <c r="B97" s="1">
        <v>114.136</v>
      </c>
      <c r="C97" s="1">
        <v>2</v>
      </c>
      <c r="D97" s="1">
        <v>0</v>
      </c>
      <c r="E97" s="1">
        <v>-54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">
      <c r="A98" s="1">
        <v>5763</v>
      </c>
      <c r="B98" s="1">
        <v>114.136</v>
      </c>
      <c r="C98" s="1">
        <v>3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/>
      <c r="J98" s="1"/>
      <c r="K98" s="1"/>
      <c r="L98" s="1"/>
    </row>
    <row r="99" spans="1:12" x14ac:dyDescent="0.2">
      <c r="A99" s="1">
        <v>6019</v>
      </c>
      <c r="B99" s="1">
        <v>114.136</v>
      </c>
      <c r="C99" s="1">
        <v>4</v>
      </c>
      <c r="D99" s="1">
        <v>1</v>
      </c>
      <c r="E99" s="1">
        <v>-62</v>
      </c>
      <c r="F99" s="1">
        <v>0</v>
      </c>
      <c r="G99" s="1">
        <v>1</v>
      </c>
      <c r="H99" s="1">
        <v>0</v>
      </c>
      <c r="I99" s="1"/>
      <c r="J99" s="1"/>
      <c r="K99" s="1"/>
      <c r="L99" s="1"/>
    </row>
    <row r="100" spans="1:12" x14ac:dyDescent="0.2">
      <c r="A100" s="1">
        <v>6035</v>
      </c>
      <c r="B100" s="1">
        <v>114.136</v>
      </c>
      <c r="C100" s="1">
        <v>5</v>
      </c>
      <c r="D100" s="1">
        <v>1</v>
      </c>
      <c r="E100" s="1">
        <v>0</v>
      </c>
      <c r="F100" s="1">
        <v>1</v>
      </c>
      <c r="G100" s="1">
        <v>0</v>
      </c>
      <c r="H100" s="1">
        <v>114.136</v>
      </c>
      <c r="I100" s="1"/>
      <c r="J100" s="1"/>
      <c r="K100" s="1"/>
      <c r="L100" s="1"/>
    </row>
    <row r="101" spans="1:12" x14ac:dyDescent="0.2">
      <c r="A101" s="1">
        <v>6067</v>
      </c>
      <c r="B101" s="1">
        <v>236.18199999999999</v>
      </c>
      <c r="C101" s="1">
        <v>2</v>
      </c>
      <c r="D101" s="1">
        <v>0</v>
      </c>
      <c r="E101" s="1">
        <v>-82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">
      <c r="A102" s="1">
        <v>6098</v>
      </c>
      <c r="B102" s="1">
        <v>236.18199999999999</v>
      </c>
      <c r="C102" s="1">
        <v>3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/>
      <c r="J102" s="1"/>
      <c r="K102" s="1"/>
      <c r="L102" s="1"/>
    </row>
    <row r="103" spans="1:12" x14ac:dyDescent="0.2">
      <c r="A103" s="1">
        <v>6355</v>
      </c>
      <c r="B103" s="1">
        <v>236.18199999999999</v>
      </c>
      <c r="C103" s="1">
        <v>4</v>
      </c>
      <c r="D103" s="1">
        <v>1</v>
      </c>
      <c r="E103" s="1">
        <v>-81</v>
      </c>
      <c r="F103" s="1">
        <v>0</v>
      </c>
      <c r="G103" s="1">
        <v>1</v>
      </c>
      <c r="H103" s="1">
        <v>0</v>
      </c>
      <c r="I103" s="1"/>
      <c r="J103" s="1"/>
      <c r="K103" s="1"/>
      <c r="L103" s="1"/>
    </row>
    <row r="104" spans="1:12" x14ac:dyDescent="0.2">
      <c r="A104" s="1">
        <v>6515</v>
      </c>
      <c r="B104" s="1">
        <v>236.18199999999999</v>
      </c>
      <c r="C104" s="1">
        <v>5</v>
      </c>
      <c r="D104" s="1">
        <v>2</v>
      </c>
      <c r="E104" s="1">
        <v>0</v>
      </c>
      <c r="F104" s="1">
        <v>2</v>
      </c>
      <c r="G104" s="1">
        <v>0</v>
      </c>
      <c r="H104" s="1">
        <v>236.18199999999999</v>
      </c>
      <c r="I104" s="1"/>
      <c r="J104" s="1"/>
      <c r="K104" s="1"/>
      <c r="L104" s="1"/>
    </row>
    <row r="105" spans="1:12" x14ac:dyDescent="0.2">
      <c r="A105" s="1">
        <v>7507</v>
      </c>
      <c r="B105" s="1">
        <v>114.136</v>
      </c>
      <c r="C105" s="1">
        <v>2</v>
      </c>
      <c r="D105" s="1">
        <v>0</v>
      </c>
      <c r="E105" s="1">
        <v>-55</v>
      </c>
      <c r="F105" s="1">
        <v>0</v>
      </c>
      <c r="G105" s="1">
        <v>0</v>
      </c>
      <c r="H105" s="1">
        <v>0</v>
      </c>
      <c r="I105" s="1"/>
      <c r="J105" s="1"/>
      <c r="K105" s="1"/>
      <c r="L105" s="1"/>
    </row>
    <row r="106" spans="1:12" x14ac:dyDescent="0.2">
      <c r="A106" s="1">
        <v>7509</v>
      </c>
      <c r="B106" s="1">
        <v>114.136</v>
      </c>
      <c r="C106" s="1">
        <v>2</v>
      </c>
      <c r="D106" s="1">
        <v>0</v>
      </c>
      <c r="E106" s="1">
        <v>-55</v>
      </c>
      <c r="F106" s="1">
        <v>0</v>
      </c>
      <c r="G106" s="1">
        <v>0</v>
      </c>
      <c r="H106" s="1">
        <v>0</v>
      </c>
      <c r="I106" s="1"/>
      <c r="J106" s="1"/>
      <c r="K106" s="1"/>
      <c r="L106" s="1"/>
    </row>
    <row r="107" spans="1:12" x14ac:dyDescent="0.2">
      <c r="A107" s="1">
        <v>7683</v>
      </c>
      <c r="B107" s="1">
        <v>114.136</v>
      </c>
      <c r="C107" s="1">
        <v>3</v>
      </c>
      <c r="D107" s="1">
        <v>2</v>
      </c>
      <c r="E107" s="1">
        <v>0</v>
      </c>
      <c r="F107" s="1">
        <v>2</v>
      </c>
      <c r="G107" s="1">
        <v>0</v>
      </c>
      <c r="H107" s="1">
        <v>0</v>
      </c>
      <c r="I107" s="1"/>
      <c r="J107" s="1"/>
      <c r="K107" s="1"/>
      <c r="L107" s="1"/>
    </row>
    <row r="108" spans="1:12" x14ac:dyDescent="0.2">
      <c r="A108" s="1">
        <v>7923</v>
      </c>
      <c r="B108" s="1">
        <v>114.136</v>
      </c>
      <c r="C108" s="1">
        <v>4</v>
      </c>
      <c r="D108" s="1">
        <v>1</v>
      </c>
      <c r="E108" s="1">
        <v>-50</v>
      </c>
      <c r="F108" s="1">
        <v>0</v>
      </c>
      <c r="G108" s="1">
        <v>1</v>
      </c>
      <c r="H108" s="1">
        <v>0</v>
      </c>
      <c r="I108" s="1"/>
      <c r="J108" s="1"/>
      <c r="K108" s="1"/>
      <c r="L108" s="1"/>
    </row>
    <row r="109" spans="1:12" x14ac:dyDescent="0.2">
      <c r="A109" s="1">
        <v>7939</v>
      </c>
      <c r="B109" s="1">
        <v>114.136</v>
      </c>
      <c r="C109" s="1">
        <v>5</v>
      </c>
      <c r="D109" s="1">
        <v>1</v>
      </c>
      <c r="E109" s="1">
        <v>0</v>
      </c>
      <c r="F109" s="1">
        <v>1</v>
      </c>
      <c r="G109" s="1">
        <v>0</v>
      </c>
      <c r="H109" s="1">
        <v>114.136</v>
      </c>
      <c r="I109" s="1"/>
      <c r="J109" s="1"/>
      <c r="K109" s="1"/>
      <c r="L109" s="1"/>
    </row>
    <row r="110" spans="1:12" x14ac:dyDescent="0.2">
      <c r="A110" s="1">
        <v>8130</v>
      </c>
      <c r="B110" s="1">
        <v>236.18199999999999</v>
      </c>
      <c r="C110" s="1">
        <v>2</v>
      </c>
      <c r="D110" s="1">
        <v>0</v>
      </c>
      <c r="E110" s="1">
        <v>-77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">
      <c r="A111" s="1">
        <v>8146</v>
      </c>
      <c r="B111" s="1">
        <v>236.18199999999999</v>
      </c>
      <c r="C111" s="1">
        <v>3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/>
      <c r="J111" s="1"/>
      <c r="K111" s="1"/>
      <c r="L111" s="1"/>
    </row>
    <row r="112" spans="1:12" x14ac:dyDescent="0.2">
      <c r="A112" s="1">
        <v>8419</v>
      </c>
      <c r="B112" s="1">
        <v>236.18199999999999</v>
      </c>
      <c r="C112" s="1">
        <v>4</v>
      </c>
      <c r="D112" s="1">
        <v>1</v>
      </c>
      <c r="E112" s="1">
        <v>-75</v>
      </c>
      <c r="F112" s="1">
        <v>0</v>
      </c>
      <c r="G112" s="1">
        <v>1</v>
      </c>
      <c r="H112" s="1">
        <v>0</v>
      </c>
      <c r="I112" s="1"/>
      <c r="J112" s="1"/>
      <c r="K112" s="1"/>
      <c r="L112" s="1"/>
    </row>
    <row r="113" spans="1:12" x14ac:dyDescent="0.2">
      <c r="A113" s="1">
        <v>8435</v>
      </c>
      <c r="B113" s="1">
        <v>236.18199999999999</v>
      </c>
      <c r="C113" s="1">
        <v>5</v>
      </c>
      <c r="D113" s="1">
        <v>1</v>
      </c>
      <c r="E113" s="1">
        <v>0</v>
      </c>
      <c r="F113" s="1">
        <v>1</v>
      </c>
      <c r="G113" s="1">
        <v>0</v>
      </c>
      <c r="H113" s="1">
        <v>236.18199999999999</v>
      </c>
      <c r="I113" s="1"/>
      <c r="J113" s="1"/>
      <c r="K113" s="1"/>
      <c r="L113" s="1"/>
    </row>
    <row r="114" spans="1:12" x14ac:dyDescent="0.2">
      <c r="A114" s="1">
        <v>9299</v>
      </c>
      <c r="B114" s="1">
        <v>114.136</v>
      </c>
      <c r="C114" s="1">
        <v>2</v>
      </c>
      <c r="D114" s="1">
        <v>0</v>
      </c>
      <c r="E114" s="1">
        <v>-75</v>
      </c>
      <c r="F114" s="1">
        <v>0</v>
      </c>
      <c r="G114" s="1">
        <v>0</v>
      </c>
      <c r="H114" s="1">
        <v>0</v>
      </c>
      <c r="I114" s="1"/>
      <c r="J114" s="1"/>
      <c r="K114" s="1"/>
      <c r="L114" s="1"/>
    </row>
    <row r="115" spans="1:12" x14ac:dyDescent="0.2">
      <c r="A115" s="1">
        <v>9347</v>
      </c>
      <c r="B115" s="1">
        <v>114.136</v>
      </c>
      <c r="C115" s="1">
        <v>3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/>
      <c r="J115" s="1"/>
      <c r="K115" s="1"/>
      <c r="L115" s="1"/>
    </row>
    <row r="116" spans="1:12" x14ac:dyDescent="0.2">
      <c r="A116" s="1">
        <v>9570</v>
      </c>
      <c r="B116" s="1">
        <v>114.136</v>
      </c>
      <c r="C116" s="1">
        <v>4</v>
      </c>
      <c r="D116" s="1">
        <v>1</v>
      </c>
      <c r="E116" s="1">
        <v>-85</v>
      </c>
      <c r="F116" s="1">
        <v>0</v>
      </c>
      <c r="G116" s="1">
        <v>1</v>
      </c>
      <c r="H116" s="1">
        <v>0</v>
      </c>
      <c r="I116" s="1"/>
      <c r="J116" s="1"/>
      <c r="K116" s="1"/>
      <c r="L116" s="1"/>
    </row>
    <row r="117" spans="1:12" x14ac:dyDescent="0.2">
      <c r="A117" s="1">
        <v>9586</v>
      </c>
      <c r="B117" s="1">
        <v>114.136</v>
      </c>
      <c r="C117" s="1">
        <v>5</v>
      </c>
      <c r="D117" s="1">
        <v>1</v>
      </c>
      <c r="E117" s="1">
        <v>0</v>
      </c>
      <c r="F117" s="1">
        <v>1</v>
      </c>
      <c r="G117" s="1">
        <v>0</v>
      </c>
      <c r="H117" s="1">
        <v>114.136</v>
      </c>
      <c r="I117" s="1"/>
      <c r="J117" s="1"/>
      <c r="K117" s="1"/>
      <c r="L117" s="1"/>
    </row>
    <row r="118" spans="1:12" x14ac:dyDescent="0.2">
      <c r="A118" s="1">
        <v>9763</v>
      </c>
      <c r="B118" s="1">
        <v>236.18199999999999</v>
      </c>
      <c r="C118" s="1">
        <v>2</v>
      </c>
      <c r="D118" s="1">
        <v>0</v>
      </c>
      <c r="E118" s="1">
        <v>-61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</row>
    <row r="119" spans="1:12" x14ac:dyDescent="0.2">
      <c r="A119" s="1">
        <v>9923</v>
      </c>
      <c r="B119" s="1">
        <v>236.18199999999999</v>
      </c>
      <c r="C119" s="1">
        <v>3</v>
      </c>
      <c r="D119" s="1">
        <v>2</v>
      </c>
      <c r="E119" s="1">
        <v>0</v>
      </c>
      <c r="F119" s="1">
        <v>2</v>
      </c>
      <c r="G119" s="1">
        <v>0</v>
      </c>
      <c r="H119" s="1">
        <v>0</v>
      </c>
      <c r="I119" s="1"/>
      <c r="J119" s="1"/>
      <c r="K119" s="1"/>
      <c r="L119" s="1"/>
    </row>
    <row r="120" spans="1:12" x14ac:dyDescent="0.2">
      <c r="A120" s="1">
        <v>10178</v>
      </c>
      <c r="B120" s="1">
        <v>236.18199999999999</v>
      </c>
      <c r="C120" s="1">
        <v>4</v>
      </c>
      <c r="D120" s="1">
        <v>1</v>
      </c>
      <c r="E120" s="1">
        <v>-66</v>
      </c>
      <c r="F120" s="1">
        <v>0</v>
      </c>
      <c r="G120" s="1">
        <v>1</v>
      </c>
      <c r="H120" s="1">
        <v>0</v>
      </c>
      <c r="I120" s="1"/>
      <c r="J120" s="1"/>
      <c r="K120" s="1"/>
      <c r="L120" s="1"/>
    </row>
    <row r="121" spans="1:12" x14ac:dyDescent="0.2">
      <c r="A121" s="1">
        <v>10194</v>
      </c>
      <c r="B121" s="1">
        <v>236.18199999999999</v>
      </c>
      <c r="C121" s="1">
        <v>5</v>
      </c>
      <c r="D121" s="1">
        <v>1</v>
      </c>
      <c r="E121" s="1">
        <v>0</v>
      </c>
      <c r="F121" s="1">
        <v>1</v>
      </c>
      <c r="G121" s="1">
        <v>0</v>
      </c>
      <c r="H121" s="1">
        <v>236.18199999999999</v>
      </c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 t="s">
        <v>0</v>
      </c>
      <c r="B124" s="1"/>
      <c r="C124" s="1"/>
      <c r="D124" s="1">
        <v>65</v>
      </c>
      <c r="E124" s="1"/>
      <c r="F124" s="1" t="s">
        <v>17</v>
      </c>
      <c r="G124" s="5" t="s">
        <v>1</v>
      </c>
      <c r="H124" s="5"/>
      <c r="I124" s="1" t="s">
        <v>2</v>
      </c>
      <c r="J124" s="1" t="s">
        <v>3</v>
      </c>
      <c r="K124" s="1"/>
      <c r="L124" s="1" t="s">
        <v>4</v>
      </c>
    </row>
    <row r="125" spans="1:12" x14ac:dyDescent="0.2">
      <c r="A125" s="1" t="s">
        <v>5</v>
      </c>
      <c r="B125" s="1"/>
      <c r="C125" s="2"/>
      <c r="D125" s="1">
        <v>26</v>
      </c>
      <c r="E125" s="1"/>
      <c r="F125" s="1">
        <v>5</v>
      </c>
      <c r="G125" s="1" t="s">
        <v>6</v>
      </c>
      <c r="H125" s="1">
        <v>236.18199999999999</v>
      </c>
      <c r="I125" s="1">
        <v>46</v>
      </c>
      <c r="J125" s="1">
        <v>11</v>
      </c>
      <c r="K125" s="1"/>
      <c r="L125" s="1">
        <v>2</v>
      </c>
    </row>
    <row r="126" spans="1:12" x14ac:dyDescent="0.2">
      <c r="A126" s="1" t="s">
        <v>7</v>
      </c>
      <c r="B126" s="1"/>
      <c r="C126" s="2"/>
      <c r="D126" s="1">
        <v>26</v>
      </c>
      <c r="E126" s="1"/>
      <c r="F126" s="1">
        <v>4</v>
      </c>
      <c r="G126" s="1" t="s">
        <v>6</v>
      </c>
      <c r="H126" s="1">
        <v>159.12700000000001</v>
      </c>
      <c r="I126" s="1">
        <v>18</v>
      </c>
      <c r="J126" s="1">
        <v>3</v>
      </c>
      <c r="K126" s="1"/>
      <c r="L126" s="1">
        <v>6</v>
      </c>
    </row>
    <row r="127" spans="1:12" x14ac:dyDescent="0.2">
      <c r="A127" s="1" t="s">
        <v>8</v>
      </c>
      <c r="B127" s="1"/>
      <c r="C127" s="2"/>
      <c r="D127" s="1">
        <v>40</v>
      </c>
      <c r="E127" s="1"/>
      <c r="F127" s="1">
        <v>3</v>
      </c>
      <c r="G127" s="1" t="s">
        <v>9</v>
      </c>
      <c r="H127" s="1">
        <v>233.148</v>
      </c>
      <c r="I127" s="1">
        <v>10</v>
      </c>
      <c r="J127" s="1">
        <v>2</v>
      </c>
      <c r="K127" s="1"/>
      <c r="L127" s="1">
        <v>2</v>
      </c>
    </row>
    <row r="128" spans="1:12" x14ac:dyDescent="0.2">
      <c r="A128" s="1" t="s">
        <v>10</v>
      </c>
      <c r="B128" s="1"/>
      <c r="C128" s="2"/>
      <c r="D128" s="1">
        <v>3</v>
      </c>
      <c r="E128" s="1"/>
      <c r="F128" s="1">
        <v>2</v>
      </c>
      <c r="G128" s="1" t="s">
        <v>9</v>
      </c>
      <c r="H128" s="1">
        <v>114.136</v>
      </c>
      <c r="I128" s="1">
        <v>45</v>
      </c>
      <c r="J128" s="1">
        <v>10</v>
      </c>
      <c r="K128" s="1"/>
      <c r="L128" s="1">
        <v>5</v>
      </c>
    </row>
    <row r="129" spans="1:12" x14ac:dyDescent="0.2">
      <c r="A129" s="1" t="s">
        <v>11</v>
      </c>
      <c r="B129" s="1"/>
      <c r="C129" s="2"/>
      <c r="D129" s="1">
        <v>7</v>
      </c>
      <c r="E129" s="1"/>
      <c r="F129" s="1">
        <v>1</v>
      </c>
      <c r="G129" s="1" t="s">
        <v>9</v>
      </c>
      <c r="H129" s="1">
        <v>107.131</v>
      </c>
      <c r="I129" s="1">
        <v>2</v>
      </c>
      <c r="J129" s="1">
        <v>0</v>
      </c>
      <c r="K129" s="1"/>
      <c r="L129" s="1">
        <v>2</v>
      </c>
    </row>
    <row r="130" spans="1:12" x14ac:dyDescent="0.2">
      <c r="A130" s="1" t="s">
        <v>12</v>
      </c>
      <c r="B130" s="1"/>
      <c r="C130" s="2"/>
      <c r="D130" s="1">
        <v>4</v>
      </c>
      <c r="E130" s="1"/>
      <c r="F130" s="1"/>
      <c r="G130" s="1"/>
      <c r="H130" s="1"/>
      <c r="I130" s="1">
        <v>121</v>
      </c>
      <c r="J130" s="1">
        <v>26</v>
      </c>
      <c r="K130" s="1"/>
      <c r="L130" s="1"/>
    </row>
    <row r="132" spans="1:12" x14ac:dyDescent="0.2">
      <c r="A132" s="1" t="s">
        <v>18</v>
      </c>
      <c r="D132" t="s">
        <v>22</v>
      </c>
    </row>
    <row r="133" spans="1:12" x14ac:dyDescent="0.2">
      <c r="A133" t="s">
        <v>20</v>
      </c>
    </row>
    <row r="134" spans="1:12" x14ac:dyDescent="0.2">
      <c r="A134" s="1" t="s">
        <v>21</v>
      </c>
      <c r="D134">
        <v>10</v>
      </c>
    </row>
  </sheetData>
  <mergeCells count="1">
    <mergeCell ref="G124:H124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showRuler="0" topLeftCell="A135" zoomScale="94" workbookViewId="0">
      <selection activeCell="A149" sqref="A149:L160"/>
    </sheetView>
  </sheetViews>
  <sheetFormatPr baseColWidth="10" defaultRowHeight="16" x14ac:dyDescent="0.2"/>
  <sheetData>
    <row r="1" spans="1:8" x14ac:dyDescent="0.2">
      <c r="A1">
        <v>157</v>
      </c>
      <c r="B1">
        <v>233.148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173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446</v>
      </c>
      <c r="B3">
        <v>233.148</v>
      </c>
      <c r="C3">
        <v>4</v>
      </c>
      <c r="D3">
        <v>1</v>
      </c>
      <c r="E3">
        <v>-80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461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</row>
    <row r="5" spans="1:8" x14ac:dyDescent="0.2">
      <c r="A5">
        <v>525</v>
      </c>
      <c r="B5">
        <v>236.18199999999999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557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814</v>
      </c>
      <c r="B7">
        <v>236.18199999999999</v>
      </c>
      <c r="C7">
        <v>4</v>
      </c>
      <c r="D7">
        <v>1</v>
      </c>
      <c r="E7">
        <v>-56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>
        <v>829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</row>
    <row r="9" spans="1:8" x14ac:dyDescent="0.2">
      <c r="A9">
        <v>834</v>
      </c>
      <c r="B9">
        <v>107.131</v>
      </c>
      <c r="C9">
        <v>2</v>
      </c>
      <c r="D9">
        <v>0</v>
      </c>
      <c r="E9">
        <v>-94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>
        <v>835</v>
      </c>
      <c r="B10">
        <v>107.131</v>
      </c>
      <c r="C10">
        <v>2</v>
      </c>
      <c r="D10">
        <v>0</v>
      </c>
      <c r="E10">
        <v>-94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910</v>
      </c>
      <c r="B11">
        <v>114.136</v>
      </c>
      <c r="C11">
        <v>2</v>
      </c>
      <c r="D11">
        <v>0</v>
      </c>
      <c r="E11">
        <v>-78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1053</v>
      </c>
      <c r="B12">
        <v>159.12700000000001</v>
      </c>
      <c r="C12">
        <v>2</v>
      </c>
      <c r="D12">
        <v>0</v>
      </c>
      <c r="E12">
        <v>-51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">
      <c r="A13">
        <v>2030</v>
      </c>
      <c r="B13">
        <v>107.131</v>
      </c>
      <c r="C13">
        <v>3</v>
      </c>
      <c r="D13">
        <v>10</v>
      </c>
      <c r="E13">
        <v>0</v>
      </c>
      <c r="F13">
        <f t="shared" si="0"/>
        <v>10</v>
      </c>
      <c r="G13">
        <f t="shared" si="1"/>
        <v>0</v>
      </c>
      <c r="H13">
        <f t="shared" si="2"/>
        <v>0</v>
      </c>
    </row>
    <row r="14" spans="1:8" x14ac:dyDescent="0.2">
      <c r="A14">
        <v>2339</v>
      </c>
      <c r="B14">
        <v>107.131</v>
      </c>
      <c r="C14">
        <v>2</v>
      </c>
      <c r="D14">
        <v>0</v>
      </c>
      <c r="E14">
        <v>-87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>
        <v>2341</v>
      </c>
      <c r="B15">
        <v>107.131</v>
      </c>
      <c r="C15">
        <v>2</v>
      </c>
      <c r="D15">
        <v>0</v>
      </c>
      <c r="E15">
        <v>-87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2342</v>
      </c>
      <c r="B16">
        <v>107.131</v>
      </c>
      <c r="C16">
        <v>2</v>
      </c>
      <c r="D16">
        <v>0</v>
      </c>
      <c r="E16">
        <v>-87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2344</v>
      </c>
      <c r="B17">
        <v>107.131</v>
      </c>
      <c r="C17">
        <v>4</v>
      </c>
      <c r="D17">
        <v>1</v>
      </c>
      <c r="E17">
        <v>-85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2366</v>
      </c>
      <c r="B18">
        <v>107.131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107.131</v>
      </c>
    </row>
    <row r="19" spans="1:8" x14ac:dyDescent="0.2">
      <c r="A19">
        <v>2429</v>
      </c>
      <c r="B19">
        <v>233.148</v>
      </c>
      <c r="C19">
        <v>2</v>
      </c>
      <c r="D19">
        <v>0</v>
      </c>
      <c r="E19">
        <v>-55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2526</v>
      </c>
      <c r="B20">
        <v>114.136</v>
      </c>
      <c r="C20">
        <v>2</v>
      </c>
      <c r="D20">
        <v>0</v>
      </c>
      <c r="E20">
        <v>-72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2542</v>
      </c>
      <c r="B21">
        <v>114.136</v>
      </c>
      <c r="C21">
        <v>2</v>
      </c>
      <c r="D21">
        <v>0</v>
      </c>
      <c r="E21">
        <v>-61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2554</v>
      </c>
      <c r="B22">
        <v>159.12700000000001</v>
      </c>
      <c r="C22">
        <v>2</v>
      </c>
      <c r="D22">
        <v>0</v>
      </c>
      <c r="E22">
        <v>-70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2556</v>
      </c>
      <c r="B23">
        <v>159.12700000000001</v>
      </c>
      <c r="C23">
        <v>2</v>
      </c>
      <c r="D23">
        <v>0</v>
      </c>
      <c r="E23">
        <v>-70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2717</v>
      </c>
      <c r="B24">
        <v>233.148</v>
      </c>
      <c r="C24">
        <v>3</v>
      </c>
      <c r="D24">
        <v>3</v>
      </c>
      <c r="E24">
        <v>0</v>
      </c>
      <c r="F24">
        <f t="shared" si="0"/>
        <v>3</v>
      </c>
      <c r="G24">
        <f t="shared" si="1"/>
        <v>0</v>
      </c>
      <c r="H24">
        <f t="shared" si="2"/>
        <v>0</v>
      </c>
    </row>
    <row r="25" spans="1:8" x14ac:dyDescent="0.2">
      <c r="A25">
        <v>2974</v>
      </c>
      <c r="B25">
        <v>233.148</v>
      </c>
      <c r="C25">
        <v>4</v>
      </c>
      <c r="D25">
        <v>1</v>
      </c>
      <c r="E25">
        <v>-60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2989</v>
      </c>
      <c r="B26">
        <v>233.148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233.148</v>
      </c>
    </row>
    <row r="27" spans="1:8" x14ac:dyDescent="0.2">
      <c r="A27">
        <v>3053</v>
      </c>
      <c r="B27">
        <v>114.136</v>
      </c>
      <c r="C27">
        <v>2</v>
      </c>
      <c r="D27">
        <v>0</v>
      </c>
      <c r="E27">
        <v>-57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3246</v>
      </c>
      <c r="B28">
        <v>159.12700000000001</v>
      </c>
      <c r="C28">
        <v>2</v>
      </c>
      <c r="D28">
        <v>0</v>
      </c>
      <c r="E28">
        <v>-84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3278</v>
      </c>
      <c r="B29">
        <v>114.136</v>
      </c>
      <c r="C29">
        <v>3</v>
      </c>
      <c r="D29">
        <v>2</v>
      </c>
      <c r="E29">
        <v>0</v>
      </c>
      <c r="F29">
        <f t="shared" si="0"/>
        <v>2</v>
      </c>
      <c r="G29">
        <f t="shared" si="1"/>
        <v>0</v>
      </c>
      <c r="H29">
        <f t="shared" si="2"/>
        <v>0</v>
      </c>
    </row>
    <row r="30" spans="1:8" x14ac:dyDescent="0.2">
      <c r="A30">
        <v>3534</v>
      </c>
      <c r="B30">
        <v>114.136</v>
      </c>
      <c r="C30">
        <v>4</v>
      </c>
      <c r="D30">
        <v>1</v>
      </c>
      <c r="E30">
        <v>-51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3549</v>
      </c>
      <c r="B31">
        <v>114.136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114.136</v>
      </c>
    </row>
    <row r="32" spans="1:8" x14ac:dyDescent="0.2">
      <c r="A32">
        <v>3726</v>
      </c>
      <c r="B32">
        <v>107.131</v>
      </c>
      <c r="C32">
        <v>2</v>
      </c>
      <c r="D32">
        <v>0</v>
      </c>
      <c r="E32">
        <v>-68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4046</v>
      </c>
      <c r="B33">
        <v>107.131</v>
      </c>
      <c r="C33">
        <v>3</v>
      </c>
      <c r="D33">
        <v>3</v>
      </c>
      <c r="E33">
        <v>0</v>
      </c>
      <c r="F33">
        <f t="shared" si="0"/>
        <v>3</v>
      </c>
      <c r="G33">
        <f t="shared" si="1"/>
        <v>0</v>
      </c>
      <c r="H33">
        <f t="shared" si="2"/>
        <v>0</v>
      </c>
    </row>
    <row r="34" spans="1:8" x14ac:dyDescent="0.2">
      <c r="A34">
        <v>4303</v>
      </c>
      <c r="B34">
        <v>107.131</v>
      </c>
      <c r="C34">
        <v>4</v>
      </c>
      <c r="D34">
        <v>1</v>
      </c>
      <c r="E34">
        <v>-71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4349</v>
      </c>
      <c r="B35">
        <v>107.131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107.131</v>
      </c>
    </row>
    <row r="36" spans="1:8" x14ac:dyDescent="0.2">
      <c r="A36">
        <v>4429</v>
      </c>
      <c r="B36">
        <v>159.12700000000001</v>
      </c>
      <c r="C36">
        <v>2</v>
      </c>
      <c r="D36">
        <v>0</v>
      </c>
      <c r="E36">
        <v>-82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4446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4717</v>
      </c>
      <c r="B38">
        <v>159.12700000000001</v>
      </c>
      <c r="C38">
        <v>4</v>
      </c>
      <c r="D38">
        <v>1</v>
      </c>
      <c r="E38">
        <v>-83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4750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4754</v>
      </c>
      <c r="B40">
        <v>233.148</v>
      </c>
      <c r="C40">
        <v>2</v>
      </c>
      <c r="D40">
        <v>0</v>
      </c>
      <c r="E40">
        <v>-76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4830</v>
      </c>
      <c r="B41">
        <v>233.148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5038</v>
      </c>
      <c r="B42">
        <v>233.148</v>
      </c>
      <c r="C42">
        <v>4</v>
      </c>
      <c r="D42">
        <v>1</v>
      </c>
      <c r="E42">
        <v>-81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5101</v>
      </c>
      <c r="B43">
        <v>233.148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233.148</v>
      </c>
    </row>
    <row r="44" spans="1:8" x14ac:dyDescent="0.2">
      <c r="A44">
        <v>5149</v>
      </c>
      <c r="B44">
        <v>114.136</v>
      </c>
      <c r="C44">
        <v>2</v>
      </c>
      <c r="D44">
        <v>0</v>
      </c>
      <c r="E44">
        <v>-65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5165</v>
      </c>
      <c r="B45">
        <v>236.18199999999999</v>
      </c>
      <c r="C45">
        <v>2</v>
      </c>
      <c r="D45">
        <v>0</v>
      </c>
      <c r="E45">
        <v>-84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5310</v>
      </c>
      <c r="B46">
        <v>114.136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5311</v>
      </c>
      <c r="B47">
        <v>233.148</v>
      </c>
      <c r="C47">
        <v>2</v>
      </c>
      <c r="D47">
        <v>0</v>
      </c>
      <c r="E47">
        <v>-68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5326</v>
      </c>
      <c r="B48">
        <v>233.148</v>
      </c>
      <c r="C48">
        <v>3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</row>
    <row r="49" spans="1:8" x14ac:dyDescent="0.2">
      <c r="A49">
        <v>5565</v>
      </c>
      <c r="B49">
        <v>114.136</v>
      </c>
      <c r="C49">
        <v>4</v>
      </c>
      <c r="D49">
        <v>1</v>
      </c>
      <c r="E49">
        <v>-60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5582</v>
      </c>
      <c r="B50">
        <v>114.136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114.136</v>
      </c>
    </row>
    <row r="51" spans="1:8" x14ac:dyDescent="0.2">
      <c r="A51">
        <v>5630</v>
      </c>
      <c r="B51">
        <v>107.131</v>
      </c>
      <c r="C51">
        <v>2</v>
      </c>
      <c r="D51">
        <v>0</v>
      </c>
      <c r="E51">
        <v>-74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5758</v>
      </c>
      <c r="B52">
        <v>236.18199999999999</v>
      </c>
      <c r="C52">
        <v>2</v>
      </c>
      <c r="D52">
        <v>0</v>
      </c>
      <c r="E52">
        <v>-74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5838</v>
      </c>
      <c r="B53">
        <v>107.131</v>
      </c>
      <c r="C53">
        <v>3</v>
      </c>
      <c r="D53">
        <v>2</v>
      </c>
      <c r="E53">
        <v>0</v>
      </c>
      <c r="F53">
        <f t="shared" si="0"/>
        <v>2</v>
      </c>
      <c r="G53">
        <f t="shared" si="1"/>
        <v>0</v>
      </c>
      <c r="H53">
        <f t="shared" si="2"/>
        <v>0</v>
      </c>
    </row>
    <row r="54" spans="1:8" x14ac:dyDescent="0.2">
      <c r="A54">
        <v>6077</v>
      </c>
      <c r="B54">
        <v>107.131</v>
      </c>
      <c r="C54">
        <v>4</v>
      </c>
      <c r="D54">
        <v>1</v>
      </c>
      <c r="E54">
        <v>-80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6094</v>
      </c>
      <c r="B55">
        <v>107.131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107.131</v>
      </c>
    </row>
    <row r="56" spans="1:8" x14ac:dyDescent="0.2">
      <c r="A56">
        <v>6126</v>
      </c>
      <c r="B56">
        <v>236.18199999999999</v>
      </c>
      <c r="C56">
        <v>2</v>
      </c>
      <c r="D56">
        <v>0</v>
      </c>
      <c r="E56">
        <v>-75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6157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6429</v>
      </c>
      <c r="B58">
        <v>236.18199999999999</v>
      </c>
      <c r="C58">
        <v>4</v>
      </c>
      <c r="D58">
        <v>1</v>
      </c>
      <c r="E58">
        <v>-75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6462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6526</v>
      </c>
      <c r="B60">
        <v>159.12700000000001</v>
      </c>
      <c r="C60">
        <v>2</v>
      </c>
      <c r="D60">
        <v>0</v>
      </c>
      <c r="E60">
        <v>-73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6541</v>
      </c>
      <c r="B61">
        <v>159.12700000000001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6814</v>
      </c>
      <c r="B62">
        <v>159.12700000000001</v>
      </c>
      <c r="C62">
        <v>4</v>
      </c>
      <c r="D62">
        <v>1</v>
      </c>
      <c r="E62">
        <v>-74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6830</v>
      </c>
      <c r="B63">
        <v>159.12700000000001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159.12700000000001</v>
      </c>
    </row>
    <row r="64" spans="1:8" x14ac:dyDescent="0.2">
      <c r="A64">
        <v>7054</v>
      </c>
      <c r="B64">
        <v>114.136</v>
      </c>
      <c r="C64">
        <v>2</v>
      </c>
      <c r="D64">
        <v>0</v>
      </c>
      <c r="E64">
        <v>-84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7069</v>
      </c>
      <c r="B65">
        <v>114.136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7342</v>
      </c>
      <c r="B66">
        <v>114.136</v>
      </c>
      <c r="C66">
        <v>4</v>
      </c>
      <c r="D66">
        <v>1</v>
      </c>
      <c r="E66">
        <v>-81</v>
      </c>
      <c r="F66">
        <f t="shared" ref="F66:F129" si="3">IF(OR(C66=3,C66=5),D66,0)</f>
        <v>0</v>
      </c>
      <c r="G66">
        <f t="shared" ref="G66:G129" si="4">IF(C66=4,D66,0)</f>
        <v>1</v>
      </c>
      <c r="H66">
        <f t="shared" ref="H66:H129" si="5">IF(C66=5,B66,0)</f>
        <v>0</v>
      </c>
    </row>
    <row r="67" spans="1:8" x14ac:dyDescent="0.2">
      <c r="A67">
        <v>7358</v>
      </c>
      <c r="B67">
        <v>114.136</v>
      </c>
      <c r="C67">
        <v>5</v>
      </c>
      <c r="D67">
        <v>1</v>
      </c>
      <c r="E67">
        <v>0</v>
      </c>
      <c r="F67">
        <f t="shared" si="3"/>
        <v>1</v>
      </c>
      <c r="G67">
        <f t="shared" si="4"/>
        <v>0</v>
      </c>
      <c r="H67">
        <f t="shared" si="5"/>
        <v>114.136</v>
      </c>
    </row>
    <row r="68" spans="1:8" x14ac:dyDescent="0.2">
      <c r="A68">
        <v>7710</v>
      </c>
      <c r="B68">
        <v>107.131</v>
      </c>
      <c r="C68">
        <v>2</v>
      </c>
      <c r="D68">
        <v>0</v>
      </c>
      <c r="E68">
        <v>-82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8557</v>
      </c>
      <c r="B69">
        <v>107.131</v>
      </c>
      <c r="C69">
        <v>3</v>
      </c>
      <c r="D69">
        <v>7</v>
      </c>
      <c r="E69">
        <v>0</v>
      </c>
      <c r="F69">
        <f t="shared" si="3"/>
        <v>7</v>
      </c>
      <c r="G69">
        <f t="shared" si="4"/>
        <v>0</v>
      </c>
      <c r="H69">
        <f t="shared" si="5"/>
        <v>0</v>
      </c>
    </row>
    <row r="70" spans="1:8" x14ac:dyDescent="0.2">
      <c r="A70">
        <v>8943</v>
      </c>
      <c r="B70">
        <v>107.131</v>
      </c>
      <c r="C70">
        <v>4</v>
      </c>
      <c r="D70">
        <v>1</v>
      </c>
      <c r="E70">
        <v>-94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9549</v>
      </c>
      <c r="B71">
        <v>107.131</v>
      </c>
      <c r="C71">
        <v>5</v>
      </c>
      <c r="D71">
        <v>5</v>
      </c>
      <c r="E71">
        <v>0</v>
      </c>
      <c r="F71">
        <f t="shared" si="3"/>
        <v>5</v>
      </c>
      <c r="G71">
        <f t="shared" si="4"/>
        <v>0</v>
      </c>
      <c r="H71">
        <f t="shared" si="5"/>
        <v>107.131</v>
      </c>
    </row>
    <row r="72" spans="1:8" x14ac:dyDescent="0.2">
      <c r="A72">
        <v>9581</v>
      </c>
      <c r="B72">
        <v>114.136</v>
      </c>
      <c r="C72">
        <v>2</v>
      </c>
      <c r="D72">
        <v>0</v>
      </c>
      <c r="E72">
        <v>-79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9614</v>
      </c>
      <c r="B73">
        <v>159.12700000000001</v>
      </c>
      <c r="C73">
        <v>2</v>
      </c>
      <c r="D73">
        <v>0</v>
      </c>
      <c r="E73">
        <v>-64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">
      <c r="A74">
        <v>9694</v>
      </c>
      <c r="B74">
        <v>236.18199999999999</v>
      </c>
      <c r="C74">
        <v>2</v>
      </c>
      <c r="D74">
        <v>0</v>
      </c>
      <c r="E74">
        <v>-67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">
      <c r="A75">
        <v>9774</v>
      </c>
      <c r="B75">
        <v>114.136</v>
      </c>
      <c r="C75">
        <v>3</v>
      </c>
      <c r="D75">
        <v>2</v>
      </c>
      <c r="E75">
        <v>0</v>
      </c>
      <c r="F75">
        <f t="shared" si="3"/>
        <v>2</v>
      </c>
      <c r="G75">
        <f t="shared" si="4"/>
        <v>0</v>
      </c>
      <c r="H75">
        <f t="shared" si="5"/>
        <v>0</v>
      </c>
    </row>
    <row r="76" spans="1:8" x14ac:dyDescent="0.2">
      <c r="A76">
        <v>9998</v>
      </c>
      <c r="B76">
        <v>114.136</v>
      </c>
      <c r="C76">
        <v>4</v>
      </c>
      <c r="D76">
        <v>1</v>
      </c>
      <c r="E76">
        <v>-78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">
      <c r="A77">
        <v>10173</v>
      </c>
      <c r="B77">
        <v>114.136</v>
      </c>
      <c r="C77">
        <v>5</v>
      </c>
      <c r="D77">
        <v>2</v>
      </c>
      <c r="E77">
        <v>0</v>
      </c>
      <c r="F77">
        <f t="shared" si="3"/>
        <v>2</v>
      </c>
      <c r="G77">
        <f t="shared" si="4"/>
        <v>0</v>
      </c>
      <c r="H77">
        <f t="shared" si="5"/>
        <v>114.136</v>
      </c>
    </row>
    <row r="78" spans="1:8" x14ac:dyDescent="0.2">
      <c r="A78">
        <v>10206</v>
      </c>
      <c r="B78">
        <v>236.18199999999999</v>
      </c>
      <c r="C78">
        <v>2</v>
      </c>
      <c r="D78">
        <v>0</v>
      </c>
      <c r="E78">
        <v>-69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">
      <c r="A79">
        <v>10237</v>
      </c>
      <c r="B79">
        <v>236.18199999999999</v>
      </c>
      <c r="C79">
        <v>3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0</v>
      </c>
    </row>
    <row r="80" spans="1:8" x14ac:dyDescent="0.2">
      <c r="A80">
        <v>10493</v>
      </c>
      <c r="B80">
        <v>236.18199999999999</v>
      </c>
      <c r="C80">
        <v>4</v>
      </c>
      <c r="D80">
        <v>1</v>
      </c>
      <c r="E80">
        <v>-66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">
      <c r="A81">
        <v>10509</v>
      </c>
      <c r="B81">
        <v>236.18199999999999</v>
      </c>
      <c r="C81">
        <v>5</v>
      </c>
      <c r="D81">
        <v>1</v>
      </c>
      <c r="E81">
        <v>0</v>
      </c>
      <c r="F81">
        <f t="shared" si="3"/>
        <v>1</v>
      </c>
      <c r="G81">
        <f t="shared" si="4"/>
        <v>0</v>
      </c>
      <c r="H81">
        <f t="shared" si="5"/>
        <v>236.18199999999999</v>
      </c>
    </row>
    <row r="82" spans="1:8" x14ac:dyDescent="0.2">
      <c r="A82">
        <v>10590</v>
      </c>
      <c r="B82">
        <v>159.12700000000001</v>
      </c>
      <c r="C82">
        <v>2</v>
      </c>
      <c r="D82">
        <v>0</v>
      </c>
      <c r="E82">
        <v>-64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">
      <c r="A83">
        <v>10605</v>
      </c>
      <c r="B83">
        <v>159.12700000000001</v>
      </c>
      <c r="C83">
        <v>3</v>
      </c>
      <c r="D83">
        <v>1</v>
      </c>
      <c r="E83">
        <v>0</v>
      </c>
      <c r="F83">
        <f t="shared" si="3"/>
        <v>1</v>
      </c>
      <c r="G83">
        <f t="shared" si="4"/>
        <v>0</v>
      </c>
      <c r="H83">
        <f t="shared" si="5"/>
        <v>0</v>
      </c>
    </row>
    <row r="84" spans="1:8" x14ac:dyDescent="0.2">
      <c r="A84">
        <v>10877</v>
      </c>
      <c r="B84">
        <v>159.12700000000001</v>
      </c>
      <c r="C84">
        <v>4</v>
      </c>
      <c r="D84">
        <v>1</v>
      </c>
      <c r="E84">
        <v>-70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">
      <c r="A85">
        <v>10893</v>
      </c>
      <c r="B85">
        <v>159.12700000000001</v>
      </c>
      <c r="C85">
        <v>5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159.12700000000001</v>
      </c>
    </row>
    <row r="86" spans="1:8" x14ac:dyDescent="0.2">
      <c r="A86">
        <v>11486</v>
      </c>
      <c r="B86">
        <v>107.131</v>
      </c>
      <c r="C86">
        <v>2</v>
      </c>
      <c r="D86">
        <v>0</v>
      </c>
      <c r="E86">
        <v>-71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">
      <c r="A87">
        <v>11488</v>
      </c>
      <c r="B87">
        <v>107.131</v>
      </c>
      <c r="C87">
        <v>2</v>
      </c>
      <c r="D87">
        <v>0</v>
      </c>
      <c r="E87">
        <v>-71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>
        <v>11489</v>
      </c>
      <c r="B88">
        <v>107.131</v>
      </c>
      <c r="C88">
        <v>2</v>
      </c>
      <c r="D88">
        <v>0</v>
      </c>
      <c r="E88">
        <v>-72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11565</v>
      </c>
      <c r="B89">
        <v>107.131</v>
      </c>
      <c r="C89">
        <v>3</v>
      </c>
      <c r="D89">
        <v>1</v>
      </c>
      <c r="E89">
        <v>0</v>
      </c>
      <c r="F89">
        <f t="shared" si="3"/>
        <v>1</v>
      </c>
      <c r="G89">
        <f t="shared" si="4"/>
        <v>0</v>
      </c>
      <c r="H89">
        <f t="shared" si="5"/>
        <v>0</v>
      </c>
    </row>
    <row r="90" spans="1:8" x14ac:dyDescent="0.2">
      <c r="A90">
        <v>11789</v>
      </c>
      <c r="B90">
        <v>107.131</v>
      </c>
      <c r="C90">
        <v>4</v>
      </c>
      <c r="D90">
        <v>1</v>
      </c>
      <c r="E90">
        <v>-78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11806</v>
      </c>
      <c r="B91">
        <v>107.131</v>
      </c>
      <c r="C91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8" x14ac:dyDescent="0.2">
      <c r="A92">
        <v>11854</v>
      </c>
      <c r="B92">
        <v>114.136</v>
      </c>
      <c r="C92">
        <v>2</v>
      </c>
      <c r="D92">
        <v>0</v>
      </c>
      <c r="E92">
        <v>-61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11886</v>
      </c>
      <c r="B93">
        <v>114.136</v>
      </c>
      <c r="C9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8" x14ac:dyDescent="0.2">
      <c r="A94">
        <v>12125</v>
      </c>
      <c r="B94">
        <v>114.136</v>
      </c>
      <c r="C94">
        <v>4</v>
      </c>
      <c r="D94">
        <v>1</v>
      </c>
      <c r="E94">
        <v>-57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12142</v>
      </c>
      <c r="B95">
        <v>114.136</v>
      </c>
      <c r="C95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114.136</v>
      </c>
    </row>
    <row r="96" spans="1:8" x14ac:dyDescent="0.2">
      <c r="A96">
        <v>12718</v>
      </c>
      <c r="B96">
        <v>159.12700000000001</v>
      </c>
      <c r="C96">
        <v>2</v>
      </c>
      <c r="D96">
        <v>0</v>
      </c>
      <c r="E96">
        <v>-80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12749</v>
      </c>
      <c r="B97">
        <v>159.12700000000001</v>
      </c>
      <c r="C97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13053</v>
      </c>
      <c r="B98">
        <v>159.12700000000001</v>
      </c>
      <c r="C98">
        <v>4</v>
      </c>
      <c r="D98">
        <v>1</v>
      </c>
      <c r="E98">
        <v>-80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13245</v>
      </c>
      <c r="B99">
        <v>159.12700000000001</v>
      </c>
      <c r="C99">
        <v>5</v>
      </c>
      <c r="D99">
        <v>2</v>
      </c>
      <c r="E99">
        <v>0</v>
      </c>
      <c r="F99">
        <f t="shared" si="3"/>
        <v>2</v>
      </c>
      <c r="G99">
        <f t="shared" si="4"/>
        <v>0</v>
      </c>
      <c r="H99">
        <f t="shared" si="5"/>
        <v>159.12700000000001</v>
      </c>
    </row>
    <row r="100" spans="1:8" x14ac:dyDescent="0.2">
      <c r="A100">
        <v>13550</v>
      </c>
      <c r="B100">
        <v>114.136</v>
      </c>
      <c r="C100">
        <v>2</v>
      </c>
      <c r="D100">
        <v>0</v>
      </c>
      <c r="E100">
        <v>-65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13566</v>
      </c>
      <c r="B101">
        <v>114.136</v>
      </c>
      <c r="C101">
        <v>3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2">
      <c r="A102">
        <v>13821</v>
      </c>
      <c r="B102">
        <v>114.136</v>
      </c>
      <c r="C102">
        <v>4</v>
      </c>
      <c r="D102">
        <v>1</v>
      </c>
      <c r="E102">
        <v>-63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>
        <v>13838</v>
      </c>
      <c r="B103">
        <v>114.136</v>
      </c>
      <c r="C103">
        <v>5</v>
      </c>
      <c r="D103">
        <v>1</v>
      </c>
      <c r="E103">
        <v>0</v>
      </c>
      <c r="F103">
        <f t="shared" si="3"/>
        <v>1</v>
      </c>
      <c r="G103">
        <f t="shared" si="4"/>
        <v>0</v>
      </c>
      <c r="H103">
        <f t="shared" si="5"/>
        <v>114.136</v>
      </c>
    </row>
    <row r="104" spans="1:8" x14ac:dyDescent="0.2">
      <c r="A104">
        <v>13842</v>
      </c>
      <c r="B104">
        <v>107.131</v>
      </c>
      <c r="C104">
        <v>2</v>
      </c>
      <c r="D104">
        <v>0</v>
      </c>
      <c r="E104">
        <v>-79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13844</v>
      </c>
      <c r="B105">
        <v>107.131</v>
      </c>
      <c r="C105">
        <v>2</v>
      </c>
      <c r="D105">
        <v>0</v>
      </c>
      <c r="E105">
        <v>-91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">
      <c r="A106">
        <v>13901</v>
      </c>
      <c r="B106">
        <v>107.131</v>
      </c>
      <c r="C106">
        <v>3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</row>
    <row r="107" spans="1:8" x14ac:dyDescent="0.2">
      <c r="A107">
        <v>14157</v>
      </c>
      <c r="B107">
        <v>107.131</v>
      </c>
      <c r="C107">
        <v>2</v>
      </c>
      <c r="D107">
        <v>0</v>
      </c>
      <c r="E107">
        <v>-75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">
      <c r="A108">
        <v>14159</v>
      </c>
      <c r="B108">
        <v>107.131</v>
      </c>
      <c r="C108">
        <v>4</v>
      </c>
      <c r="D108">
        <v>1</v>
      </c>
      <c r="E108">
        <v>-76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">
      <c r="A109">
        <v>14238</v>
      </c>
      <c r="B109">
        <v>107.131</v>
      </c>
      <c r="C109">
        <v>5</v>
      </c>
      <c r="D109">
        <v>2</v>
      </c>
      <c r="E109">
        <v>0</v>
      </c>
      <c r="F109">
        <f t="shared" si="3"/>
        <v>2</v>
      </c>
      <c r="G109">
        <f t="shared" si="4"/>
        <v>0</v>
      </c>
      <c r="H109">
        <f t="shared" si="5"/>
        <v>107.131</v>
      </c>
    </row>
    <row r="110" spans="1:8" x14ac:dyDescent="0.2">
      <c r="A110">
        <v>14430</v>
      </c>
      <c r="B110">
        <v>236.18199999999999</v>
      </c>
      <c r="C110">
        <v>2</v>
      </c>
      <c r="D110">
        <v>0</v>
      </c>
      <c r="E110">
        <v>-79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14461</v>
      </c>
      <c r="B111">
        <v>236.18199999999999</v>
      </c>
      <c r="C111">
        <v>3</v>
      </c>
      <c r="D111">
        <v>1</v>
      </c>
      <c r="E111">
        <v>0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">
      <c r="A112">
        <v>14718</v>
      </c>
      <c r="B112">
        <v>236.18199999999999</v>
      </c>
      <c r="C112">
        <v>4</v>
      </c>
      <c r="D112">
        <v>1</v>
      </c>
      <c r="E112">
        <v>-81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14733</v>
      </c>
      <c r="B113">
        <v>236.18199999999999</v>
      </c>
      <c r="C11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236.18199999999999</v>
      </c>
    </row>
    <row r="114" spans="1:8" x14ac:dyDescent="0.2">
      <c r="A114">
        <v>14910</v>
      </c>
      <c r="B114">
        <v>159.12700000000001</v>
      </c>
      <c r="C114">
        <v>2</v>
      </c>
      <c r="D114">
        <v>0</v>
      </c>
      <c r="E114">
        <v>-77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14925</v>
      </c>
      <c r="B115">
        <v>159.12700000000001</v>
      </c>
      <c r="C115">
        <v>3</v>
      </c>
      <c r="D115">
        <v>1</v>
      </c>
      <c r="E115">
        <v>0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">
      <c r="A116">
        <v>15197</v>
      </c>
      <c r="B116">
        <v>159.12700000000001</v>
      </c>
      <c r="C116">
        <v>4</v>
      </c>
      <c r="D116">
        <v>1</v>
      </c>
      <c r="E116">
        <v>-73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15214</v>
      </c>
      <c r="B117">
        <v>159.12700000000001</v>
      </c>
      <c r="C117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159.12700000000001</v>
      </c>
    </row>
    <row r="118" spans="1:8" x14ac:dyDescent="0.2">
      <c r="A118">
        <v>15390</v>
      </c>
      <c r="B118">
        <v>114.136</v>
      </c>
      <c r="C118">
        <v>2</v>
      </c>
      <c r="D118">
        <v>0</v>
      </c>
      <c r="E118">
        <v>-77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15391</v>
      </c>
      <c r="B119">
        <v>114.136</v>
      </c>
      <c r="C119">
        <v>2</v>
      </c>
      <c r="D119">
        <v>0</v>
      </c>
      <c r="E119">
        <v>-77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15421</v>
      </c>
      <c r="B120">
        <v>114.136</v>
      </c>
      <c r="C120">
        <v>3</v>
      </c>
      <c r="D120">
        <v>1</v>
      </c>
      <c r="E120">
        <v>0</v>
      </c>
      <c r="F120">
        <f t="shared" si="3"/>
        <v>1</v>
      </c>
      <c r="G120">
        <f t="shared" si="4"/>
        <v>0</v>
      </c>
      <c r="H120">
        <f t="shared" si="5"/>
        <v>0</v>
      </c>
    </row>
    <row r="121" spans="1:8" x14ac:dyDescent="0.2">
      <c r="A121">
        <v>15678</v>
      </c>
      <c r="B121">
        <v>114.136</v>
      </c>
      <c r="C121">
        <v>4</v>
      </c>
      <c r="D121">
        <v>1</v>
      </c>
      <c r="E121">
        <v>-82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">
      <c r="A122">
        <v>15725</v>
      </c>
      <c r="B122">
        <v>114.136</v>
      </c>
      <c r="C122">
        <v>5</v>
      </c>
      <c r="D122">
        <v>1</v>
      </c>
      <c r="E122">
        <v>0</v>
      </c>
      <c r="F122">
        <f t="shared" si="3"/>
        <v>1</v>
      </c>
      <c r="G122">
        <f t="shared" si="4"/>
        <v>0</v>
      </c>
      <c r="H122">
        <f t="shared" si="5"/>
        <v>114.136</v>
      </c>
    </row>
    <row r="123" spans="1:8" x14ac:dyDescent="0.2">
      <c r="A123">
        <v>16190</v>
      </c>
      <c r="B123">
        <v>236.18199999999999</v>
      </c>
      <c r="C123">
        <v>2</v>
      </c>
      <c r="D123">
        <v>0</v>
      </c>
      <c r="E123">
        <v>-75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16238</v>
      </c>
      <c r="B124">
        <v>236.18199999999999</v>
      </c>
      <c r="C124">
        <v>3</v>
      </c>
      <c r="D124">
        <v>1</v>
      </c>
      <c r="E124">
        <v>0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">
      <c r="A125">
        <v>16493</v>
      </c>
      <c r="B125">
        <v>236.18199999999999</v>
      </c>
      <c r="C125">
        <v>4</v>
      </c>
      <c r="D125">
        <v>1</v>
      </c>
      <c r="E125">
        <v>-58</v>
      </c>
      <c r="F125">
        <f t="shared" si="3"/>
        <v>0</v>
      </c>
      <c r="G125">
        <f t="shared" si="4"/>
        <v>1</v>
      </c>
      <c r="H125">
        <f t="shared" si="5"/>
        <v>0</v>
      </c>
    </row>
    <row r="126" spans="1:8" x14ac:dyDescent="0.2">
      <c r="A126">
        <v>16509</v>
      </c>
      <c r="B126">
        <v>236.18199999999999</v>
      </c>
      <c r="C126">
        <v>5</v>
      </c>
      <c r="D126">
        <v>1</v>
      </c>
      <c r="E126">
        <v>0</v>
      </c>
      <c r="F126">
        <f t="shared" si="3"/>
        <v>1</v>
      </c>
      <c r="G126">
        <f t="shared" si="4"/>
        <v>0</v>
      </c>
      <c r="H126">
        <f t="shared" si="5"/>
        <v>236.18199999999999</v>
      </c>
    </row>
    <row r="127" spans="1:8" x14ac:dyDescent="0.2">
      <c r="A127">
        <v>16589</v>
      </c>
      <c r="B127">
        <v>159.12700000000001</v>
      </c>
      <c r="C127">
        <v>2</v>
      </c>
      <c r="D127">
        <v>0</v>
      </c>
      <c r="E127">
        <v>-70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">
      <c r="A128">
        <v>16606</v>
      </c>
      <c r="B128">
        <v>159.12700000000001</v>
      </c>
      <c r="C128">
        <v>3</v>
      </c>
      <c r="D128">
        <v>1</v>
      </c>
      <c r="E128">
        <v>0</v>
      </c>
      <c r="F128">
        <f t="shared" si="3"/>
        <v>1</v>
      </c>
      <c r="G128">
        <f t="shared" si="4"/>
        <v>0</v>
      </c>
      <c r="H128">
        <f t="shared" si="5"/>
        <v>0</v>
      </c>
    </row>
    <row r="129" spans="1:8" x14ac:dyDescent="0.2">
      <c r="A129">
        <v>16878</v>
      </c>
      <c r="B129">
        <v>159.12700000000001</v>
      </c>
      <c r="C129">
        <v>4</v>
      </c>
      <c r="D129">
        <v>1</v>
      </c>
      <c r="E129">
        <v>-60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2">
      <c r="A130">
        <v>16893</v>
      </c>
      <c r="B130">
        <v>159.12700000000001</v>
      </c>
      <c r="C130">
        <v>5</v>
      </c>
      <c r="D130">
        <v>1</v>
      </c>
      <c r="E130">
        <v>0</v>
      </c>
      <c r="F130">
        <f t="shared" ref="F130:F146" si="6">IF(OR(C130=3,C130=5),D130,0)</f>
        <v>1</v>
      </c>
      <c r="G130">
        <f t="shared" ref="G130:G146" si="7">IF(C130=4,D130,0)</f>
        <v>0</v>
      </c>
      <c r="H130">
        <f t="shared" ref="H130:H146" si="8">IF(C130=5,B130,0)</f>
        <v>159.12700000000001</v>
      </c>
    </row>
    <row r="131" spans="1:8" x14ac:dyDescent="0.2">
      <c r="A131">
        <v>17406</v>
      </c>
      <c r="B131">
        <v>114.136</v>
      </c>
      <c r="C131">
        <v>2</v>
      </c>
      <c r="D131">
        <v>0</v>
      </c>
      <c r="E131">
        <v>-79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1:8" x14ac:dyDescent="0.2">
      <c r="A132">
        <v>17422</v>
      </c>
      <c r="B132">
        <v>114.136</v>
      </c>
      <c r="C132">
        <v>3</v>
      </c>
      <c r="D132">
        <v>1</v>
      </c>
      <c r="E132">
        <v>0</v>
      </c>
      <c r="F132">
        <f t="shared" si="6"/>
        <v>1</v>
      </c>
      <c r="G132">
        <f t="shared" si="7"/>
        <v>0</v>
      </c>
      <c r="H132">
        <f t="shared" si="8"/>
        <v>0</v>
      </c>
    </row>
    <row r="133" spans="1:8" x14ac:dyDescent="0.2">
      <c r="A133">
        <v>17677</v>
      </c>
      <c r="B133">
        <v>114.136</v>
      </c>
      <c r="C133">
        <v>4</v>
      </c>
      <c r="D133">
        <v>1</v>
      </c>
      <c r="E133">
        <v>-79</v>
      </c>
      <c r="F133">
        <f t="shared" si="6"/>
        <v>0</v>
      </c>
      <c r="G133">
        <f t="shared" si="7"/>
        <v>1</v>
      </c>
      <c r="H133">
        <f t="shared" si="8"/>
        <v>0</v>
      </c>
    </row>
    <row r="134" spans="1:8" x14ac:dyDescent="0.2">
      <c r="A134">
        <v>17693</v>
      </c>
      <c r="B134">
        <v>114.136</v>
      </c>
      <c r="C134">
        <v>5</v>
      </c>
      <c r="D134">
        <v>1</v>
      </c>
      <c r="E134">
        <v>0</v>
      </c>
      <c r="F134">
        <f t="shared" si="6"/>
        <v>1</v>
      </c>
      <c r="G134">
        <f t="shared" si="7"/>
        <v>0</v>
      </c>
      <c r="H134">
        <f t="shared" si="8"/>
        <v>114.136</v>
      </c>
    </row>
    <row r="135" spans="1:8" x14ac:dyDescent="0.2">
      <c r="A135">
        <v>18125</v>
      </c>
      <c r="B135">
        <v>236.18199999999999</v>
      </c>
      <c r="C135">
        <v>2</v>
      </c>
      <c r="D135">
        <v>0</v>
      </c>
      <c r="E135">
        <v>-71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18157</v>
      </c>
      <c r="B136">
        <v>236.18199999999999</v>
      </c>
      <c r="C136">
        <v>3</v>
      </c>
      <c r="D136">
        <v>1</v>
      </c>
      <c r="E136">
        <v>0</v>
      </c>
      <c r="F136">
        <f t="shared" si="6"/>
        <v>1</v>
      </c>
      <c r="G136">
        <f t="shared" si="7"/>
        <v>0</v>
      </c>
      <c r="H136">
        <f t="shared" si="8"/>
        <v>0</v>
      </c>
    </row>
    <row r="137" spans="1:8" x14ac:dyDescent="0.2">
      <c r="A137">
        <v>18429</v>
      </c>
      <c r="B137">
        <v>236.18199999999999</v>
      </c>
      <c r="C137">
        <v>4</v>
      </c>
      <c r="D137">
        <v>1</v>
      </c>
      <c r="E137">
        <v>-65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">
      <c r="A138">
        <v>18445</v>
      </c>
      <c r="B138">
        <v>236.18199999999999</v>
      </c>
      <c r="C138">
        <v>5</v>
      </c>
      <c r="D138">
        <v>1</v>
      </c>
      <c r="E138">
        <v>0</v>
      </c>
      <c r="F138">
        <f t="shared" si="6"/>
        <v>1</v>
      </c>
      <c r="G138">
        <f t="shared" si="7"/>
        <v>0</v>
      </c>
      <c r="H138">
        <f t="shared" si="8"/>
        <v>236.18199999999999</v>
      </c>
    </row>
    <row r="139" spans="1:8" x14ac:dyDescent="0.2">
      <c r="A139">
        <v>18494</v>
      </c>
      <c r="B139">
        <v>159.12700000000001</v>
      </c>
      <c r="C139">
        <v>2</v>
      </c>
      <c r="D139">
        <v>0</v>
      </c>
      <c r="E139">
        <v>-67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">
      <c r="A140">
        <v>18509</v>
      </c>
      <c r="B140">
        <v>159.12700000000001</v>
      </c>
      <c r="C140">
        <v>3</v>
      </c>
      <c r="D140">
        <v>1</v>
      </c>
      <c r="E140">
        <v>0</v>
      </c>
      <c r="F140">
        <f t="shared" si="6"/>
        <v>1</v>
      </c>
      <c r="G140">
        <f t="shared" si="7"/>
        <v>0</v>
      </c>
      <c r="H140">
        <f t="shared" si="8"/>
        <v>0</v>
      </c>
    </row>
    <row r="141" spans="1:8" x14ac:dyDescent="0.2">
      <c r="A141">
        <v>18782</v>
      </c>
      <c r="B141">
        <v>159.12700000000001</v>
      </c>
      <c r="C141">
        <v>4</v>
      </c>
      <c r="D141">
        <v>1</v>
      </c>
      <c r="E141">
        <v>-58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">
      <c r="A142">
        <v>18798</v>
      </c>
      <c r="B142">
        <v>159.12700000000001</v>
      </c>
      <c r="C142">
        <v>5</v>
      </c>
      <c r="D142">
        <v>1</v>
      </c>
      <c r="E142">
        <v>0</v>
      </c>
      <c r="F142">
        <f t="shared" si="6"/>
        <v>1</v>
      </c>
      <c r="G142">
        <f t="shared" si="7"/>
        <v>0</v>
      </c>
      <c r="H142">
        <f t="shared" si="8"/>
        <v>159.12700000000001</v>
      </c>
    </row>
    <row r="143" spans="1:8" x14ac:dyDescent="0.2">
      <c r="A143">
        <v>19101</v>
      </c>
      <c r="B143">
        <v>114.136</v>
      </c>
      <c r="C143">
        <v>2</v>
      </c>
      <c r="D143">
        <v>0</v>
      </c>
      <c r="E143">
        <v>-75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>
        <v>19118</v>
      </c>
      <c r="B144">
        <v>114.136</v>
      </c>
      <c r="C144">
        <v>3</v>
      </c>
      <c r="D144">
        <v>1</v>
      </c>
      <c r="E144">
        <v>0</v>
      </c>
      <c r="F144">
        <f t="shared" si="6"/>
        <v>1</v>
      </c>
      <c r="G144">
        <f t="shared" si="7"/>
        <v>0</v>
      </c>
      <c r="H144">
        <f t="shared" si="8"/>
        <v>0</v>
      </c>
    </row>
    <row r="145" spans="1:12" x14ac:dyDescent="0.2">
      <c r="A145">
        <v>19373</v>
      </c>
      <c r="B145">
        <v>114.136</v>
      </c>
      <c r="C145">
        <v>4</v>
      </c>
      <c r="D145">
        <v>1</v>
      </c>
      <c r="E145">
        <v>-64</v>
      </c>
      <c r="F145">
        <f t="shared" si="6"/>
        <v>0</v>
      </c>
      <c r="G145">
        <f t="shared" si="7"/>
        <v>1</v>
      </c>
      <c r="H145">
        <f t="shared" si="8"/>
        <v>0</v>
      </c>
    </row>
    <row r="146" spans="1:12" x14ac:dyDescent="0.2">
      <c r="A146">
        <v>19406</v>
      </c>
      <c r="B146">
        <v>114.136</v>
      </c>
      <c r="C146">
        <v>5</v>
      </c>
      <c r="D146">
        <v>1</v>
      </c>
      <c r="E146">
        <v>0</v>
      </c>
      <c r="F146">
        <f t="shared" si="6"/>
        <v>1</v>
      </c>
      <c r="G146">
        <f t="shared" si="7"/>
        <v>0</v>
      </c>
      <c r="H146">
        <f t="shared" si="8"/>
        <v>114.136</v>
      </c>
    </row>
    <row r="149" spans="1:12" x14ac:dyDescent="0.2">
      <c r="A149" s="1" t="s">
        <v>0</v>
      </c>
      <c r="B149" s="1"/>
      <c r="C149" s="1"/>
      <c r="D149" s="1">
        <f>SUM(F1:F146)</f>
        <v>94</v>
      </c>
      <c r="E149" s="1"/>
      <c r="F149" s="1" t="s">
        <v>17</v>
      </c>
      <c r="G149" s="5" t="s">
        <v>1</v>
      </c>
      <c r="H149" s="5"/>
      <c r="I149" s="1" t="s">
        <v>2</v>
      </c>
      <c r="J149" s="1" t="s">
        <v>3</v>
      </c>
      <c r="K149" s="1"/>
      <c r="L149" s="1" t="s">
        <v>4</v>
      </c>
    </row>
    <row r="150" spans="1:12" x14ac:dyDescent="0.2">
      <c r="A150" s="1" t="s">
        <v>5</v>
      </c>
      <c r="B150" s="1"/>
      <c r="C150" s="2"/>
      <c r="D150" s="1">
        <f>SUM(G1:G146)</f>
        <v>31</v>
      </c>
      <c r="E150" s="1"/>
      <c r="F150" s="1">
        <v>5</v>
      </c>
      <c r="G150" s="1" t="s">
        <v>6</v>
      </c>
      <c r="H150" s="1">
        <v>236.18199999999999</v>
      </c>
      <c r="I150" s="1">
        <f>COUNTIF(B1:B146,H150)</f>
        <v>27</v>
      </c>
      <c r="J150" s="1">
        <f>COUNTIF(H1:H146,H150)</f>
        <v>6</v>
      </c>
      <c r="K150" s="1"/>
      <c r="L150" s="1">
        <f>I150-(J150*4)</f>
        <v>3</v>
      </c>
    </row>
    <row r="151" spans="1:12" x14ac:dyDescent="0.2">
      <c r="A151" s="1" t="s">
        <v>7</v>
      </c>
      <c r="B151" s="1"/>
      <c r="C151" s="2"/>
      <c r="D151" s="1">
        <f>COUNTIF(C1:C146,"=5")</f>
        <v>31</v>
      </c>
      <c r="E151" s="1"/>
      <c r="F151" s="1">
        <v>4</v>
      </c>
      <c r="G151" s="1" t="s">
        <v>6</v>
      </c>
      <c r="H151" s="1">
        <v>159.12700000000001</v>
      </c>
      <c r="I151" s="1">
        <f>COUNTIF(B1:B146,H151)</f>
        <v>33</v>
      </c>
      <c r="J151" s="1">
        <f>COUNTIF(H1:H146,H151)</f>
        <v>7</v>
      </c>
      <c r="K151" s="1"/>
      <c r="L151" s="1">
        <f t="shared" ref="L151:L154" si="9">I151-(J151*4)</f>
        <v>5</v>
      </c>
    </row>
    <row r="152" spans="1:12" x14ac:dyDescent="0.2">
      <c r="A152" s="1" t="s">
        <v>8</v>
      </c>
      <c r="B152" s="1"/>
      <c r="C152" s="2"/>
      <c r="D152" s="1">
        <f>COUNTIF(C1:C146,"=2")</f>
        <v>52</v>
      </c>
      <c r="E152" s="1"/>
      <c r="F152" s="1">
        <v>3</v>
      </c>
      <c r="G152" s="1" t="s">
        <v>9</v>
      </c>
      <c r="H152" s="1">
        <v>233.148</v>
      </c>
      <c r="I152" s="1">
        <f>COUNTIF(B1:B146,H152)</f>
        <v>14</v>
      </c>
      <c r="J152" s="1">
        <f>COUNTIF(H1:H146,H152)</f>
        <v>3</v>
      </c>
      <c r="K152" s="1"/>
      <c r="L152" s="1">
        <f t="shared" si="9"/>
        <v>2</v>
      </c>
    </row>
    <row r="153" spans="1:12" x14ac:dyDescent="0.2">
      <c r="A153" s="1" t="s">
        <v>10</v>
      </c>
      <c r="B153" s="1"/>
      <c r="C153" s="2"/>
      <c r="D153" s="1">
        <v>0</v>
      </c>
      <c r="E153" s="1"/>
      <c r="F153" s="1">
        <v>2</v>
      </c>
      <c r="G153" s="1" t="s">
        <v>9</v>
      </c>
      <c r="H153" s="1">
        <v>114.136</v>
      </c>
      <c r="I153" s="1">
        <f>COUNTIF(B1:B146,H153)</f>
        <v>40</v>
      </c>
      <c r="J153" s="1">
        <f>COUNTIF(H1:H146,H153)</f>
        <v>9</v>
      </c>
      <c r="K153" s="1"/>
      <c r="L153" s="1">
        <f t="shared" si="9"/>
        <v>4</v>
      </c>
    </row>
    <row r="154" spans="1:12" x14ac:dyDescent="0.2">
      <c r="A154" s="1" t="s">
        <v>11</v>
      </c>
      <c r="B154" s="1"/>
      <c r="C154" s="2"/>
      <c r="D154" s="1">
        <v>7</v>
      </c>
      <c r="E154" s="1"/>
      <c r="F154" s="1">
        <v>1</v>
      </c>
      <c r="G154" s="1" t="s">
        <v>9</v>
      </c>
      <c r="H154" s="1">
        <v>107.131</v>
      </c>
      <c r="I154" s="1">
        <f>COUNTIF(B1:B146,H154)</f>
        <v>32</v>
      </c>
      <c r="J154" s="1">
        <f>COUNTIF(H1:H146,H154)</f>
        <v>6</v>
      </c>
      <c r="K154" s="1"/>
      <c r="L154" s="1">
        <f t="shared" si="9"/>
        <v>8</v>
      </c>
    </row>
    <row r="155" spans="1:12" x14ac:dyDescent="0.2">
      <c r="A155" s="1" t="s">
        <v>12</v>
      </c>
      <c r="B155" s="1"/>
      <c r="C155" s="2"/>
      <c r="D155" s="1">
        <f>MAX(F:F)</f>
        <v>10</v>
      </c>
      <c r="E155" s="1"/>
      <c r="F155" s="1"/>
      <c r="G155" s="1"/>
      <c r="H155" s="1"/>
      <c r="I155" s="1">
        <f>SUM(I150:I154)</f>
        <v>146</v>
      </c>
      <c r="J155" s="1">
        <f>SUM(J150:J154)</f>
        <v>31</v>
      </c>
      <c r="K155" s="1"/>
      <c r="L155" s="1"/>
    </row>
    <row r="157" spans="1:12" x14ac:dyDescent="0.2">
      <c r="A157" s="1" t="s">
        <v>18</v>
      </c>
      <c r="D157" t="s">
        <v>22</v>
      </c>
    </row>
    <row r="158" spans="1:12" x14ac:dyDescent="0.2">
      <c r="A158" t="s">
        <v>20</v>
      </c>
    </row>
    <row r="159" spans="1:12" x14ac:dyDescent="0.2">
      <c r="A159" s="1" t="s">
        <v>21</v>
      </c>
      <c r="D159">
        <v>10</v>
      </c>
    </row>
  </sheetData>
  <mergeCells count="1">
    <mergeCell ref="G149:H149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Ruler="0" topLeftCell="B69" zoomScale="125" workbookViewId="0">
      <selection activeCell="F82" sqref="F82"/>
    </sheetView>
  </sheetViews>
  <sheetFormatPr baseColWidth="10" defaultRowHeight="16" x14ac:dyDescent="0.2"/>
  <sheetData>
    <row r="1" spans="1:8" x14ac:dyDescent="0.2">
      <c r="A1">
        <v>155</v>
      </c>
      <c r="B1">
        <v>233.148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172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427</v>
      </c>
      <c r="B3">
        <v>233.148</v>
      </c>
      <c r="C3">
        <v>4</v>
      </c>
      <c r="D3">
        <v>1</v>
      </c>
      <c r="E3">
        <v>-71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459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</row>
    <row r="5" spans="1:8" x14ac:dyDescent="0.2">
      <c r="A5">
        <v>1084</v>
      </c>
      <c r="B5">
        <v>236.18199999999999</v>
      </c>
      <c r="C5">
        <v>2</v>
      </c>
      <c r="D5">
        <v>0</v>
      </c>
      <c r="E5">
        <v>-69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1116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1388</v>
      </c>
      <c r="B7">
        <v>236.18199999999999</v>
      </c>
      <c r="C7">
        <v>4</v>
      </c>
      <c r="D7">
        <v>1</v>
      </c>
      <c r="E7">
        <v>-73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>
        <v>1403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</row>
    <row r="9" spans="1:8" x14ac:dyDescent="0.2">
      <c r="A9">
        <v>1580</v>
      </c>
      <c r="B9">
        <v>159.12700000000001</v>
      </c>
      <c r="C9">
        <v>2</v>
      </c>
      <c r="D9">
        <v>0</v>
      </c>
      <c r="E9">
        <v>-84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>
        <v>1595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>
        <v>1868</v>
      </c>
      <c r="B11">
        <v>159.12700000000001</v>
      </c>
      <c r="C11">
        <v>4</v>
      </c>
      <c r="D11">
        <v>1</v>
      </c>
      <c r="E11">
        <v>-79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>
        <v>1883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</row>
    <row r="13" spans="1:8" x14ac:dyDescent="0.2">
      <c r="A13">
        <v>2158</v>
      </c>
      <c r="B13">
        <v>233.148</v>
      </c>
      <c r="C13">
        <v>2</v>
      </c>
      <c r="D13">
        <v>0</v>
      </c>
      <c r="E13">
        <v>-97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>
        <v>4015</v>
      </c>
      <c r="B14">
        <v>233.148</v>
      </c>
      <c r="C14">
        <v>3</v>
      </c>
      <c r="D14">
        <v>15</v>
      </c>
      <c r="E14">
        <v>0</v>
      </c>
      <c r="F14">
        <f t="shared" si="0"/>
        <v>15</v>
      </c>
      <c r="G14">
        <f t="shared" si="1"/>
        <v>0</v>
      </c>
      <c r="H14">
        <f t="shared" si="2"/>
        <v>0</v>
      </c>
    </row>
    <row r="15" spans="1:8" x14ac:dyDescent="0.2">
      <c r="A15">
        <v>4044</v>
      </c>
      <c r="B15">
        <v>107.131</v>
      </c>
      <c r="C15">
        <v>2</v>
      </c>
      <c r="D15">
        <v>0</v>
      </c>
      <c r="E15">
        <v>-78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4204</v>
      </c>
      <c r="B16">
        <v>107.131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4459</v>
      </c>
      <c r="B17">
        <v>107.131</v>
      </c>
      <c r="C17">
        <v>4</v>
      </c>
      <c r="D17">
        <v>1</v>
      </c>
      <c r="E17">
        <v>-76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4475</v>
      </c>
      <c r="B18">
        <v>107.131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107.131</v>
      </c>
    </row>
    <row r="19" spans="1:8" x14ac:dyDescent="0.2">
      <c r="A19">
        <v>211</v>
      </c>
      <c r="B19">
        <v>159.12700000000001</v>
      </c>
      <c r="C19">
        <v>2</v>
      </c>
      <c r="D19">
        <v>0</v>
      </c>
      <c r="E19">
        <v>-75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259</v>
      </c>
      <c r="B20">
        <v>159.12700000000001</v>
      </c>
      <c r="C20">
        <v>2</v>
      </c>
      <c r="D20">
        <v>0</v>
      </c>
      <c r="E20">
        <v>-75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355</v>
      </c>
      <c r="B21">
        <v>236.18199999999999</v>
      </c>
      <c r="C21">
        <v>2</v>
      </c>
      <c r="D21">
        <v>0</v>
      </c>
      <c r="E21">
        <v>-76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515</v>
      </c>
      <c r="B22">
        <v>159.12700000000001</v>
      </c>
      <c r="C22">
        <v>2</v>
      </c>
      <c r="D22">
        <v>0</v>
      </c>
      <c r="E22">
        <v>-81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547</v>
      </c>
      <c r="B23">
        <v>159.12700000000001</v>
      </c>
      <c r="C23">
        <v>3</v>
      </c>
      <c r="D23">
        <v>3</v>
      </c>
      <c r="E23">
        <v>0</v>
      </c>
      <c r="F23">
        <f t="shared" si="0"/>
        <v>3</v>
      </c>
      <c r="G23">
        <f t="shared" si="1"/>
        <v>0</v>
      </c>
      <c r="H23">
        <f t="shared" si="2"/>
        <v>0</v>
      </c>
    </row>
    <row r="24" spans="1:8" x14ac:dyDescent="0.2">
      <c r="A24">
        <v>819</v>
      </c>
      <c r="B24">
        <v>159.12700000000001</v>
      </c>
      <c r="C24">
        <v>4</v>
      </c>
      <c r="D24">
        <v>1</v>
      </c>
      <c r="E24">
        <v>-74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834</v>
      </c>
      <c r="B25">
        <v>159.12700000000001</v>
      </c>
      <c r="C25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915</v>
      </c>
      <c r="B26">
        <v>236.18199999999999</v>
      </c>
      <c r="C26">
        <v>2</v>
      </c>
      <c r="D26">
        <v>0</v>
      </c>
      <c r="E26">
        <v>-55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946</v>
      </c>
      <c r="B27">
        <v>236.18199999999999</v>
      </c>
      <c r="C27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1219</v>
      </c>
      <c r="B28">
        <v>236.18199999999999</v>
      </c>
      <c r="C28">
        <v>4</v>
      </c>
      <c r="D28">
        <v>1</v>
      </c>
      <c r="E28">
        <v>-49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1235</v>
      </c>
      <c r="B29">
        <v>236.18199999999999</v>
      </c>
      <c r="C29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157</v>
      </c>
      <c r="B30">
        <v>233.148</v>
      </c>
      <c r="C30">
        <v>2</v>
      </c>
      <c r="D30">
        <v>0</v>
      </c>
      <c r="E30">
        <v>-79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316</v>
      </c>
      <c r="B31">
        <v>233.148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571</v>
      </c>
      <c r="B32">
        <v>233.148</v>
      </c>
      <c r="C32">
        <v>4</v>
      </c>
      <c r="D32">
        <v>1</v>
      </c>
      <c r="E32">
        <v>-70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588</v>
      </c>
      <c r="B33">
        <v>233.148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233.148</v>
      </c>
    </row>
    <row r="34" spans="1:8" x14ac:dyDescent="0.2">
      <c r="A34">
        <v>796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844</v>
      </c>
      <c r="B35">
        <v>236.18199999999999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1100</v>
      </c>
      <c r="B36">
        <v>236.18199999999999</v>
      </c>
      <c r="C36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1116</v>
      </c>
      <c r="B37">
        <v>236.18199999999999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1212</v>
      </c>
      <c r="B38">
        <v>159.12700000000001</v>
      </c>
      <c r="C38">
        <v>2</v>
      </c>
      <c r="D38">
        <v>0</v>
      </c>
      <c r="E38">
        <v>-82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1244</v>
      </c>
      <c r="B39">
        <v>159.12700000000001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1532</v>
      </c>
      <c r="B40">
        <v>159.12700000000001</v>
      </c>
      <c r="C40">
        <v>4</v>
      </c>
      <c r="D40">
        <v>1</v>
      </c>
      <c r="E40">
        <v>-83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1547</v>
      </c>
      <c r="B41">
        <v>159.12700000000001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2892</v>
      </c>
      <c r="B42">
        <v>159.12700000000001</v>
      </c>
      <c r="C42">
        <v>2</v>
      </c>
      <c r="D42">
        <v>0</v>
      </c>
      <c r="E42">
        <v>-63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2924</v>
      </c>
      <c r="B43">
        <v>159.12700000000001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3195</v>
      </c>
      <c r="B44">
        <v>159.12700000000001</v>
      </c>
      <c r="C44">
        <v>4</v>
      </c>
      <c r="D44">
        <v>1</v>
      </c>
      <c r="E44">
        <v>-69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3228</v>
      </c>
      <c r="B45">
        <v>159.12700000000001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159.12700000000001</v>
      </c>
    </row>
    <row r="46" spans="1:8" x14ac:dyDescent="0.2">
      <c r="A46">
        <v>179</v>
      </c>
      <c r="B46">
        <v>159.12700000000001</v>
      </c>
      <c r="C46">
        <v>2</v>
      </c>
      <c r="D46">
        <v>0</v>
      </c>
      <c r="E46">
        <v>-74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195</v>
      </c>
      <c r="B47">
        <v>159.12700000000001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467</v>
      </c>
      <c r="B48">
        <v>159.12700000000001</v>
      </c>
      <c r="C48">
        <v>4</v>
      </c>
      <c r="D48">
        <v>1</v>
      </c>
      <c r="E48">
        <v>-71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483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487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547</v>
      </c>
      <c r="B51">
        <v>233.148</v>
      </c>
      <c r="C51">
        <v>2</v>
      </c>
      <c r="D51">
        <v>0</v>
      </c>
      <c r="E51">
        <v>-80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611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771</v>
      </c>
      <c r="B53">
        <v>236.18199999999999</v>
      </c>
      <c r="C53">
        <v>4</v>
      </c>
      <c r="D53">
        <v>1</v>
      </c>
      <c r="E53">
        <v>-46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851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1059</v>
      </c>
      <c r="B55">
        <v>233.148</v>
      </c>
      <c r="C55">
        <v>2</v>
      </c>
      <c r="D55">
        <v>0</v>
      </c>
      <c r="E55">
        <v>-73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1218</v>
      </c>
      <c r="B56">
        <v>233.148</v>
      </c>
      <c r="C56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1299</v>
      </c>
      <c r="B57">
        <v>236.18199999999999</v>
      </c>
      <c r="C57">
        <v>2</v>
      </c>
      <c r="D57">
        <v>0</v>
      </c>
      <c r="E57">
        <v>-69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1314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1475</v>
      </c>
      <c r="B59">
        <v>233.148</v>
      </c>
      <c r="C59">
        <v>4</v>
      </c>
      <c r="D59">
        <v>1</v>
      </c>
      <c r="E59">
        <v>-74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1491</v>
      </c>
      <c r="B60">
        <v>233.148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>
        <v>1827</v>
      </c>
      <c r="B61">
        <v>159.12700000000001</v>
      </c>
      <c r="C61">
        <v>2</v>
      </c>
      <c r="D61">
        <v>0</v>
      </c>
      <c r="E61">
        <v>-69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1859</v>
      </c>
      <c r="B62">
        <v>159.12700000000001</v>
      </c>
      <c r="C62">
        <v>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>
        <v>2115</v>
      </c>
      <c r="B63">
        <v>159.12700000000001</v>
      </c>
      <c r="C63">
        <v>4</v>
      </c>
      <c r="D63">
        <v>1</v>
      </c>
      <c r="E63">
        <v>-72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2131</v>
      </c>
      <c r="B64">
        <v>159.12700000000001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159.12700000000001</v>
      </c>
    </row>
    <row r="65" spans="1:8" x14ac:dyDescent="0.2">
      <c r="A65">
        <v>147</v>
      </c>
      <c r="B65">
        <v>107.131</v>
      </c>
      <c r="C65">
        <v>2</v>
      </c>
      <c r="D65">
        <v>0</v>
      </c>
      <c r="E65">
        <v>-77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162</v>
      </c>
      <c r="B66">
        <v>107.131</v>
      </c>
      <c r="C66">
        <v>3</v>
      </c>
      <c r="D66">
        <v>1</v>
      </c>
      <c r="E66">
        <v>0</v>
      </c>
      <c r="F66">
        <f t="shared" ref="F66:F72" si="3">IF(OR(C66=3,C66=5),D66,0)</f>
        <v>1</v>
      </c>
      <c r="G66">
        <f t="shared" ref="G66:G72" si="4">IF(C66=4,D66,0)</f>
        <v>0</v>
      </c>
      <c r="H66">
        <f t="shared" ref="H66:H72" si="5">IF(C66=5,B66,0)</f>
        <v>0</v>
      </c>
    </row>
    <row r="67" spans="1:8" x14ac:dyDescent="0.2">
      <c r="A67">
        <v>483</v>
      </c>
      <c r="B67">
        <v>107.131</v>
      </c>
      <c r="C67">
        <v>4</v>
      </c>
      <c r="D67">
        <v>1</v>
      </c>
      <c r="E67">
        <v>-78</v>
      </c>
      <c r="F67">
        <f t="shared" si="3"/>
        <v>0</v>
      </c>
      <c r="G67">
        <f t="shared" si="4"/>
        <v>1</v>
      </c>
      <c r="H67">
        <f t="shared" si="5"/>
        <v>0</v>
      </c>
    </row>
    <row r="68" spans="1:8" x14ac:dyDescent="0.2">
      <c r="A68">
        <v>499</v>
      </c>
      <c r="B68">
        <v>107.131</v>
      </c>
      <c r="C68">
        <v>5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107.131</v>
      </c>
    </row>
    <row r="69" spans="1:8" x14ac:dyDescent="0.2">
      <c r="A69">
        <v>1331</v>
      </c>
      <c r="B69">
        <v>159.12700000000001</v>
      </c>
      <c r="C69">
        <v>2</v>
      </c>
      <c r="D69">
        <v>0</v>
      </c>
      <c r="E69">
        <v>-56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">
      <c r="A70">
        <v>1379</v>
      </c>
      <c r="B70">
        <v>159.12700000000001</v>
      </c>
      <c r="C70">
        <v>3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">
      <c r="A71">
        <v>1651</v>
      </c>
      <c r="B71">
        <v>159.12700000000001</v>
      </c>
      <c r="C71">
        <v>4</v>
      </c>
      <c r="D71">
        <v>1</v>
      </c>
      <c r="E71">
        <v>-55</v>
      </c>
      <c r="F71">
        <f t="shared" si="3"/>
        <v>0</v>
      </c>
      <c r="G71">
        <f t="shared" si="4"/>
        <v>1</v>
      </c>
      <c r="H71">
        <f t="shared" si="5"/>
        <v>0</v>
      </c>
    </row>
    <row r="72" spans="1:8" x14ac:dyDescent="0.2">
      <c r="A72">
        <v>1667</v>
      </c>
      <c r="B72">
        <v>159.12700000000001</v>
      </c>
      <c r="C72">
        <v>5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159.12700000000001</v>
      </c>
    </row>
    <row r="83" spans="1:12" x14ac:dyDescent="0.2">
      <c r="A83" s="1" t="s">
        <v>0</v>
      </c>
      <c r="B83" s="1"/>
      <c r="C83" s="1"/>
      <c r="D83" s="1">
        <f>SUM(F1:F72)</f>
        <v>53</v>
      </c>
      <c r="E83" s="1"/>
      <c r="F83" s="1" t="s">
        <v>17</v>
      </c>
      <c r="G83" s="5" t="s">
        <v>1</v>
      </c>
      <c r="H83" s="5"/>
      <c r="I83" s="1" t="s">
        <v>2</v>
      </c>
      <c r="J83" s="1" t="s">
        <v>3</v>
      </c>
      <c r="K83" s="1"/>
      <c r="L83" s="1" t="s">
        <v>4</v>
      </c>
    </row>
    <row r="84" spans="1:12" x14ac:dyDescent="0.2">
      <c r="A84" s="1" t="s">
        <v>5</v>
      </c>
      <c r="B84" s="1"/>
      <c r="C84" s="2"/>
      <c r="D84" s="1">
        <f>SUM(G1:G72)</f>
        <v>16</v>
      </c>
      <c r="E84" s="1"/>
      <c r="F84" s="1">
        <v>4</v>
      </c>
      <c r="G84" s="1" t="s">
        <v>6</v>
      </c>
      <c r="H84" s="1">
        <v>236.18199999999999</v>
      </c>
      <c r="I84" s="1">
        <f>COUNTIF(B1:B72,H84)</f>
        <v>19</v>
      </c>
      <c r="J84" s="1">
        <f>COUNTIF(H1:H72,H84)</f>
        <v>4</v>
      </c>
      <c r="K84" s="1"/>
      <c r="L84" s="1">
        <f>I84-(J84*4)</f>
        <v>3</v>
      </c>
    </row>
    <row r="85" spans="1:12" x14ac:dyDescent="0.2">
      <c r="A85" s="1" t="s">
        <v>7</v>
      </c>
      <c r="B85" s="1"/>
      <c r="C85" s="2"/>
      <c r="D85" s="1">
        <f>COUNTIF(C1:C72,"=5")</f>
        <v>16</v>
      </c>
      <c r="E85" s="1"/>
      <c r="F85" s="1">
        <v>3</v>
      </c>
      <c r="G85" s="1" t="s">
        <v>6</v>
      </c>
      <c r="H85" s="1">
        <v>159.12700000000001</v>
      </c>
      <c r="I85" s="1">
        <f>COUNTIF(B1:B72,H85)</f>
        <v>30</v>
      </c>
      <c r="J85" s="1">
        <f>COUNTIF(H1:H72,H85)</f>
        <v>7</v>
      </c>
      <c r="K85" s="1"/>
      <c r="L85" s="1">
        <f t="shared" ref="L85:L88" si="6">I85-(J85*4)</f>
        <v>2</v>
      </c>
    </row>
    <row r="86" spans="1:12" x14ac:dyDescent="0.2">
      <c r="A86" s="1" t="s">
        <v>8</v>
      </c>
      <c r="B86" s="1"/>
      <c r="C86" s="2"/>
      <c r="D86" s="1">
        <f>COUNTIF(C1:C72,"=2")</f>
        <v>22</v>
      </c>
      <c r="E86" s="1"/>
      <c r="F86" s="1">
        <v>5</v>
      </c>
      <c r="G86" s="1" t="s">
        <v>9</v>
      </c>
      <c r="H86" s="1">
        <v>233.148</v>
      </c>
      <c r="I86" s="1">
        <f>COUNTIF(B1:B72,H86)</f>
        <v>15</v>
      </c>
      <c r="J86" s="1">
        <f>COUNTIF(H1:H72,H86)</f>
        <v>3</v>
      </c>
      <c r="K86" s="1"/>
      <c r="L86" s="1">
        <f t="shared" si="6"/>
        <v>3</v>
      </c>
    </row>
    <row r="87" spans="1:12" x14ac:dyDescent="0.2">
      <c r="A87" s="1" t="s">
        <v>10</v>
      </c>
      <c r="B87" s="1"/>
      <c r="C87" s="2"/>
      <c r="D87" s="1">
        <v>5</v>
      </c>
      <c r="E87" s="1"/>
      <c r="F87" s="1">
        <v>2</v>
      </c>
      <c r="G87" s="1" t="s">
        <v>9</v>
      </c>
      <c r="H87" s="1">
        <v>114.136</v>
      </c>
      <c r="I87" s="1">
        <f>COUNTIF(B1:B72,H87)</f>
        <v>0</v>
      </c>
      <c r="J87" s="1">
        <f>COUNTIF(H1:H72,H87)</f>
        <v>0</v>
      </c>
      <c r="K87" s="1"/>
      <c r="L87" s="1">
        <f t="shared" si="6"/>
        <v>0</v>
      </c>
    </row>
    <row r="88" spans="1:12" x14ac:dyDescent="0.2">
      <c r="A88" s="1" t="s">
        <v>11</v>
      </c>
      <c r="B88" s="1"/>
      <c r="C88" s="2"/>
      <c r="D88" s="1">
        <v>7</v>
      </c>
      <c r="E88" s="1"/>
      <c r="F88" s="1">
        <v>1</v>
      </c>
      <c r="G88" s="1" t="s">
        <v>9</v>
      </c>
      <c r="H88" s="1">
        <v>107.131</v>
      </c>
      <c r="I88" s="1">
        <f>COUNTIF(B1:B72,H88)</f>
        <v>8</v>
      </c>
      <c r="J88" s="1">
        <f>COUNTIF(H1:H72,H88)</f>
        <v>2</v>
      </c>
      <c r="K88" s="1"/>
      <c r="L88" s="1">
        <f t="shared" si="6"/>
        <v>0</v>
      </c>
    </row>
    <row r="89" spans="1:12" x14ac:dyDescent="0.2">
      <c r="A89" s="1" t="s">
        <v>12</v>
      </c>
      <c r="B89" s="1"/>
      <c r="C89" s="2"/>
      <c r="D89" s="1">
        <f>MAX(F:F)</f>
        <v>15</v>
      </c>
      <c r="E89" s="1"/>
      <c r="F89" s="1"/>
      <c r="G89" s="1"/>
      <c r="H89" s="1"/>
      <c r="I89" s="1">
        <f>SUM(I84:I88)</f>
        <v>72</v>
      </c>
      <c r="J89" s="1">
        <f>SUM(J84:J88)</f>
        <v>16</v>
      </c>
      <c r="K89" s="1"/>
      <c r="L89" s="1"/>
    </row>
    <row r="91" spans="1:12" x14ac:dyDescent="0.2">
      <c r="A91" s="1" t="s">
        <v>18</v>
      </c>
      <c r="D91">
        <v>-15</v>
      </c>
    </row>
    <row r="92" spans="1:12" x14ac:dyDescent="0.2">
      <c r="A92" t="s">
        <v>20</v>
      </c>
    </row>
    <row r="93" spans="1:12" x14ac:dyDescent="0.2">
      <c r="A93" s="1" t="s">
        <v>21</v>
      </c>
      <c r="D93">
        <v>10</v>
      </c>
    </row>
  </sheetData>
  <mergeCells count="1">
    <mergeCell ref="G83:H83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Ruler="0" topLeftCell="A96" zoomScale="125" workbookViewId="0">
      <selection activeCell="F117" sqref="F117"/>
    </sheetView>
  </sheetViews>
  <sheetFormatPr baseColWidth="10" defaultRowHeight="16" x14ac:dyDescent="0.2"/>
  <sheetData>
    <row r="1" spans="1:8" x14ac:dyDescent="0.2">
      <c r="A1">
        <v>381</v>
      </c>
      <c r="B1">
        <v>236.18199999999999</v>
      </c>
      <c r="C1">
        <v>2</v>
      </c>
      <c r="D1">
        <v>0</v>
      </c>
      <c r="E1">
        <v>-74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383</v>
      </c>
      <c r="B2">
        <v>233.148</v>
      </c>
      <c r="C2">
        <v>2</v>
      </c>
      <c r="D2">
        <v>0</v>
      </c>
      <c r="E2">
        <v>-92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445</v>
      </c>
      <c r="B3">
        <v>236.18199999999999</v>
      </c>
      <c r="C3">
        <v>3</v>
      </c>
      <c r="D3">
        <v>1</v>
      </c>
      <c r="E3">
        <v>0</v>
      </c>
      <c r="F3">
        <f t="shared" si="0"/>
        <v>1</v>
      </c>
      <c r="G3">
        <f t="shared" si="1"/>
        <v>0</v>
      </c>
      <c r="H3">
        <f t="shared" si="2"/>
        <v>0</v>
      </c>
    </row>
    <row r="4" spans="1:8" x14ac:dyDescent="0.2">
      <c r="A4">
        <v>718</v>
      </c>
      <c r="B4">
        <v>236.18199999999999</v>
      </c>
      <c r="C4">
        <v>4</v>
      </c>
      <c r="D4">
        <v>1</v>
      </c>
      <c r="E4">
        <v>-75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2">
      <c r="A5">
        <v>733</v>
      </c>
      <c r="B5">
        <v>236.18199999999999</v>
      </c>
      <c r="C5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</row>
    <row r="6" spans="1:8" x14ac:dyDescent="0.2">
      <c r="A6">
        <v>1085</v>
      </c>
      <c r="B6">
        <v>159.12700000000001</v>
      </c>
      <c r="C6">
        <v>2</v>
      </c>
      <c r="D6">
        <v>0</v>
      </c>
      <c r="E6">
        <v>-84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">
      <c r="A7">
        <v>1117</v>
      </c>
      <c r="B7">
        <v>159.12700000000001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">
      <c r="A8">
        <v>1374</v>
      </c>
      <c r="B8">
        <v>159.12700000000001</v>
      </c>
      <c r="C8">
        <v>4</v>
      </c>
      <c r="D8">
        <v>1</v>
      </c>
      <c r="E8">
        <v>-80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">
      <c r="A9">
        <v>1422</v>
      </c>
      <c r="B9">
        <v>159.12700000000001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</row>
    <row r="10" spans="1:8" x14ac:dyDescent="0.2">
      <c r="A10">
        <v>1426</v>
      </c>
      <c r="B10">
        <v>233.148</v>
      </c>
      <c r="C10">
        <v>2</v>
      </c>
      <c r="D10">
        <v>0</v>
      </c>
      <c r="E10">
        <v>-91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1470</v>
      </c>
      <c r="B11">
        <v>233.148</v>
      </c>
      <c r="C11">
        <v>2</v>
      </c>
      <c r="D11">
        <v>0</v>
      </c>
      <c r="E11">
        <v>-80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1581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</row>
    <row r="13" spans="1:8" x14ac:dyDescent="0.2">
      <c r="A13">
        <v>1838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8" x14ac:dyDescent="0.2">
      <c r="A14">
        <v>1853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8" x14ac:dyDescent="0.2">
      <c r="A15">
        <v>1357</v>
      </c>
      <c r="B15">
        <v>233.148</v>
      </c>
      <c r="C15">
        <v>2</v>
      </c>
      <c r="D15">
        <v>0</v>
      </c>
      <c r="E15">
        <v>-88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1533</v>
      </c>
      <c r="B16">
        <v>233.148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1822</v>
      </c>
      <c r="B17">
        <v>233.148</v>
      </c>
      <c r="C17">
        <v>4</v>
      </c>
      <c r="D17">
        <v>1</v>
      </c>
      <c r="E17">
        <v>-82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1998</v>
      </c>
      <c r="B18">
        <v>233.148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233.148</v>
      </c>
    </row>
    <row r="19" spans="1:8" x14ac:dyDescent="0.2">
      <c r="A19">
        <v>2094</v>
      </c>
      <c r="B19">
        <v>107.131</v>
      </c>
      <c r="C19">
        <v>2</v>
      </c>
      <c r="D19">
        <v>0</v>
      </c>
      <c r="E19">
        <v>-78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2413</v>
      </c>
      <c r="B20">
        <v>107.131</v>
      </c>
      <c r="C20">
        <v>3</v>
      </c>
      <c r="D20">
        <v>3</v>
      </c>
      <c r="E20">
        <v>0</v>
      </c>
      <c r="F20">
        <f t="shared" si="0"/>
        <v>3</v>
      </c>
      <c r="G20">
        <f t="shared" si="1"/>
        <v>0</v>
      </c>
      <c r="H20">
        <f t="shared" si="2"/>
        <v>0</v>
      </c>
    </row>
    <row r="21" spans="1:8" x14ac:dyDescent="0.2">
      <c r="A21">
        <v>2730</v>
      </c>
      <c r="B21">
        <v>107.131</v>
      </c>
      <c r="C21">
        <v>4</v>
      </c>
      <c r="D21">
        <v>1</v>
      </c>
      <c r="E21">
        <v>-96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4591</v>
      </c>
      <c r="B22">
        <v>107.131</v>
      </c>
      <c r="C22">
        <v>5</v>
      </c>
      <c r="D22">
        <v>15</v>
      </c>
      <c r="E22">
        <v>0</v>
      </c>
      <c r="F22">
        <f t="shared" si="0"/>
        <v>15</v>
      </c>
      <c r="G22">
        <f t="shared" si="1"/>
        <v>0</v>
      </c>
      <c r="H22">
        <f t="shared" si="2"/>
        <v>107.131</v>
      </c>
    </row>
    <row r="23" spans="1:8" x14ac:dyDescent="0.2">
      <c r="A23">
        <v>4622</v>
      </c>
      <c r="B23">
        <v>159.12700000000001</v>
      </c>
      <c r="C23">
        <v>2</v>
      </c>
      <c r="D23">
        <v>0</v>
      </c>
      <c r="E23">
        <v>-80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4798</v>
      </c>
      <c r="B24">
        <v>159.12700000000001</v>
      </c>
      <c r="C24">
        <v>3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5053</v>
      </c>
      <c r="B25">
        <v>159.12700000000001</v>
      </c>
      <c r="C25">
        <v>4</v>
      </c>
      <c r="D25">
        <v>1</v>
      </c>
      <c r="E25">
        <v>-73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5070</v>
      </c>
      <c r="B26">
        <v>159.12700000000001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159.12700000000001</v>
      </c>
    </row>
    <row r="27" spans="1:8" x14ac:dyDescent="0.2">
      <c r="A27">
        <v>5150</v>
      </c>
      <c r="B27">
        <v>236.18199999999999</v>
      </c>
      <c r="C27">
        <v>2</v>
      </c>
      <c r="D27">
        <v>0</v>
      </c>
      <c r="E27">
        <v>-59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5165</v>
      </c>
      <c r="B28">
        <v>236.18199999999999</v>
      </c>
      <c r="C28">
        <v>3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">
      <c r="A29">
        <v>5438</v>
      </c>
      <c r="B29">
        <v>236.18199999999999</v>
      </c>
      <c r="C29">
        <v>4</v>
      </c>
      <c r="D29">
        <v>1</v>
      </c>
      <c r="E29">
        <v>-53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">
      <c r="A30">
        <v>5454</v>
      </c>
      <c r="B30">
        <v>236.18199999999999</v>
      </c>
      <c r="C30">
        <v>5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236.18199999999999</v>
      </c>
    </row>
    <row r="31" spans="1:8" x14ac:dyDescent="0.2">
      <c r="A31">
        <v>6174</v>
      </c>
      <c r="B31">
        <v>233.148</v>
      </c>
      <c r="C31">
        <v>2</v>
      </c>
      <c r="D31">
        <v>0</v>
      </c>
      <c r="E31">
        <v>-84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6350</v>
      </c>
      <c r="B32">
        <v>233.148</v>
      </c>
      <c r="C32">
        <v>3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">
      <c r="A33">
        <v>6478</v>
      </c>
      <c r="B33">
        <v>233.148</v>
      </c>
      <c r="C33">
        <v>4</v>
      </c>
      <c r="D33">
        <v>1</v>
      </c>
      <c r="E33">
        <v>-77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">
      <c r="A34">
        <v>6494</v>
      </c>
      <c r="B34">
        <v>233.148</v>
      </c>
      <c r="C34">
        <v>5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233.148</v>
      </c>
    </row>
    <row r="35" spans="1:8" x14ac:dyDescent="0.2">
      <c r="A35">
        <v>8974</v>
      </c>
      <c r="B35">
        <v>159.12700000000001</v>
      </c>
      <c r="C35">
        <v>2</v>
      </c>
      <c r="D35">
        <v>0</v>
      </c>
      <c r="E35">
        <v>-82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9005</v>
      </c>
      <c r="B36">
        <v>159.12700000000001</v>
      </c>
      <c r="C36">
        <v>3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">
      <c r="A37">
        <v>9262</v>
      </c>
      <c r="B37">
        <v>159.12700000000001</v>
      </c>
      <c r="C37">
        <v>4</v>
      </c>
      <c r="D37">
        <v>1</v>
      </c>
      <c r="E37">
        <v>-77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">
      <c r="A38">
        <v>9278</v>
      </c>
      <c r="B38">
        <v>159.12700000000001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159.12700000000001</v>
      </c>
    </row>
    <row r="39" spans="1:8" x14ac:dyDescent="0.2">
      <c r="A39">
        <v>9517</v>
      </c>
      <c r="B39">
        <v>107.131</v>
      </c>
      <c r="C39">
        <v>2</v>
      </c>
      <c r="D39">
        <v>0</v>
      </c>
      <c r="E39">
        <v>-82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9519</v>
      </c>
      <c r="B40">
        <v>107.131</v>
      </c>
      <c r="C40">
        <v>2</v>
      </c>
      <c r="D40">
        <v>0</v>
      </c>
      <c r="E40">
        <v>-82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9521</v>
      </c>
      <c r="B41">
        <v>107.131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9534</v>
      </c>
      <c r="B42">
        <v>107.131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9790</v>
      </c>
      <c r="B43">
        <v>107.131</v>
      </c>
      <c r="C43">
        <v>4</v>
      </c>
      <c r="D43">
        <v>1</v>
      </c>
      <c r="E43">
        <v>-78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9805</v>
      </c>
      <c r="B44">
        <v>107.131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107.131</v>
      </c>
    </row>
    <row r="45" spans="1:8" x14ac:dyDescent="0.2">
      <c r="A45">
        <v>9832</v>
      </c>
      <c r="B45">
        <v>236.18199999999999</v>
      </c>
      <c r="C45">
        <v>2</v>
      </c>
      <c r="D45">
        <v>0</v>
      </c>
      <c r="E45">
        <v>-75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9853</v>
      </c>
      <c r="B46">
        <v>236.18199999999999</v>
      </c>
      <c r="C46">
        <v>3</v>
      </c>
      <c r="D46">
        <v>1</v>
      </c>
      <c r="E46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>
        <v>10141</v>
      </c>
      <c r="B47">
        <v>236.18199999999999</v>
      </c>
      <c r="C47">
        <v>4</v>
      </c>
      <c r="D47">
        <v>1</v>
      </c>
      <c r="E47">
        <v>-80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10173</v>
      </c>
      <c r="B48">
        <v>236.18199999999999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>
        <v>10622</v>
      </c>
      <c r="B49">
        <v>233.148</v>
      </c>
      <c r="C49">
        <v>2</v>
      </c>
      <c r="D49">
        <v>0</v>
      </c>
      <c r="E49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10830</v>
      </c>
      <c r="B50">
        <v>233.148</v>
      </c>
      <c r="C50">
        <v>3</v>
      </c>
      <c r="D50">
        <v>2</v>
      </c>
      <c r="E50">
        <v>0</v>
      </c>
      <c r="F50">
        <f t="shared" si="0"/>
        <v>2</v>
      </c>
      <c r="G50">
        <f t="shared" si="1"/>
        <v>0</v>
      </c>
      <c r="H50">
        <f t="shared" si="2"/>
        <v>0</v>
      </c>
    </row>
    <row r="51" spans="1:8" x14ac:dyDescent="0.2">
      <c r="A51">
        <v>11038</v>
      </c>
      <c r="B51">
        <v>233.148</v>
      </c>
      <c r="C51">
        <v>4</v>
      </c>
      <c r="D51">
        <v>1</v>
      </c>
      <c r="E51">
        <v>-67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11069</v>
      </c>
      <c r="B52">
        <v>233.148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233.148</v>
      </c>
    </row>
    <row r="53" spans="1:8" x14ac:dyDescent="0.2">
      <c r="A53">
        <v>13214</v>
      </c>
      <c r="B53">
        <v>159.12700000000001</v>
      </c>
      <c r="C53">
        <v>2</v>
      </c>
      <c r="D53">
        <v>0</v>
      </c>
      <c r="E53">
        <v>-84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13246</v>
      </c>
      <c r="B54">
        <v>159.12700000000001</v>
      </c>
      <c r="C54">
        <v>3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>
        <v>13502</v>
      </c>
      <c r="B55">
        <v>159.12700000000001</v>
      </c>
      <c r="C55">
        <v>4</v>
      </c>
      <c r="D55">
        <v>1</v>
      </c>
      <c r="E55">
        <v>-76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>
        <v>13517</v>
      </c>
      <c r="B56">
        <v>159.12700000000001</v>
      </c>
      <c r="C56">
        <v>5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159.12700000000001</v>
      </c>
    </row>
    <row r="57" spans="1:8" x14ac:dyDescent="0.2">
      <c r="A57">
        <v>14078</v>
      </c>
      <c r="B57">
        <v>236.18199999999999</v>
      </c>
      <c r="C57">
        <v>2</v>
      </c>
      <c r="D57">
        <v>0</v>
      </c>
      <c r="E57">
        <v>-43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14094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14366</v>
      </c>
      <c r="B59">
        <v>236.18199999999999</v>
      </c>
      <c r="C59">
        <v>4</v>
      </c>
      <c r="D59">
        <v>1</v>
      </c>
      <c r="E59">
        <v>-52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14382</v>
      </c>
      <c r="B60">
        <v>236.18199999999999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236.18199999999999</v>
      </c>
    </row>
    <row r="61" spans="1:8" x14ac:dyDescent="0.2">
      <c r="A61">
        <v>14974</v>
      </c>
      <c r="B61">
        <v>233.148</v>
      </c>
      <c r="C61">
        <v>2</v>
      </c>
      <c r="D61">
        <v>0</v>
      </c>
      <c r="E61">
        <v>-86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15357</v>
      </c>
      <c r="B62">
        <v>233.148</v>
      </c>
      <c r="C62">
        <v>3</v>
      </c>
      <c r="D62">
        <v>3</v>
      </c>
      <c r="E62">
        <v>0</v>
      </c>
      <c r="F62">
        <f t="shared" si="0"/>
        <v>3</v>
      </c>
      <c r="G62">
        <f t="shared" si="1"/>
        <v>0</v>
      </c>
      <c r="H62">
        <f t="shared" si="2"/>
        <v>0</v>
      </c>
    </row>
    <row r="63" spans="1:8" x14ac:dyDescent="0.2">
      <c r="A63">
        <v>15566</v>
      </c>
      <c r="B63">
        <v>233.148</v>
      </c>
      <c r="C63">
        <v>4</v>
      </c>
      <c r="D63">
        <v>1</v>
      </c>
      <c r="E63">
        <v>-75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15678</v>
      </c>
      <c r="B64">
        <v>233.148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233.148</v>
      </c>
    </row>
    <row r="65" spans="1:8" x14ac:dyDescent="0.2">
      <c r="A65">
        <v>15854</v>
      </c>
      <c r="B65">
        <v>107.131</v>
      </c>
      <c r="C65">
        <v>2</v>
      </c>
      <c r="D65">
        <v>0</v>
      </c>
      <c r="E65">
        <v>-82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15998</v>
      </c>
      <c r="B66">
        <v>107.131</v>
      </c>
      <c r="C66">
        <v>3</v>
      </c>
      <c r="D66">
        <v>1</v>
      </c>
      <c r="E66">
        <v>0</v>
      </c>
      <c r="F66">
        <f t="shared" ref="F66:F96" si="3">IF(OR(C66=3,C66=5),D66,0)</f>
        <v>1</v>
      </c>
      <c r="G66">
        <f t="shared" ref="G66:G96" si="4">IF(C66=4,D66,0)</f>
        <v>0</v>
      </c>
      <c r="H66">
        <f t="shared" ref="H66:H96" si="5">IF(C66=5,B66,0)</f>
        <v>0</v>
      </c>
    </row>
    <row r="67" spans="1:8" x14ac:dyDescent="0.2">
      <c r="A67">
        <v>16222</v>
      </c>
      <c r="B67">
        <v>107.131</v>
      </c>
      <c r="C67">
        <v>2</v>
      </c>
      <c r="D67">
        <v>0</v>
      </c>
      <c r="E67">
        <v>-79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>
        <v>16224</v>
      </c>
      <c r="B68">
        <v>107.131</v>
      </c>
      <c r="C68">
        <v>2</v>
      </c>
      <c r="D68">
        <v>0</v>
      </c>
      <c r="E68">
        <v>-79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16269</v>
      </c>
      <c r="B69">
        <v>107.131</v>
      </c>
      <c r="C69">
        <v>3</v>
      </c>
      <c r="D69">
        <v>1</v>
      </c>
      <c r="E69">
        <v>0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">
      <c r="A70">
        <v>16271</v>
      </c>
      <c r="B70">
        <v>107.131</v>
      </c>
      <c r="C70">
        <v>4</v>
      </c>
      <c r="D70">
        <v>1</v>
      </c>
      <c r="E70">
        <v>-82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16318</v>
      </c>
      <c r="B71">
        <v>107.131</v>
      </c>
      <c r="C71">
        <v>5</v>
      </c>
      <c r="D71">
        <v>1</v>
      </c>
      <c r="E71">
        <v>0</v>
      </c>
      <c r="F71">
        <f t="shared" si="3"/>
        <v>1</v>
      </c>
      <c r="G71">
        <f t="shared" si="4"/>
        <v>0</v>
      </c>
      <c r="H71">
        <f t="shared" si="5"/>
        <v>107.131</v>
      </c>
    </row>
    <row r="72" spans="1:8" x14ac:dyDescent="0.2">
      <c r="A72">
        <v>17422</v>
      </c>
      <c r="B72">
        <v>159.12700000000001</v>
      </c>
      <c r="C72">
        <v>2</v>
      </c>
      <c r="D72">
        <v>0</v>
      </c>
      <c r="E72">
        <v>-82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17454</v>
      </c>
      <c r="B73">
        <v>159.12700000000001</v>
      </c>
      <c r="C73">
        <v>3</v>
      </c>
      <c r="D73">
        <v>1</v>
      </c>
      <c r="E73">
        <v>0</v>
      </c>
      <c r="F73">
        <f t="shared" si="3"/>
        <v>1</v>
      </c>
      <c r="G73">
        <f t="shared" si="4"/>
        <v>0</v>
      </c>
      <c r="H73">
        <f t="shared" si="5"/>
        <v>0</v>
      </c>
    </row>
    <row r="74" spans="1:8" x14ac:dyDescent="0.2">
      <c r="A74">
        <v>17710</v>
      </c>
      <c r="B74">
        <v>159.12700000000001</v>
      </c>
      <c r="C74">
        <v>4</v>
      </c>
      <c r="D74">
        <v>1</v>
      </c>
      <c r="E74">
        <v>-81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>
        <v>17725</v>
      </c>
      <c r="B75">
        <v>159.12700000000001</v>
      </c>
      <c r="C75">
        <v>5</v>
      </c>
      <c r="D75">
        <v>1</v>
      </c>
      <c r="E75">
        <v>0</v>
      </c>
      <c r="F75">
        <f t="shared" si="3"/>
        <v>1</v>
      </c>
      <c r="G75">
        <f t="shared" si="4"/>
        <v>0</v>
      </c>
      <c r="H75">
        <f t="shared" si="5"/>
        <v>159.12700000000001</v>
      </c>
    </row>
    <row r="76" spans="1:8" x14ac:dyDescent="0.2">
      <c r="A76">
        <v>270</v>
      </c>
      <c r="B76">
        <v>236.18199999999999</v>
      </c>
      <c r="C76">
        <v>2</v>
      </c>
      <c r="D76">
        <v>0</v>
      </c>
      <c r="E76">
        <v>-55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>
        <v>285</v>
      </c>
      <c r="B77">
        <v>236.18199999999999</v>
      </c>
      <c r="C77">
        <v>3</v>
      </c>
      <c r="D77">
        <v>1</v>
      </c>
      <c r="E77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>
        <v>558</v>
      </c>
      <c r="B78">
        <v>236.18199999999999</v>
      </c>
      <c r="C78">
        <v>4</v>
      </c>
      <c r="D78">
        <v>1</v>
      </c>
      <c r="E78">
        <v>-43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>
        <v>590</v>
      </c>
      <c r="B79">
        <v>236.18199999999999</v>
      </c>
      <c r="C79">
        <v>5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236.18199999999999</v>
      </c>
    </row>
    <row r="80" spans="1:8" x14ac:dyDescent="0.2">
      <c r="A80">
        <v>686</v>
      </c>
      <c r="B80">
        <v>233.148</v>
      </c>
      <c r="C80">
        <v>2</v>
      </c>
      <c r="D80">
        <v>0</v>
      </c>
      <c r="E80">
        <v>-94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1198</v>
      </c>
      <c r="B81">
        <v>233.148</v>
      </c>
      <c r="C81">
        <v>3</v>
      </c>
      <c r="D81">
        <v>4</v>
      </c>
      <c r="E81">
        <v>0</v>
      </c>
      <c r="F81">
        <f t="shared" si="3"/>
        <v>4</v>
      </c>
      <c r="G81">
        <f t="shared" si="4"/>
        <v>0</v>
      </c>
      <c r="H81">
        <f t="shared" si="5"/>
        <v>0</v>
      </c>
    </row>
    <row r="82" spans="1:8" x14ac:dyDescent="0.2">
      <c r="A82">
        <v>1389</v>
      </c>
      <c r="B82">
        <v>233.148</v>
      </c>
      <c r="C82">
        <v>4</v>
      </c>
      <c r="D82">
        <v>1</v>
      </c>
      <c r="E82">
        <v>-86</v>
      </c>
      <c r="F82">
        <f t="shared" si="3"/>
        <v>0</v>
      </c>
      <c r="G82">
        <f t="shared" si="4"/>
        <v>1</v>
      </c>
      <c r="H82">
        <f t="shared" si="5"/>
        <v>0</v>
      </c>
    </row>
    <row r="83" spans="1:8" x14ac:dyDescent="0.2">
      <c r="A83">
        <v>1550</v>
      </c>
      <c r="B83">
        <v>233.148</v>
      </c>
      <c r="C83">
        <v>5</v>
      </c>
      <c r="D83">
        <v>2</v>
      </c>
      <c r="E83">
        <v>0</v>
      </c>
      <c r="F83">
        <f t="shared" si="3"/>
        <v>2</v>
      </c>
      <c r="G83">
        <f t="shared" si="4"/>
        <v>0</v>
      </c>
      <c r="H83">
        <f t="shared" si="5"/>
        <v>233.148</v>
      </c>
    </row>
    <row r="84" spans="1:8" x14ac:dyDescent="0.2">
      <c r="A84">
        <v>1598</v>
      </c>
      <c r="B84">
        <v>159.12700000000001</v>
      </c>
      <c r="C84">
        <v>2</v>
      </c>
      <c r="D84">
        <v>0</v>
      </c>
      <c r="E84">
        <v>-44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">
      <c r="A85">
        <v>1614</v>
      </c>
      <c r="B85">
        <v>159.12700000000001</v>
      </c>
      <c r="C85">
        <v>3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2">
      <c r="A86">
        <v>1886</v>
      </c>
      <c r="B86">
        <v>159.12700000000001</v>
      </c>
      <c r="C86">
        <v>4</v>
      </c>
      <c r="D86">
        <v>1</v>
      </c>
      <c r="E86">
        <v>-57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">
      <c r="A87">
        <v>1902</v>
      </c>
      <c r="B87">
        <v>159.12700000000001</v>
      </c>
      <c r="C87">
        <v>5</v>
      </c>
      <c r="D87">
        <v>1</v>
      </c>
      <c r="E87">
        <v>0</v>
      </c>
      <c r="F87">
        <f t="shared" si="3"/>
        <v>1</v>
      </c>
      <c r="G87">
        <f t="shared" si="4"/>
        <v>0</v>
      </c>
      <c r="H87">
        <f t="shared" si="5"/>
        <v>159.12700000000001</v>
      </c>
    </row>
    <row r="88" spans="1:8" x14ac:dyDescent="0.2">
      <c r="A88">
        <v>2878</v>
      </c>
      <c r="B88">
        <v>107.131</v>
      </c>
      <c r="C88">
        <v>2</v>
      </c>
      <c r="D88">
        <v>0</v>
      </c>
      <c r="E88">
        <v>-76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3278</v>
      </c>
      <c r="B89">
        <v>107.131</v>
      </c>
      <c r="C89">
        <v>3</v>
      </c>
      <c r="D89">
        <v>3</v>
      </c>
      <c r="E89">
        <v>0</v>
      </c>
      <c r="F89">
        <f t="shared" si="3"/>
        <v>3</v>
      </c>
      <c r="G89">
        <f t="shared" si="4"/>
        <v>0</v>
      </c>
      <c r="H89">
        <f t="shared" si="5"/>
        <v>0</v>
      </c>
    </row>
    <row r="90" spans="1:8" x14ac:dyDescent="0.2">
      <c r="A90">
        <v>3470</v>
      </c>
      <c r="B90">
        <v>107.131</v>
      </c>
      <c r="C90">
        <v>2</v>
      </c>
      <c r="D90">
        <v>0</v>
      </c>
      <c r="E90">
        <v>-76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">
      <c r="A91">
        <v>3518</v>
      </c>
      <c r="B91">
        <v>107.131</v>
      </c>
      <c r="C91">
        <v>2</v>
      </c>
      <c r="D91">
        <v>0</v>
      </c>
      <c r="E91">
        <v>-72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">
      <c r="A92">
        <v>3520</v>
      </c>
      <c r="B92">
        <v>107.131</v>
      </c>
      <c r="C92">
        <v>2</v>
      </c>
      <c r="D92">
        <v>0</v>
      </c>
      <c r="E92">
        <v>-72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3521</v>
      </c>
      <c r="B93">
        <v>107.131</v>
      </c>
      <c r="C93">
        <v>2</v>
      </c>
      <c r="D93">
        <v>0</v>
      </c>
      <c r="E93">
        <v>-72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">
      <c r="A94">
        <v>3534</v>
      </c>
      <c r="B94">
        <v>107.131</v>
      </c>
      <c r="C94">
        <v>2</v>
      </c>
      <c r="D94">
        <v>0</v>
      </c>
      <c r="E94">
        <v>-71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">
      <c r="A95">
        <v>3536</v>
      </c>
      <c r="B95">
        <v>107.131</v>
      </c>
      <c r="C95">
        <v>4</v>
      </c>
      <c r="D95">
        <v>1</v>
      </c>
      <c r="E95">
        <v>-71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">
      <c r="A96">
        <v>3710</v>
      </c>
      <c r="B96">
        <v>107.131</v>
      </c>
      <c r="C96">
        <v>5</v>
      </c>
      <c r="D96">
        <v>3</v>
      </c>
      <c r="E96">
        <v>0</v>
      </c>
      <c r="F96">
        <f t="shared" si="3"/>
        <v>3</v>
      </c>
      <c r="G96">
        <f t="shared" si="4"/>
        <v>0</v>
      </c>
      <c r="H96">
        <f t="shared" si="5"/>
        <v>107.131</v>
      </c>
    </row>
    <row r="108" spans="1:12" x14ac:dyDescent="0.2">
      <c r="A108" s="1" t="s">
        <v>0</v>
      </c>
      <c r="B108" s="1"/>
      <c r="C108" s="1"/>
      <c r="D108" s="1">
        <f>SUM(F1:F96)</f>
        <v>74</v>
      </c>
      <c r="E108" s="1"/>
      <c r="F108" s="1" t="s">
        <v>17</v>
      </c>
      <c r="G108" s="5" t="s">
        <v>1</v>
      </c>
      <c r="H108" s="5"/>
      <c r="I108" s="1" t="s">
        <v>2</v>
      </c>
      <c r="J108" s="1" t="s">
        <v>3</v>
      </c>
      <c r="K108" s="1"/>
      <c r="L108" s="1" t="s">
        <v>4</v>
      </c>
    </row>
    <row r="109" spans="1:12" x14ac:dyDescent="0.2">
      <c r="A109" s="1" t="s">
        <v>5</v>
      </c>
      <c r="B109" s="1"/>
      <c r="C109" s="2"/>
      <c r="D109" s="1">
        <f>SUM(G1:G96)</f>
        <v>21</v>
      </c>
      <c r="E109" s="1"/>
      <c r="F109" s="1">
        <v>4</v>
      </c>
      <c r="G109" s="1" t="s">
        <v>6</v>
      </c>
      <c r="H109" s="1">
        <v>236.18199999999999</v>
      </c>
      <c r="I109" s="1">
        <f>COUNTIF(B1:B97,H109)</f>
        <v>20</v>
      </c>
      <c r="J109" s="1">
        <f>COUNTIF(H1:H97,H109)</f>
        <v>5</v>
      </c>
      <c r="K109" s="1"/>
      <c r="L109" s="1">
        <f>I109-(J109*4)</f>
        <v>0</v>
      </c>
    </row>
    <row r="110" spans="1:12" x14ac:dyDescent="0.2">
      <c r="A110" s="1" t="s">
        <v>7</v>
      </c>
      <c r="B110" s="1"/>
      <c r="C110" s="2"/>
      <c r="D110" s="1">
        <f>COUNTIF(C1:C97,"=5")</f>
        <v>21</v>
      </c>
      <c r="E110" s="1"/>
      <c r="F110" s="1">
        <v>3</v>
      </c>
      <c r="G110" s="1" t="s">
        <v>6</v>
      </c>
      <c r="H110" s="1">
        <v>159.12700000000001</v>
      </c>
      <c r="I110" s="1">
        <f>COUNTIF(B1:B97,H110)</f>
        <v>24</v>
      </c>
      <c r="J110" s="1">
        <f>COUNTIF(H1:H97,H110)</f>
        <v>6</v>
      </c>
      <c r="K110" s="1"/>
      <c r="L110" s="1">
        <f t="shared" ref="L110:L113" si="6">I110-(J110*4)</f>
        <v>0</v>
      </c>
    </row>
    <row r="111" spans="1:12" x14ac:dyDescent="0.2">
      <c r="A111" s="1" t="s">
        <v>8</v>
      </c>
      <c r="B111" s="1"/>
      <c r="C111" s="2"/>
      <c r="D111" s="1">
        <f>COUNTIF(C1:C97,"=2")</f>
        <v>32</v>
      </c>
      <c r="E111" s="1"/>
      <c r="F111" s="1">
        <v>2</v>
      </c>
      <c r="G111" s="1" t="s">
        <v>9</v>
      </c>
      <c r="H111" s="1">
        <v>233.148</v>
      </c>
      <c r="I111" s="1">
        <f>COUNTIF(B1:B97,H111)</f>
        <v>26</v>
      </c>
      <c r="J111" s="1">
        <f>COUNTIF(H1:H97,H111)</f>
        <v>6</v>
      </c>
      <c r="K111" s="1"/>
      <c r="L111" s="1">
        <f t="shared" si="6"/>
        <v>2</v>
      </c>
    </row>
    <row r="112" spans="1:12" x14ac:dyDescent="0.2">
      <c r="A112" s="1" t="s">
        <v>10</v>
      </c>
      <c r="B112" s="1"/>
      <c r="C112" s="2"/>
      <c r="D112" s="1">
        <v>2</v>
      </c>
      <c r="E112" s="1"/>
      <c r="F112" s="1" t="s">
        <v>23</v>
      </c>
      <c r="G112" s="1" t="s">
        <v>9</v>
      </c>
      <c r="H112" s="1">
        <v>114.136</v>
      </c>
      <c r="I112" s="1">
        <f>COUNTIF(B1:B97,H112)</f>
        <v>0</v>
      </c>
      <c r="J112" s="1">
        <f>COUNTIF(H1:H97,H112)</f>
        <v>0</v>
      </c>
      <c r="K112" s="1"/>
      <c r="L112" s="1">
        <f t="shared" si="6"/>
        <v>0</v>
      </c>
    </row>
    <row r="113" spans="1:12" x14ac:dyDescent="0.2">
      <c r="A113" s="1" t="s">
        <v>11</v>
      </c>
      <c r="B113" s="1"/>
      <c r="C113" s="2"/>
      <c r="D113" s="1">
        <v>7</v>
      </c>
      <c r="E113" s="1"/>
      <c r="F113" s="1">
        <v>1</v>
      </c>
      <c r="G113" s="1" t="s">
        <v>9</v>
      </c>
      <c r="H113" s="1">
        <v>107.131</v>
      </c>
      <c r="I113" s="1">
        <f>COUNTIF(B1:B97,H113)</f>
        <v>26</v>
      </c>
      <c r="J113" s="1">
        <f>COUNTIF(H1:H97,H113)</f>
        <v>4</v>
      </c>
      <c r="K113" s="1"/>
      <c r="L113" s="1">
        <f t="shared" si="6"/>
        <v>10</v>
      </c>
    </row>
    <row r="114" spans="1:12" x14ac:dyDescent="0.2">
      <c r="A114" s="1" t="s">
        <v>12</v>
      </c>
      <c r="B114" s="1"/>
      <c r="C114" s="2"/>
      <c r="D114" s="1">
        <f>MAX(F:F)</f>
        <v>15</v>
      </c>
      <c r="E114" s="1"/>
      <c r="F114" s="1"/>
      <c r="G114" s="1"/>
      <c r="H114" s="1"/>
      <c r="I114" s="1">
        <f>SUM(I109:I113)</f>
        <v>96</v>
      </c>
      <c r="J114" s="1">
        <f>SUM(J109:J113)</f>
        <v>21</v>
      </c>
      <c r="K114" s="1"/>
      <c r="L114" s="1"/>
    </row>
    <row r="116" spans="1:12" x14ac:dyDescent="0.2">
      <c r="A116" s="1" t="s">
        <v>18</v>
      </c>
      <c r="D116">
        <v>-15</v>
      </c>
    </row>
    <row r="117" spans="1:12" x14ac:dyDescent="0.2">
      <c r="A117" t="s">
        <v>20</v>
      </c>
    </row>
    <row r="118" spans="1:12" x14ac:dyDescent="0.2">
      <c r="A118" s="1" t="s">
        <v>21</v>
      </c>
      <c r="D118">
        <v>30</v>
      </c>
    </row>
  </sheetData>
  <mergeCells count="1">
    <mergeCell ref="G108:H108"/>
  </mergeCells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6 F115:F1048576">
    <cfRule type="cellIs" dxfId="45" priority="1" operator="greater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Ruler="0" topLeftCell="A67" zoomScale="111" workbookViewId="0">
      <selection activeCell="A83" sqref="A83:L93"/>
    </sheetView>
  </sheetViews>
  <sheetFormatPr baseColWidth="10" defaultRowHeight="16" x14ac:dyDescent="0.2"/>
  <sheetData>
    <row r="1" spans="1:8" x14ac:dyDescent="0.2">
      <c r="A1" s="1">
        <v>190</v>
      </c>
      <c r="B1" s="1">
        <v>236.18199999999999</v>
      </c>
      <c r="C1" s="1">
        <v>2</v>
      </c>
      <c r="D1" s="1">
        <v>0</v>
      </c>
      <c r="E1" s="1">
        <v>-68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221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478</v>
      </c>
      <c r="B3" s="1">
        <v>236.18199999999999</v>
      </c>
      <c r="C3" s="1">
        <v>4</v>
      </c>
      <c r="D3" s="1">
        <v>1</v>
      </c>
      <c r="E3" s="1">
        <v>-73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493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670</v>
      </c>
      <c r="B5" s="1">
        <v>233.148</v>
      </c>
      <c r="C5" s="1">
        <v>2</v>
      </c>
      <c r="D5" s="1">
        <v>0</v>
      </c>
      <c r="E5" s="1">
        <v>-81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685</v>
      </c>
      <c r="B6" s="1">
        <v>233.148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957</v>
      </c>
      <c r="B7" s="1">
        <v>233.148</v>
      </c>
      <c r="C7" s="1">
        <v>4</v>
      </c>
      <c r="D7" s="1">
        <v>1</v>
      </c>
      <c r="E7" s="1">
        <v>-82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990</v>
      </c>
      <c r="B8" s="1">
        <v>233.148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233.148</v>
      </c>
    </row>
    <row r="9" spans="1:8" x14ac:dyDescent="0.2">
      <c r="A9" s="1">
        <v>1038</v>
      </c>
      <c r="B9" s="1">
        <v>159.12700000000001</v>
      </c>
      <c r="C9" s="1">
        <v>2</v>
      </c>
      <c r="D9" s="1">
        <v>0</v>
      </c>
      <c r="E9" s="1">
        <v>-74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1053</v>
      </c>
      <c r="B10" s="1">
        <v>159.12700000000001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 s="1">
        <v>1326</v>
      </c>
      <c r="B11" s="1">
        <v>159.12700000000001</v>
      </c>
      <c r="C11" s="1">
        <v>4</v>
      </c>
      <c r="D11" s="1">
        <v>1</v>
      </c>
      <c r="E11" s="1">
        <v>-64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1341</v>
      </c>
      <c r="B12" s="1">
        <v>159.12700000000001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</row>
    <row r="13" spans="1:8" x14ac:dyDescent="0.2">
      <c r="A13" s="1">
        <v>2430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2432</v>
      </c>
      <c r="B14" s="1">
        <v>107.131</v>
      </c>
      <c r="C14" s="1">
        <v>2</v>
      </c>
      <c r="D14" s="1">
        <v>0</v>
      </c>
      <c r="E14" s="1">
        <v>-85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 s="1">
        <v>2477</v>
      </c>
      <c r="B15" s="1">
        <v>107.131</v>
      </c>
      <c r="C15" s="1">
        <v>3</v>
      </c>
      <c r="D15" s="1">
        <v>1</v>
      </c>
      <c r="E15" s="1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">
      <c r="A16" s="1">
        <v>2734</v>
      </c>
      <c r="B16" s="1">
        <v>107.131</v>
      </c>
      <c r="C16" s="1">
        <v>4</v>
      </c>
      <c r="D16" s="1">
        <v>1</v>
      </c>
      <c r="E16" s="1">
        <v>-76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 s="1">
        <v>2765</v>
      </c>
      <c r="B17" s="1">
        <v>107.131</v>
      </c>
      <c r="C17" s="1">
        <v>5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107.131</v>
      </c>
    </row>
    <row r="18" spans="1:8" x14ac:dyDescent="0.2">
      <c r="A18" s="1">
        <v>174</v>
      </c>
      <c r="B18" s="1">
        <v>233.148</v>
      </c>
      <c r="C18" s="1">
        <v>2</v>
      </c>
      <c r="D18" s="1">
        <v>0</v>
      </c>
      <c r="E18" s="1">
        <v>-83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190</v>
      </c>
      <c r="B19" s="1">
        <v>233.148</v>
      </c>
      <c r="C19" s="1">
        <v>3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 s="1">
        <v>446</v>
      </c>
      <c r="B20" s="1">
        <v>233.148</v>
      </c>
      <c r="C20" s="1">
        <v>4</v>
      </c>
      <c r="D20" s="1">
        <v>1</v>
      </c>
      <c r="E20" s="1">
        <v>-82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 s="1">
        <v>638</v>
      </c>
      <c r="B21" s="1">
        <v>233.148</v>
      </c>
      <c r="C21" s="1">
        <v>5</v>
      </c>
      <c r="D21" s="1">
        <v>2</v>
      </c>
      <c r="E21" s="1">
        <v>0</v>
      </c>
      <c r="F21">
        <f t="shared" si="0"/>
        <v>2</v>
      </c>
      <c r="G21">
        <f t="shared" si="1"/>
        <v>0</v>
      </c>
      <c r="H21">
        <f t="shared" si="2"/>
        <v>233.148</v>
      </c>
    </row>
    <row r="22" spans="1:8" x14ac:dyDescent="0.2">
      <c r="A22" s="1">
        <v>893</v>
      </c>
      <c r="B22" s="1">
        <v>107.131</v>
      </c>
      <c r="C22" s="1">
        <v>2</v>
      </c>
      <c r="D22" s="1">
        <v>0</v>
      </c>
      <c r="E22" s="1">
        <v>-80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895</v>
      </c>
      <c r="B23" s="1">
        <v>107.131</v>
      </c>
      <c r="C23" s="1">
        <v>2</v>
      </c>
      <c r="D23" s="1">
        <v>0</v>
      </c>
      <c r="E23" s="1">
        <v>-85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1021</v>
      </c>
      <c r="B24" s="1">
        <v>107.131</v>
      </c>
      <c r="C24" s="1">
        <v>2</v>
      </c>
      <c r="D24" s="1">
        <v>0</v>
      </c>
      <c r="E24" s="1">
        <v>-75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1182</v>
      </c>
      <c r="B25" s="1">
        <v>159.12700000000001</v>
      </c>
      <c r="C25" s="1">
        <v>2</v>
      </c>
      <c r="D25" s="1">
        <v>0</v>
      </c>
      <c r="E25" s="1">
        <v>-81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1549</v>
      </c>
      <c r="B26" s="1">
        <v>107.131</v>
      </c>
      <c r="C26" s="1">
        <v>3</v>
      </c>
      <c r="D26" s="1">
        <v>5</v>
      </c>
      <c r="E26" s="1">
        <v>0</v>
      </c>
      <c r="F26">
        <f t="shared" si="0"/>
        <v>5</v>
      </c>
      <c r="G26">
        <f t="shared" si="1"/>
        <v>0</v>
      </c>
      <c r="H26">
        <f t="shared" si="2"/>
        <v>0</v>
      </c>
    </row>
    <row r="27" spans="1:8" x14ac:dyDescent="0.2">
      <c r="A27" s="1">
        <v>2078</v>
      </c>
      <c r="B27" s="1">
        <v>107.131</v>
      </c>
      <c r="C27" s="1">
        <v>4</v>
      </c>
      <c r="D27" s="1">
        <v>1</v>
      </c>
      <c r="E27" s="1">
        <v>-97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2398</v>
      </c>
      <c r="B28" s="1">
        <v>107.131</v>
      </c>
      <c r="C28" s="1">
        <v>5</v>
      </c>
      <c r="D28" s="1">
        <v>3</v>
      </c>
      <c r="E28" s="1">
        <v>0</v>
      </c>
      <c r="F28">
        <f t="shared" si="0"/>
        <v>3</v>
      </c>
      <c r="G28">
        <f t="shared" si="1"/>
        <v>0</v>
      </c>
      <c r="H28">
        <f t="shared" si="2"/>
        <v>107.131</v>
      </c>
    </row>
    <row r="29" spans="1:8" x14ac:dyDescent="0.2">
      <c r="A29" s="1">
        <v>2463</v>
      </c>
      <c r="B29" s="1">
        <v>159.12700000000001</v>
      </c>
      <c r="C29" s="1">
        <v>2</v>
      </c>
      <c r="D29" s="1">
        <v>0</v>
      </c>
      <c r="E29" s="1">
        <v>-71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2477</v>
      </c>
      <c r="B30" s="1">
        <v>159.12700000000001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2750</v>
      </c>
      <c r="B31" s="1">
        <v>159.12700000000001</v>
      </c>
      <c r="C31" s="1">
        <v>4</v>
      </c>
      <c r="D31" s="1">
        <v>1</v>
      </c>
      <c r="E31" s="1">
        <v>-71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2766</v>
      </c>
      <c r="B32" s="1">
        <v>159.12700000000001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159.12700000000001</v>
      </c>
    </row>
    <row r="33" spans="1:8" x14ac:dyDescent="0.2">
      <c r="A33" s="1">
        <v>2942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2973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3230</v>
      </c>
      <c r="B35" s="1">
        <v>236.18199999999999</v>
      </c>
      <c r="C35" s="1">
        <v>4</v>
      </c>
      <c r="D35" s="1">
        <v>1</v>
      </c>
      <c r="E35" s="1">
        <v>-51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3246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5486</v>
      </c>
      <c r="B37" s="1">
        <v>233.148</v>
      </c>
      <c r="C37" s="1">
        <v>2</v>
      </c>
      <c r="D37" s="1">
        <v>0</v>
      </c>
      <c r="E37" s="1">
        <v>-82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5646</v>
      </c>
      <c r="B38" s="1">
        <v>233.148</v>
      </c>
      <c r="C38" s="1">
        <v>3</v>
      </c>
      <c r="D38" s="1">
        <v>2</v>
      </c>
      <c r="E38" s="1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 s="1">
        <v>5902</v>
      </c>
      <c r="B39" s="1">
        <v>233.148</v>
      </c>
      <c r="C39" s="1">
        <v>4</v>
      </c>
      <c r="D39" s="1">
        <v>1</v>
      </c>
      <c r="E39" s="1">
        <v>-91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6590</v>
      </c>
      <c r="B40" s="1">
        <v>233.148</v>
      </c>
      <c r="C40" s="1">
        <v>5</v>
      </c>
      <c r="D40" s="1">
        <v>6</v>
      </c>
      <c r="E40" s="1">
        <v>0</v>
      </c>
      <c r="F40">
        <f t="shared" si="0"/>
        <v>6</v>
      </c>
      <c r="G40">
        <f t="shared" si="1"/>
        <v>0</v>
      </c>
      <c r="H40">
        <f t="shared" si="2"/>
        <v>233.148</v>
      </c>
    </row>
    <row r="41" spans="1:8" x14ac:dyDescent="0.2">
      <c r="A41" s="1">
        <v>6654</v>
      </c>
      <c r="B41" s="1">
        <v>159.12700000000001</v>
      </c>
      <c r="C41" s="1">
        <v>2</v>
      </c>
      <c r="D41" s="1">
        <v>0</v>
      </c>
      <c r="E41" s="1">
        <v>-83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6670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6942</v>
      </c>
      <c r="B43" s="1">
        <v>159.12700000000001</v>
      </c>
      <c r="C43" s="1">
        <v>4</v>
      </c>
      <c r="D43" s="1">
        <v>1</v>
      </c>
      <c r="E43" s="1">
        <v>-83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6957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7134</v>
      </c>
      <c r="B45" s="1">
        <v>236.18199999999999</v>
      </c>
      <c r="C45" s="1">
        <v>2</v>
      </c>
      <c r="D45" s="1">
        <v>0</v>
      </c>
      <c r="E45" s="1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7166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7422</v>
      </c>
      <c r="B47" s="1">
        <v>236.18199999999999</v>
      </c>
      <c r="C47" s="1">
        <v>4</v>
      </c>
      <c r="D47" s="1">
        <v>1</v>
      </c>
      <c r="E47" s="1">
        <v>-41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7437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144</v>
      </c>
      <c r="B49" s="1">
        <v>236.18199999999999</v>
      </c>
      <c r="C49" s="1">
        <v>2</v>
      </c>
      <c r="D49" s="1">
        <v>0</v>
      </c>
      <c r="E49" s="1">
        <v>-75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206</v>
      </c>
      <c r="B50" s="1">
        <v>236.18199999999999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208</v>
      </c>
      <c r="B51" s="1">
        <v>107.131</v>
      </c>
      <c r="C51" s="1">
        <v>2</v>
      </c>
      <c r="D51" s="1">
        <v>0</v>
      </c>
      <c r="E51" s="1">
        <v>-91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414</v>
      </c>
      <c r="B52" s="1">
        <v>107.131</v>
      </c>
      <c r="C52" s="1">
        <v>3</v>
      </c>
      <c r="D52" s="1">
        <v>2</v>
      </c>
      <c r="E52" s="1">
        <v>0</v>
      </c>
      <c r="F52">
        <f t="shared" si="0"/>
        <v>2</v>
      </c>
      <c r="G52">
        <f t="shared" si="1"/>
        <v>0</v>
      </c>
      <c r="H52">
        <f t="shared" si="2"/>
        <v>0</v>
      </c>
    </row>
    <row r="53" spans="1:8" x14ac:dyDescent="0.2">
      <c r="A53" s="1">
        <v>462</v>
      </c>
      <c r="B53" s="1">
        <v>236.18199999999999</v>
      </c>
      <c r="C53" s="1">
        <v>4</v>
      </c>
      <c r="D53" s="1">
        <v>1</v>
      </c>
      <c r="E53" s="1">
        <v>-76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 s="1">
        <v>478</v>
      </c>
      <c r="B54" s="1">
        <v>236.18199999999999</v>
      </c>
      <c r="C54" s="1">
        <v>5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 s="1">
        <v>686</v>
      </c>
      <c r="B55" s="1">
        <v>159.12700000000001</v>
      </c>
      <c r="C55" s="1">
        <v>2</v>
      </c>
      <c r="D55" s="1">
        <v>0</v>
      </c>
      <c r="E55" s="1">
        <v>-78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814</v>
      </c>
      <c r="B56" s="1">
        <v>159.12700000000001</v>
      </c>
      <c r="C56" s="1">
        <v>3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 s="1">
        <v>1086</v>
      </c>
      <c r="B57" s="1">
        <v>159.12700000000001</v>
      </c>
      <c r="C57" s="1">
        <v>4</v>
      </c>
      <c r="D57" s="1">
        <v>1</v>
      </c>
      <c r="E57" s="1">
        <v>-76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1102</v>
      </c>
      <c r="B58" s="1">
        <v>159.12700000000001</v>
      </c>
      <c r="C58" s="1">
        <v>5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 s="1">
        <v>1374</v>
      </c>
      <c r="B59" s="1">
        <v>233.148</v>
      </c>
      <c r="C59" s="1">
        <v>2</v>
      </c>
      <c r="D59" s="1">
        <v>0</v>
      </c>
      <c r="E59" s="1">
        <v>-91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1789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2094</v>
      </c>
      <c r="B61" s="1">
        <v>233.148</v>
      </c>
      <c r="C61" s="1">
        <v>4</v>
      </c>
      <c r="D61" s="1">
        <v>1</v>
      </c>
      <c r="E61" s="1">
        <v>-82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2253</v>
      </c>
      <c r="B62" s="1">
        <v>233.148</v>
      </c>
      <c r="C62" s="1">
        <v>5</v>
      </c>
      <c r="D62" s="1">
        <v>2</v>
      </c>
      <c r="E62" s="1">
        <v>0</v>
      </c>
      <c r="F62">
        <f t="shared" si="0"/>
        <v>2</v>
      </c>
      <c r="G62">
        <f t="shared" si="1"/>
        <v>0</v>
      </c>
      <c r="H62">
        <f t="shared" si="2"/>
        <v>233.148</v>
      </c>
    </row>
    <row r="63" spans="1:8" x14ac:dyDescent="0.2">
      <c r="A63" s="1">
        <v>2350</v>
      </c>
      <c r="B63" s="1">
        <v>107.131</v>
      </c>
      <c r="C63" s="1">
        <v>2</v>
      </c>
      <c r="D63" s="1">
        <v>0</v>
      </c>
      <c r="E63" s="1">
        <v>-73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2605</v>
      </c>
      <c r="B64" s="1">
        <v>107.131</v>
      </c>
      <c r="C64" s="1">
        <v>3</v>
      </c>
      <c r="D64" s="1">
        <v>2</v>
      </c>
      <c r="E64" s="1">
        <v>0</v>
      </c>
      <c r="F64">
        <f t="shared" si="0"/>
        <v>2</v>
      </c>
      <c r="G64">
        <f t="shared" si="1"/>
        <v>0</v>
      </c>
      <c r="H64">
        <f t="shared" si="2"/>
        <v>0</v>
      </c>
    </row>
    <row r="65" spans="1:8" x14ac:dyDescent="0.2">
      <c r="A65" s="1">
        <v>2830</v>
      </c>
      <c r="B65" s="1">
        <v>107.131</v>
      </c>
      <c r="C65" s="1">
        <v>4</v>
      </c>
      <c r="D65" s="1">
        <v>1</v>
      </c>
      <c r="E65" s="1">
        <v>-82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2846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74" si="3">IF(OR(C66=3,C66=5),D66,0)</f>
        <v>1</v>
      </c>
      <c r="G66">
        <f t="shared" ref="G66:G74" si="4">IF(C66=4,D66,0)</f>
        <v>0</v>
      </c>
      <c r="H66">
        <f t="shared" ref="H66:H74" si="5">IF(C66=5,B66,0)</f>
        <v>107.131</v>
      </c>
    </row>
    <row r="67" spans="1:8" x14ac:dyDescent="0.2">
      <c r="A67" s="1">
        <v>4814</v>
      </c>
      <c r="B67" s="1">
        <v>236.18199999999999</v>
      </c>
      <c r="C67" s="1">
        <v>2</v>
      </c>
      <c r="D67" s="1">
        <v>0</v>
      </c>
      <c r="E67" s="1">
        <v>-52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4829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 s="1">
        <v>5101</v>
      </c>
      <c r="B69" s="1">
        <v>236.18199999999999</v>
      </c>
      <c r="C69" s="1">
        <v>4</v>
      </c>
      <c r="D69" s="1">
        <v>1</v>
      </c>
      <c r="E69" s="1">
        <v>-50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 s="1">
        <v>5118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3"/>
        <v>1</v>
      </c>
      <c r="G70">
        <f t="shared" si="4"/>
        <v>0</v>
      </c>
      <c r="H70">
        <f t="shared" si="5"/>
        <v>236.18199999999999</v>
      </c>
    </row>
    <row r="71" spans="1:8" x14ac:dyDescent="0.2">
      <c r="A71" s="1">
        <v>5166</v>
      </c>
      <c r="B71" s="1">
        <v>159.12700000000001</v>
      </c>
      <c r="C71" s="1">
        <v>2</v>
      </c>
      <c r="D71" s="1">
        <v>0</v>
      </c>
      <c r="E71" s="1">
        <v>-65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5182</v>
      </c>
      <c r="B72" s="1">
        <v>159.12700000000001</v>
      </c>
      <c r="C72" s="1">
        <v>3</v>
      </c>
      <c r="D72" s="1">
        <v>1</v>
      </c>
      <c r="E72" s="1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">
      <c r="A73" s="1">
        <v>5453</v>
      </c>
      <c r="B73" s="1">
        <v>159.12700000000001</v>
      </c>
      <c r="C73" s="1">
        <v>4</v>
      </c>
      <c r="D73" s="1">
        <v>1</v>
      </c>
      <c r="E73" s="1">
        <v>-66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8" x14ac:dyDescent="0.2">
      <c r="A74" s="1">
        <v>5470</v>
      </c>
      <c r="B74" s="1">
        <v>159.12700000000001</v>
      </c>
      <c r="C74" s="1">
        <v>5</v>
      </c>
      <c r="D74" s="1">
        <v>1</v>
      </c>
      <c r="E74" s="1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83" spans="1:12" x14ac:dyDescent="0.2">
      <c r="A83" s="1" t="s">
        <v>0</v>
      </c>
      <c r="B83" s="1"/>
      <c r="C83" s="1"/>
      <c r="D83" s="1">
        <f>SUM(F1:F74)</f>
        <v>54</v>
      </c>
      <c r="E83" s="1"/>
      <c r="F83" s="1" t="s">
        <v>17</v>
      </c>
      <c r="G83" s="5" t="s">
        <v>1</v>
      </c>
      <c r="H83" s="5"/>
      <c r="I83" s="1" t="s">
        <v>2</v>
      </c>
      <c r="J83" s="1" t="s">
        <v>3</v>
      </c>
      <c r="K83" s="1"/>
      <c r="L83" s="1" t="s">
        <v>4</v>
      </c>
    </row>
    <row r="84" spans="1:12" x14ac:dyDescent="0.2">
      <c r="A84" s="1" t="s">
        <v>5</v>
      </c>
      <c r="B84" s="1"/>
      <c r="C84" s="2"/>
      <c r="D84" s="1">
        <f>SUM(G1:G74)</f>
        <v>17</v>
      </c>
      <c r="E84" s="1"/>
      <c r="F84" s="1">
        <v>4</v>
      </c>
      <c r="G84" s="1" t="s">
        <v>6</v>
      </c>
      <c r="H84" s="1">
        <v>236.18199999999999</v>
      </c>
      <c r="I84" s="1">
        <f>COUNTIF(B1:B74,H84)</f>
        <v>20</v>
      </c>
      <c r="J84" s="1">
        <f>COUNTIF(H1:H74,H84)</f>
        <v>5</v>
      </c>
      <c r="K84" s="1"/>
      <c r="L84" s="1">
        <f>I84-(J84*4)</f>
        <v>0</v>
      </c>
    </row>
    <row r="85" spans="1:12" x14ac:dyDescent="0.2">
      <c r="A85" s="1" t="s">
        <v>7</v>
      </c>
      <c r="B85" s="1"/>
      <c r="C85" s="2"/>
      <c r="D85" s="1">
        <f>COUNTIF(C1:C74,"=5")</f>
        <v>17</v>
      </c>
      <c r="E85" s="1"/>
      <c r="F85" s="1">
        <v>3</v>
      </c>
      <c r="G85" s="1" t="s">
        <v>6</v>
      </c>
      <c r="H85" s="1">
        <v>159.12700000000001</v>
      </c>
      <c r="I85" s="1">
        <f>COUNTIF(B1:B74,H85)</f>
        <v>21</v>
      </c>
      <c r="J85" s="1">
        <f>COUNTIF(H1:H74,H85)</f>
        <v>5</v>
      </c>
      <c r="K85" s="1"/>
      <c r="L85" s="1">
        <f t="shared" ref="L85:L88" si="6">I85-(J85*4)</f>
        <v>1</v>
      </c>
    </row>
    <row r="86" spans="1:12" x14ac:dyDescent="0.2">
      <c r="A86" s="1" t="s">
        <v>8</v>
      </c>
      <c r="B86" s="1"/>
      <c r="C86" s="2"/>
      <c r="D86" s="1">
        <f>COUNTIF(C1:C74,"=2")</f>
        <v>22</v>
      </c>
      <c r="E86" s="1"/>
      <c r="F86" s="1">
        <v>2</v>
      </c>
      <c r="G86" s="1" t="s">
        <v>9</v>
      </c>
      <c r="H86" s="1">
        <v>233.148</v>
      </c>
      <c r="I86" s="1">
        <f>COUNTIF(B1:B74,H86)</f>
        <v>16</v>
      </c>
      <c r="J86" s="1">
        <f>COUNTIF(H1:H74,H86)</f>
        <v>4</v>
      </c>
      <c r="K86" s="1"/>
      <c r="L86" s="1">
        <f t="shared" si="6"/>
        <v>0</v>
      </c>
    </row>
    <row r="87" spans="1:12" x14ac:dyDescent="0.2">
      <c r="A87" s="1" t="s">
        <v>10</v>
      </c>
      <c r="B87" s="1"/>
      <c r="C87" s="2"/>
      <c r="D87" s="1">
        <v>5</v>
      </c>
      <c r="E87" s="1"/>
      <c r="F87" s="1" t="s">
        <v>23</v>
      </c>
      <c r="G87" s="1" t="s">
        <v>9</v>
      </c>
      <c r="H87" s="1">
        <v>114.136</v>
      </c>
      <c r="I87" s="1">
        <f>COUNTIF(B1:B74,H87)</f>
        <v>0</v>
      </c>
      <c r="J87" s="1">
        <f>COUNTIF(H1:H74,H87)</f>
        <v>0</v>
      </c>
      <c r="K87" s="1"/>
      <c r="L87" s="1">
        <f t="shared" si="6"/>
        <v>0</v>
      </c>
    </row>
    <row r="88" spans="1:12" x14ac:dyDescent="0.2">
      <c r="A88" s="1" t="s">
        <v>11</v>
      </c>
      <c r="B88" s="1"/>
      <c r="C88" s="2"/>
      <c r="D88" s="1">
        <v>5</v>
      </c>
      <c r="E88" s="1"/>
      <c r="F88" s="1">
        <v>1</v>
      </c>
      <c r="G88" s="1" t="s">
        <v>9</v>
      </c>
      <c r="H88" s="1">
        <v>107.131</v>
      </c>
      <c r="I88" s="1">
        <f>COUNTIF(B1:B74,H88)</f>
        <v>17</v>
      </c>
      <c r="J88" s="1">
        <f>COUNTIF(H1:H74,H88)</f>
        <v>3</v>
      </c>
      <c r="K88" s="1"/>
      <c r="L88" s="1">
        <f t="shared" si="6"/>
        <v>5</v>
      </c>
    </row>
    <row r="89" spans="1:12" x14ac:dyDescent="0.2">
      <c r="A89" s="1" t="s">
        <v>12</v>
      </c>
      <c r="B89" s="1"/>
      <c r="C89" s="2"/>
      <c r="D89" s="1">
        <f>MAX(F:F)</f>
        <v>6</v>
      </c>
      <c r="E89" s="1"/>
      <c r="F89" s="1"/>
      <c r="G89" s="1"/>
      <c r="H89" s="1"/>
      <c r="I89" s="1">
        <f>SUM(I84:I88)</f>
        <v>74</v>
      </c>
      <c r="J89" s="1">
        <f>SUM(J84:J88)</f>
        <v>17</v>
      </c>
      <c r="K89" s="1"/>
      <c r="L89" s="1"/>
    </row>
    <row r="91" spans="1:12" x14ac:dyDescent="0.2">
      <c r="A91" s="1" t="s">
        <v>18</v>
      </c>
      <c r="D91">
        <v>-15</v>
      </c>
    </row>
    <row r="92" spans="1:12" x14ac:dyDescent="0.2">
      <c r="A92" t="s">
        <v>20</v>
      </c>
    </row>
    <row r="93" spans="1:12" x14ac:dyDescent="0.2">
      <c r="A93" s="1" t="s">
        <v>21</v>
      </c>
      <c r="D93">
        <v>30</v>
      </c>
    </row>
  </sheetData>
  <mergeCells count="1">
    <mergeCell ref="G83:H83"/>
  </mergeCells>
  <conditionalFormatting sqref="F1:F74">
    <cfRule type="cellIs" dxfId="44" priority="4" operator="greaterThan">
      <formula>10</formula>
    </cfRule>
  </conditionalFormatting>
  <conditionalFormatting sqref="F1:F78 F96:F1048576">
    <cfRule type="cellIs" dxfId="43" priority="3" operator="greaterThan">
      <formula>10</formula>
    </cfRule>
  </conditionalFormatting>
  <conditionalFormatting sqref="B1:B78 B9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showRuler="0" zoomScale="101" workbookViewId="0">
      <selection activeCell="F1" sqref="F1:H1"/>
    </sheetView>
  </sheetViews>
  <sheetFormatPr baseColWidth="10" defaultRowHeight="16" x14ac:dyDescent="0.2"/>
  <sheetData>
    <row r="1" spans="1:8" x14ac:dyDescent="0.2">
      <c r="A1" s="1">
        <v>218</v>
      </c>
      <c r="B1" s="1">
        <v>236.18199999999999</v>
      </c>
      <c r="C1" s="1">
        <v>2</v>
      </c>
      <c r="D1" s="1">
        <v>0</v>
      </c>
      <c r="E1" s="1">
        <v>-60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250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506</v>
      </c>
      <c r="B3" s="1">
        <v>236.18199999999999</v>
      </c>
      <c r="C3" s="1">
        <v>4</v>
      </c>
      <c r="D3" s="1">
        <v>1</v>
      </c>
      <c r="E3" s="1">
        <v>-52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522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1098</v>
      </c>
      <c r="B5" s="1">
        <v>159.12700000000001</v>
      </c>
      <c r="C5" s="1">
        <v>2</v>
      </c>
      <c r="D5" s="1">
        <v>0</v>
      </c>
      <c r="E5" s="1">
        <v>-78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1130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1386</v>
      </c>
      <c r="B7" s="1">
        <v>159.12700000000001</v>
      </c>
      <c r="C7" s="1">
        <v>4</v>
      </c>
      <c r="D7" s="1">
        <v>1</v>
      </c>
      <c r="E7" s="1">
        <v>-74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1402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</row>
    <row r="9" spans="1:8" x14ac:dyDescent="0.2">
      <c r="A9" s="1">
        <v>1979</v>
      </c>
      <c r="B9" s="1">
        <v>233.148</v>
      </c>
      <c r="C9" s="1">
        <v>2</v>
      </c>
      <c r="D9" s="1">
        <v>0</v>
      </c>
      <c r="E9" s="1">
        <v>-61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2138</v>
      </c>
      <c r="B10" s="1">
        <v>233.148</v>
      </c>
      <c r="C10" s="1">
        <v>3</v>
      </c>
      <c r="D10" s="1">
        <v>2</v>
      </c>
      <c r="E10" s="1">
        <v>0</v>
      </c>
      <c r="F10">
        <f t="shared" si="0"/>
        <v>2</v>
      </c>
      <c r="G10">
        <f t="shared" si="1"/>
        <v>0</v>
      </c>
      <c r="H10">
        <f t="shared" si="2"/>
        <v>0</v>
      </c>
    </row>
    <row r="11" spans="1:8" x14ac:dyDescent="0.2">
      <c r="A11" s="1">
        <v>2394</v>
      </c>
      <c r="B11" s="1">
        <v>233.148</v>
      </c>
      <c r="C11" s="1">
        <v>4</v>
      </c>
      <c r="D11" s="1">
        <v>1</v>
      </c>
      <c r="E11" s="1">
        <v>-65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2409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</row>
    <row r="13" spans="1:8" x14ac:dyDescent="0.2">
      <c r="A13" s="1">
        <v>2842</v>
      </c>
      <c r="B13" s="1">
        <v>107.131</v>
      </c>
      <c r="C13" s="1">
        <v>2</v>
      </c>
      <c r="D13" s="1">
        <v>0</v>
      </c>
      <c r="E13" s="1">
        <v>-69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3001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</row>
    <row r="15" spans="1:8" x14ac:dyDescent="0.2">
      <c r="A15" s="1">
        <v>3259</v>
      </c>
      <c r="B15" s="1">
        <v>107.131</v>
      </c>
      <c r="C15" s="1">
        <v>4</v>
      </c>
      <c r="D15" s="1">
        <v>1</v>
      </c>
      <c r="E15" s="1">
        <v>-70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8" x14ac:dyDescent="0.2">
      <c r="A16" s="1">
        <v>3274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4506</v>
      </c>
      <c r="B17" s="1">
        <v>236.18199999999999</v>
      </c>
      <c r="C17" s="1">
        <v>2</v>
      </c>
      <c r="D17" s="1">
        <v>0</v>
      </c>
      <c r="E17" s="1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4538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4794</v>
      </c>
      <c r="B19" s="1">
        <v>236.18199999999999</v>
      </c>
      <c r="C19" s="1">
        <v>4</v>
      </c>
      <c r="D19" s="1">
        <v>1</v>
      </c>
      <c r="E19" s="1">
        <v>-52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4809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5362</v>
      </c>
      <c r="B21" s="1">
        <v>159.12700000000001</v>
      </c>
      <c r="C21" s="1">
        <v>2</v>
      </c>
      <c r="D21" s="1">
        <v>0</v>
      </c>
      <c r="E21" s="1">
        <v>-55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5418</v>
      </c>
      <c r="B22" s="1">
        <v>159.12700000000001</v>
      </c>
      <c r="C22" s="1">
        <v>3</v>
      </c>
      <c r="D22" s="1">
        <v>1</v>
      </c>
      <c r="E22" s="1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 s="1">
        <v>5658</v>
      </c>
      <c r="B23" s="1">
        <v>159.12700000000001</v>
      </c>
      <c r="C23" s="1">
        <v>4</v>
      </c>
      <c r="D23" s="1">
        <v>1</v>
      </c>
      <c r="E23" s="1">
        <v>-51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5673</v>
      </c>
      <c r="B24" s="1">
        <v>159.12700000000001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 s="1">
        <v>6394</v>
      </c>
      <c r="B25" s="1">
        <v>233.148</v>
      </c>
      <c r="C25" s="1">
        <v>2</v>
      </c>
      <c r="D25" s="1">
        <v>0</v>
      </c>
      <c r="E25" s="1">
        <v>-63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6409</v>
      </c>
      <c r="B26" s="1">
        <v>233.148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6666</v>
      </c>
      <c r="B27" s="1">
        <v>233.148</v>
      </c>
      <c r="C27" s="1">
        <v>4</v>
      </c>
      <c r="D27" s="1">
        <v>1</v>
      </c>
      <c r="E27" s="1">
        <v>-60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6681</v>
      </c>
      <c r="B28" s="1">
        <v>233.148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 s="1">
        <v>7242</v>
      </c>
      <c r="B29" s="1">
        <v>107.131</v>
      </c>
      <c r="C29" s="1">
        <v>2</v>
      </c>
      <c r="D29" s="1">
        <v>0</v>
      </c>
      <c r="E29" s="1">
        <v>-72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7418</v>
      </c>
      <c r="B30" s="1">
        <v>107.131</v>
      </c>
      <c r="C30" s="1">
        <v>3</v>
      </c>
      <c r="D30" s="1">
        <v>2</v>
      </c>
      <c r="E30" s="1">
        <v>0</v>
      </c>
      <c r="F30">
        <f t="shared" si="0"/>
        <v>2</v>
      </c>
      <c r="G30">
        <f t="shared" si="1"/>
        <v>0</v>
      </c>
      <c r="H30">
        <f t="shared" si="2"/>
        <v>0</v>
      </c>
    </row>
    <row r="31" spans="1:8" x14ac:dyDescent="0.2">
      <c r="A31" s="1">
        <v>7658</v>
      </c>
      <c r="B31" s="1">
        <v>107.131</v>
      </c>
      <c r="C31" s="1">
        <v>4</v>
      </c>
      <c r="D31" s="1">
        <v>1</v>
      </c>
      <c r="E31" s="1">
        <v>-75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7786</v>
      </c>
      <c r="B32" s="1">
        <v>107.131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107.131</v>
      </c>
    </row>
    <row r="33" spans="1:8" x14ac:dyDescent="0.2">
      <c r="A33" s="1">
        <v>8794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8825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9082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9097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9674</v>
      </c>
      <c r="B37" s="1">
        <v>159.12700000000001</v>
      </c>
      <c r="C37" s="1">
        <v>2</v>
      </c>
      <c r="D37" s="1">
        <v>0</v>
      </c>
      <c r="E37" s="1">
        <v>-47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9706</v>
      </c>
      <c r="B38" s="1">
        <v>159.12700000000001</v>
      </c>
      <c r="C38" s="1">
        <v>3</v>
      </c>
      <c r="D38" s="1">
        <v>1</v>
      </c>
      <c r="E38" s="1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 s="1">
        <v>9962</v>
      </c>
      <c r="B39" s="1">
        <v>159.12700000000001</v>
      </c>
      <c r="C39" s="1">
        <v>4</v>
      </c>
      <c r="D39" s="1">
        <v>1</v>
      </c>
      <c r="E39" s="1">
        <v>-47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9978</v>
      </c>
      <c r="B40" s="1">
        <v>159.12700000000001</v>
      </c>
      <c r="C40" s="1">
        <v>5</v>
      </c>
      <c r="D40" s="1">
        <v>1</v>
      </c>
      <c r="E40" s="1">
        <v>0</v>
      </c>
      <c r="F40">
        <f t="shared" si="0"/>
        <v>1</v>
      </c>
      <c r="G40">
        <f t="shared" si="1"/>
        <v>0</v>
      </c>
      <c r="H40">
        <f t="shared" si="2"/>
        <v>159.12700000000001</v>
      </c>
    </row>
    <row r="41" spans="1:8" x14ac:dyDescent="0.2">
      <c r="A41" s="1">
        <v>10538</v>
      </c>
      <c r="B41" s="1">
        <v>233.148</v>
      </c>
      <c r="C41" s="1">
        <v>2</v>
      </c>
      <c r="D41" s="1">
        <v>0</v>
      </c>
      <c r="E41" s="1">
        <v>-67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10555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10810</v>
      </c>
      <c r="B43" s="1">
        <v>233.148</v>
      </c>
      <c r="C43" s="1">
        <v>4</v>
      </c>
      <c r="D43" s="1">
        <v>1</v>
      </c>
      <c r="E43" s="1">
        <v>-65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10858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11546</v>
      </c>
      <c r="B45" s="1">
        <v>107.131</v>
      </c>
      <c r="C45" s="1">
        <v>2</v>
      </c>
      <c r="D45" s="1">
        <v>0</v>
      </c>
      <c r="E45" s="1">
        <v>-67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11562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11818</v>
      </c>
      <c r="B47" s="1">
        <v>107.131</v>
      </c>
      <c r="C47" s="1">
        <v>4</v>
      </c>
      <c r="D47" s="1">
        <v>1</v>
      </c>
      <c r="E47" s="1">
        <v>-69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11850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13306</v>
      </c>
      <c r="B49" s="1">
        <v>236.18199999999999</v>
      </c>
      <c r="C49" s="1">
        <v>2</v>
      </c>
      <c r="D49" s="1">
        <v>0</v>
      </c>
      <c r="E49" s="1">
        <v>-51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13307</v>
      </c>
      <c r="B50" s="1">
        <v>236.18199999999999</v>
      </c>
      <c r="C50" s="1">
        <v>2</v>
      </c>
      <c r="D50" s="1">
        <v>0</v>
      </c>
      <c r="E50" s="1">
        <v>-51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13370</v>
      </c>
      <c r="B51" s="1">
        <v>236.18199999999999</v>
      </c>
      <c r="C51" s="1">
        <v>3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13642</v>
      </c>
      <c r="B52" s="1">
        <v>236.18199999999999</v>
      </c>
      <c r="C52" s="1">
        <v>4</v>
      </c>
      <c r="D52" s="1">
        <v>1</v>
      </c>
      <c r="E52" s="1">
        <v>-51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 s="1">
        <v>13658</v>
      </c>
      <c r="B53" s="1">
        <v>236.18199999999999</v>
      </c>
      <c r="C53" s="1">
        <v>5</v>
      </c>
      <c r="D53" s="1">
        <v>1</v>
      </c>
      <c r="E53" s="1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 s="1">
        <v>14090</v>
      </c>
      <c r="B54" s="1">
        <v>159.12700000000001</v>
      </c>
      <c r="C54" s="1">
        <v>2</v>
      </c>
      <c r="D54" s="1">
        <v>0</v>
      </c>
      <c r="E54" s="1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14122</v>
      </c>
      <c r="B55" s="1">
        <v>159.12700000000001</v>
      </c>
      <c r="C55" s="1">
        <v>3</v>
      </c>
      <c r="D55" s="1">
        <v>1</v>
      </c>
      <c r="E55" s="1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 s="1">
        <v>14378</v>
      </c>
      <c r="B56" s="1">
        <v>159.12700000000001</v>
      </c>
      <c r="C56" s="1">
        <v>4</v>
      </c>
      <c r="D56" s="1">
        <v>1</v>
      </c>
      <c r="E56" s="1">
        <v>-54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 s="1">
        <v>14394</v>
      </c>
      <c r="B57" s="1">
        <v>159.12700000000001</v>
      </c>
      <c r="C57" s="1">
        <v>5</v>
      </c>
      <c r="D57" s="1">
        <v>1</v>
      </c>
      <c r="E57" s="1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 s="1">
        <v>14715</v>
      </c>
      <c r="B58" s="1">
        <v>233.148</v>
      </c>
      <c r="C58" s="1">
        <v>2</v>
      </c>
      <c r="D58" s="1">
        <v>0</v>
      </c>
      <c r="E58" s="1">
        <v>-62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14762</v>
      </c>
      <c r="B59" s="1">
        <v>233.148</v>
      </c>
      <c r="C59" s="1">
        <v>3</v>
      </c>
      <c r="D59" s="1">
        <v>1</v>
      </c>
      <c r="E59" s="1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14986</v>
      </c>
      <c r="B60" s="1">
        <v>233.148</v>
      </c>
      <c r="C60" s="1">
        <v>4</v>
      </c>
      <c r="D60" s="1">
        <v>1</v>
      </c>
      <c r="E60" s="1">
        <v>-62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 s="1">
        <v>15002</v>
      </c>
      <c r="B61" s="1">
        <v>233.148</v>
      </c>
      <c r="C61" s="1">
        <v>5</v>
      </c>
      <c r="D61" s="1">
        <v>1</v>
      </c>
      <c r="E61" s="1">
        <v>0</v>
      </c>
      <c r="F61">
        <f t="shared" si="0"/>
        <v>1</v>
      </c>
      <c r="G61">
        <f t="shared" si="1"/>
        <v>0</v>
      </c>
      <c r="H61">
        <f t="shared" si="2"/>
        <v>233.148</v>
      </c>
    </row>
    <row r="62" spans="1:8" x14ac:dyDescent="0.2">
      <c r="A62" s="1">
        <v>15834</v>
      </c>
      <c r="B62" s="1">
        <v>107.131</v>
      </c>
      <c r="C62" s="1">
        <v>2</v>
      </c>
      <c r="D62" s="1">
        <v>0</v>
      </c>
      <c r="E62" s="1">
        <v>-75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15836</v>
      </c>
      <c r="B63" s="1">
        <v>107.131</v>
      </c>
      <c r="C63" s="1">
        <v>2</v>
      </c>
      <c r="D63" s="1">
        <v>0</v>
      </c>
      <c r="E63" s="1">
        <v>-74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15898</v>
      </c>
      <c r="B64" s="1">
        <v>107.131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16153</v>
      </c>
      <c r="B65" s="1">
        <v>107.131</v>
      </c>
      <c r="C65" s="1">
        <v>4</v>
      </c>
      <c r="D65" s="1">
        <v>1</v>
      </c>
      <c r="E65" s="1">
        <v>-76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16186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107.131</v>
      </c>
    </row>
    <row r="67" spans="1:8" x14ac:dyDescent="0.2">
      <c r="A67" s="1">
        <v>17722</v>
      </c>
      <c r="B67" s="1">
        <v>236.18199999999999</v>
      </c>
      <c r="C67" s="1">
        <v>2</v>
      </c>
      <c r="D67" s="1">
        <v>0</v>
      </c>
      <c r="E67" s="1">
        <v>-48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17753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 s="1">
        <v>18010</v>
      </c>
      <c r="B69" s="1">
        <v>236.18199999999999</v>
      </c>
      <c r="C69" s="1">
        <v>4</v>
      </c>
      <c r="D69" s="1">
        <v>1</v>
      </c>
      <c r="E69" s="1">
        <v>-49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 s="1">
        <v>18027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3"/>
        <v>1</v>
      </c>
      <c r="G70">
        <f t="shared" si="4"/>
        <v>0</v>
      </c>
      <c r="H70">
        <f t="shared" si="5"/>
        <v>236.18199999999999</v>
      </c>
    </row>
    <row r="71" spans="1:8" x14ac:dyDescent="0.2">
      <c r="A71" s="1">
        <v>18858</v>
      </c>
      <c r="B71" s="1">
        <v>159.12700000000001</v>
      </c>
      <c r="C71" s="1">
        <v>2</v>
      </c>
      <c r="D71" s="1">
        <v>0</v>
      </c>
      <c r="E71" s="1">
        <v>-60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18860</v>
      </c>
      <c r="B72" s="1">
        <v>159.12700000000001</v>
      </c>
      <c r="C72" s="1">
        <v>2</v>
      </c>
      <c r="D72" s="1">
        <v>0</v>
      </c>
      <c r="E72" s="1">
        <v>-60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 s="1">
        <v>18861</v>
      </c>
      <c r="B73" s="1">
        <v>159.12700000000001</v>
      </c>
      <c r="C73" s="1">
        <v>2</v>
      </c>
      <c r="D73" s="1">
        <v>0</v>
      </c>
      <c r="E73" s="1">
        <v>-60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">
      <c r="A74" s="1">
        <v>19258</v>
      </c>
      <c r="B74" s="1">
        <v>159.12700000000001</v>
      </c>
      <c r="C74" s="1">
        <v>3</v>
      </c>
      <c r="D74" s="1">
        <v>3</v>
      </c>
      <c r="E74" s="1">
        <v>0</v>
      </c>
      <c r="F74">
        <f t="shared" si="3"/>
        <v>3</v>
      </c>
      <c r="G74">
        <f t="shared" si="4"/>
        <v>0</v>
      </c>
      <c r="H74">
        <f t="shared" si="5"/>
        <v>0</v>
      </c>
    </row>
    <row r="75" spans="1:8" x14ac:dyDescent="0.2">
      <c r="A75" s="1">
        <v>19417</v>
      </c>
      <c r="B75" s="1">
        <v>159.12700000000001</v>
      </c>
      <c r="C75" s="1">
        <v>4</v>
      </c>
      <c r="D75" s="1">
        <v>1</v>
      </c>
      <c r="E75" s="1">
        <v>-49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">
      <c r="A76" s="1">
        <v>19466</v>
      </c>
      <c r="B76" s="1">
        <v>159.12700000000001</v>
      </c>
      <c r="C76" s="1">
        <v>5</v>
      </c>
      <c r="D76" s="1">
        <v>1</v>
      </c>
      <c r="E76" s="1">
        <v>0</v>
      </c>
      <c r="F76">
        <f t="shared" si="3"/>
        <v>1</v>
      </c>
      <c r="G76">
        <f t="shared" si="4"/>
        <v>0</v>
      </c>
      <c r="H76">
        <f t="shared" si="5"/>
        <v>159.12700000000001</v>
      </c>
    </row>
    <row r="77" spans="1:8" x14ac:dyDescent="0.2">
      <c r="A77" s="1">
        <v>19514</v>
      </c>
      <c r="B77" s="1">
        <v>233.148</v>
      </c>
      <c r="C77" s="1">
        <v>2</v>
      </c>
      <c r="D77" s="1">
        <v>0</v>
      </c>
      <c r="E77" s="1">
        <v>-61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">
      <c r="A78" s="1">
        <v>19546</v>
      </c>
      <c r="B78" s="1">
        <v>233.148</v>
      </c>
      <c r="C78" s="1">
        <v>3</v>
      </c>
      <c r="D78" s="1">
        <v>1</v>
      </c>
      <c r="E78" s="1">
        <v>0</v>
      </c>
      <c r="F78">
        <f t="shared" si="3"/>
        <v>1</v>
      </c>
      <c r="G78">
        <f t="shared" si="4"/>
        <v>0</v>
      </c>
      <c r="H78">
        <f t="shared" si="5"/>
        <v>0</v>
      </c>
    </row>
    <row r="79" spans="1:8" x14ac:dyDescent="0.2">
      <c r="A79" s="1">
        <v>19786</v>
      </c>
      <c r="B79" s="1">
        <v>233.148</v>
      </c>
      <c r="C79" s="1">
        <v>4</v>
      </c>
      <c r="D79" s="1">
        <v>1</v>
      </c>
      <c r="E79" s="1">
        <v>-60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">
      <c r="A80" s="1">
        <v>19802</v>
      </c>
      <c r="B80" s="1">
        <v>233.148</v>
      </c>
      <c r="C80" s="1">
        <v>5</v>
      </c>
      <c r="D80" s="1">
        <v>1</v>
      </c>
      <c r="E80" s="1">
        <v>0</v>
      </c>
      <c r="F80">
        <f t="shared" si="3"/>
        <v>1</v>
      </c>
      <c r="G80">
        <f t="shared" si="4"/>
        <v>0</v>
      </c>
      <c r="H80">
        <f t="shared" si="5"/>
        <v>233.148</v>
      </c>
    </row>
    <row r="81" spans="1:8" x14ac:dyDescent="0.2">
      <c r="A81" s="1">
        <v>20107</v>
      </c>
      <c r="B81" s="1">
        <v>107.131</v>
      </c>
      <c r="C81" s="1">
        <v>2</v>
      </c>
      <c r="D81" s="1">
        <v>0</v>
      </c>
      <c r="E81" s="1">
        <v>-69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 s="1">
        <v>20138</v>
      </c>
      <c r="B82" s="1">
        <v>107.131</v>
      </c>
      <c r="C82" s="1">
        <v>3</v>
      </c>
      <c r="D82" s="1">
        <v>1</v>
      </c>
      <c r="E82" s="1">
        <v>0</v>
      </c>
      <c r="F82">
        <f t="shared" si="3"/>
        <v>1</v>
      </c>
      <c r="G82">
        <f t="shared" si="4"/>
        <v>0</v>
      </c>
      <c r="H82">
        <f t="shared" si="5"/>
        <v>0</v>
      </c>
    </row>
    <row r="83" spans="1:8" x14ac:dyDescent="0.2">
      <c r="A83" s="1">
        <v>20378</v>
      </c>
      <c r="B83" s="1">
        <v>107.131</v>
      </c>
      <c r="C83" s="1">
        <v>4</v>
      </c>
      <c r="D83" s="1">
        <v>1</v>
      </c>
      <c r="E83" s="1">
        <v>-69</v>
      </c>
      <c r="F83">
        <f t="shared" si="3"/>
        <v>0</v>
      </c>
      <c r="G83">
        <f t="shared" si="4"/>
        <v>1</v>
      </c>
      <c r="H83">
        <f t="shared" si="5"/>
        <v>0</v>
      </c>
    </row>
    <row r="84" spans="1:8" x14ac:dyDescent="0.2">
      <c r="A84" s="1">
        <v>20394</v>
      </c>
      <c r="B84" s="1">
        <v>107.131</v>
      </c>
      <c r="C84" s="1">
        <v>5</v>
      </c>
      <c r="D84" s="1">
        <v>1</v>
      </c>
      <c r="E84" s="1">
        <v>0</v>
      </c>
      <c r="F84">
        <f t="shared" si="3"/>
        <v>1</v>
      </c>
      <c r="G84">
        <f t="shared" si="4"/>
        <v>0</v>
      </c>
      <c r="H84">
        <f t="shared" si="5"/>
        <v>107.131</v>
      </c>
    </row>
    <row r="85" spans="1:8" x14ac:dyDescent="0.2">
      <c r="A85" s="1">
        <v>22106</v>
      </c>
      <c r="B85" s="1">
        <v>236.18199999999999</v>
      </c>
      <c r="C85" s="1">
        <v>2</v>
      </c>
      <c r="D85" s="1">
        <v>0</v>
      </c>
      <c r="E85" s="1">
        <v>-51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">
      <c r="A86" s="1">
        <v>22138</v>
      </c>
      <c r="B86" s="1">
        <v>236.18199999999999</v>
      </c>
      <c r="C86" s="1">
        <v>3</v>
      </c>
      <c r="D86" s="1">
        <v>1</v>
      </c>
      <c r="E86" s="1">
        <v>0</v>
      </c>
      <c r="F86">
        <f t="shared" si="3"/>
        <v>1</v>
      </c>
      <c r="G86">
        <f t="shared" si="4"/>
        <v>0</v>
      </c>
      <c r="H86">
        <f t="shared" si="5"/>
        <v>0</v>
      </c>
    </row>
    <row r="87" spans="1:8" x14ac:dyDescent="0.2">
      <c r="A87" s="1">
        <v>22395</v>
      </c>
      <c r="B87" s="1">
        <v>236.18199999999999</v>
      </c>
      <c r="C87" s="1">
        <v>4</v>
      </c>
      <c r="D87" s="1">
        <v>1</v>
      </c>
      <c r="E87" s="1">
        <v>-52</v>
      </c>
      <c r="F87">
        <f t="shared" si="3"/>
        <v>0</v>
      </c>
      <c r="G87">
        <f t="shared" si="4"/>
        <v>1</v>
      </c>
      <c r="H87">
        <f t="shared" si="5"/>
        <v>0</v>
      </c>
    </row>
    <row r="88" spans="1:8" x14ac:dyDescent="0.2">
      <c r="A88" s="1">
        <v>22410</v>
      </c>
      <c r="B88" s="1">
        <v>236.18199999999999</v>
      </c>
      <c r="C88" s="1">
        <v>5</v>
      </c>
      <c r="D88" s="1">
        <v>1</v>
      </c>
      <c r="E88" s="1">
        <v>0</v>
      </c>
      <c r="F88">
        <f t="shared" si="3"/>
        <v>1</v>
      </c>
      <c r="G88">
        <f t="shared" si="4"/>
        <v>0</v>
      </c>
      <c r="H88">
        <f t="shared" si="5"/>
        <v>236.18199999999999</v>
      </c>
    </row>
    <row r="89" spans="1:8" x14ac:dyDescent="0.2">
      <c r="A89" s="1">
        <v>23739</v>
      </c>
      <c r="B89" s="1">
        <v>233.148</v>
      </c>
      <c r="C89" s="1">
        <v>2</v>
      </c>
      <c r="D89" s="1">
        <v>0</v>
      </c>
      <c r="E89" s="1">
        <v>-63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">
      <c r="A90" s="1">
        <v>23754</v>
      </c>
      <c r="B90" s="1">
        <v>233.148</v>
      </c>
      <c r="C90" s="1">
        <v>3</v>
      </c>
      <c r="D90" s="1">
        <v>1</v>
      </c>
      <c r="E90" s="1">
        <v>0</v>
      </c>
      <c r="F90">
        <f t="shared" si="3"/>
        <v>1</v>
      </c>
      <c r="G90">
        <f t="shared" si="4"/>
        <v>0</v>
      </c>
      <c r="H90">
        <f t="shared" si="5"/>
        <v>0</v>
      </c>
    </row>
    <row r="91" spans="1:8" x14ac:dyDescent="0.2">
      <c r="A91" s="1">
        <v>24010</v>
      </c>
      <c r="B91" s="1">
        <v>233.148</v>
      </c>
      <c r="C91" s="1">
        <v>4</v>
      </c>
      <c r="D91" s="1">
        <v>1</v>
      </c>
      <c r="E91" s="1">
        <v>-63</v>
      </c>
      <c r="F91">
        <f t="shared" si="3"/>
        <v>0</v>
      </c>
      <c r="G91">
        <f t="shared" si="4"/>
        <v>1</v>
      </c>
      <c r="H91">
        <f t="shared" si="5"/>
        <v>0</v>
      </c>
    </row>
    <row r="92" spans="1:8" x14ac:dyDescent="0.2">
      <c r="A92" s="1">
        <v>24026</v>
      </c>
      <c r="B92" s="1">
        <v>233.148</v>
      </c>
      <c r="C92" s="1">
        <v>5</v>
      </c>
      <c r="D92" s="1">
        <v>1</v>
      </c>
      <c r="E92" s="1">
        <v>0</v>
      </c>
      <c r="F92">
        <f t="shared" si="3"/>
        <v>1</v>
      </c>
      <c r="G92">
        <f t="shared" si="4"/>
        <v>0</v>
      </c>
      <c r="H92">
        <f t="shared" si="5"/>
        <v>233.148</v>
      </c>
    </row>
    <row r="93" spans="1:8" x14ac:dyDescent="0.2">
      <c r="A93" s="1">
        <v>24346</v>
      </c>
      <c r="B93" s="1">
        <v>107.131</v>
      </c>
      <c r="C93" s="1">
        <v>2</v>
      </c>
      <c r="D93" s="1">
        <v>0</v>
      </c>
      <c r="E93" s="1">
        <v>-72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">
      <c r="A94" s="1">
        <v>24362</v>
      </c>
      <c r="B94" s="1">
        <v>107.131</v>
      </c>
      <c r="C94" s="1">
        <v>3</v>
      </c>
      <c r="D94" s="1">
        <v>1</v>
      </c>
      <c r="E94" s="1">
        <v>0</v>
      </c>
      <c r="F94">
        <f t="shared" si="3"/>
        <v>1</v>
      </c>
      <c r="G94">
        <f t="shared" si="4"/>
        <v>0</v>
      </c>
      <c r="H94">
        <f t="shared" si="5"/>
        <v>0</v>
      </c>
    </row>
    <row r="95" spans="1:8" x14ac:dyDescent="0.2">
      <c r="A95" s="1">
        <v>24619</v>
      </c>
      <c r="B95" s="1">
        <v>107.131</v>
      </c>
      <c r="C95" s="1">
        <v>4</v>
      </c>
      <c r="D95" s="1">
        <v>1</v>
      </c>
      <c r="E95" s="1">
        <v>-73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">
      <c r="A96" s="1">
        <v>24633</v>
      </c>
      <c r="B96" s="1">
        <v>107.131</v>
      </c>
      <c r="C96" s="1">
        <v>5</v>
      </c>
      <c r="D96" s="1">
        <v>1</v>
      </c>
      <c r="E96" s="1">
        <v>0</v>
      </c>
      <c r="F96">
        <f t="shared" si="3"/>
        <v>1</v>
      </c>
      <c r="G96">
        <f t="shared" si="4"/>
        <v>0</v>
      </c>
      <c r="H96">
        <f t="shared" si="5"/>
        <v>107.131</v>
      </c>
    </row>
    <row r="97" spans="1:8" x14ac:dyDescent="0.2">
      <c r="A97" s="1">
        <v>24907</v>
      </c>
      <c r="B97" s="1">
        <v>159.12700000000001</v>
      </c>
      <c r="C97" s="1">
        <v>2</v>
      </c>
      <c r="D97" s="1">
        <v>0</v>
      </c>
      <c r="E97" s="1">
        <v>-71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">
      <c r="A98" s="1">
        <v>25290</v>
      </c>
      <c r="B98" s="1">
        <v>159.12700000000001</v>
      </c>
      <c r="C98" s="1">
        <v>3</v>
      </c>
      <c r="D98" s="1">
        <v>2</v>
      </c>
      <c r="E98" s="1">
        <v>0</v>
      </c>
      <c r="F98">
        <f t="shared" si="3"/>
        <v>2</v>
      </c>
      <c r="G98">
        <f t="shared" si="4"/>
        <v>0</v>
      </c>
      <c r="H98">
        <f t="shared" si="5"/>
        <v>0</v>
      </c>
    </row>
    <row r="99" spans="1:8" x14ac:dyDescent="0.2">
      <c r="A99" s="1">
        <v>25530</v>
      </c>
      <c r="B99" s="1">
        <v>159.12700000000001</v>
      </c>
      <c r="C99" s="1">
        <v>4</v>
      </c>
      <c r="D99" s="1">
        <v>1</v>
      </c>
      <c r="E99" s="1">
        <v>-61</v>
      </c>
      <c r="F99">
        <f t="shared" si="3"/>
        <v>0</v>
      </c>
      <c r="G99">
        <f t="shared" si="4"/>
        <v>1</v>
      </c>
      <c r="H99">
        <f t="shared" si="5"/>
        <v>0</v>
      </c>
    </row>
    <row r="100" spans="1:8" x14ac:dyDescent="0.2">
      <c r="A100" s="1">
        <v>25546</v>
      </c>
      <c r="B100" s="1">
        <v>159.12700000000001</v>
      </c>
      <c r="C100" s="1">
        <v>5</v>
      </c>
      <c r="D100" s="1">
        <v>1</v>
      </c>
      <c r="E100" s="1">
        <v>0</v>
      </c>
      <c r="F100">
        <f t="shared" si="3"/>
        <v>1</v>
      </c>
      <c r="G100">
        <f t="shared" si="4"/>
        <v>0</v>
      </c>
      <c r="H100">
        <f t="shared" si="5"/>
        <v>159.12700000000001</v>
      </c>
    </row>
    <row r="101" spans="1:8" x14ac:dyDescent="0.2">
      <c r="A101" s="1">
        <v>26538</v>
      </c>
      <c r="B101" s="1">
        <v>236.18199999999999</v>
      </c>
      <c r="C101" s="1">
        <v>2</v>
      </c>
      <c r="D101" s="1">
        <v>0</v>
      </c>
      <c r="E101" s="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 s="1">
        <v>26586</v>
      </c>
      <c r="B102" s="1">
        <v>236.18199999999999</v>
      </c>
      <c r="C102" s="1">
        <v>2</v>
      </c>
      <c r="D102" s="1">
        <v>0</v>
      </c>
      <c r="E102" s="1">
        <v>-52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 s="1">
        <v>26618</v>
      </c>
      <c r="B103" s="1">
        <v>236.18199999999999</v>
      </c>
      <c r="C103" s="1">
        <v>2</v>
      </c>
      <c r="D103" s="1">
        <v>0</v>
      </c>
      <c r="E103" s="1">
        <v>-52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 s="1">
        <v>26698</v>
      </c>
      <c r="B104" s="1">
        <v>236.18199999999999</v>
      </c>
      <c r="C104" s="1">
        <v>3</v>
      </c>
      <c r="D104" s="1">
        <v>2</v>
      </c>
      <c r="E104" s="1">
        <v>0</v>
      </c>
      <c r="F104">
        <f t="shared" si="3"/>
        <v>2</v>
      </c>
      <c r="G104">
        <f t="shared" si="4"/>
        <v>0</v>
      </c>
      <c r="H104">
        <f t="shared" si="5"/>
        <v>0</v>
      </c>
    </row>
    <row r="105" spans="1:8" x14ac:dyDescent="0.2">
      <c r="A105" s="1">
        <v>26953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3"/>
        <v>0</v>
      </c>
      <c r="G105">
        <f t="shared" si="4"/>
        <v>1</v>
      </c>
      <c r="H105">
        <f t="shared" si="5"/>
        <v>0</v>
      </c>
    </row>
    <row r="106" spans="1:8" x14ac:dyDescent="0.2">
      <c r="A106" s="1">
        <v>26970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3"/>
        <v>1</v>
      </c>
      <c r="G106">
        <f t="shared" si="4"/>
        <v>0</v>
      </c>
      <c r="H106">
        <f t="shared" si="5"/>
        <v>236.18199999999999</v>
      </c>
    </row>
    <row r="107" spans="1:8" x14ac:dyDescent="0.2">
      <c r="A107" s="1">
        <v>27912</v>
      </c>
      <c r="B107" s="1">
        <v>233.148</v>
      </c>
      <c r="C107" s="1">
        <v>2</v>
      </c>
      <c r="D107" s="1">
        <v>0</v>
      </c>
      <c r="E107" s="1">
        <v>-63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">
      <c r="A108" s="1">
        <v>27994</v>
      </c>
      <c r="B108" s="1">
        <v>233.148</v>
      </c>
      <c r="C108" s="1">
        <v>3</v>
      </c>
      <c r="D108" s="1">
        <v>1</v>
      </c>
      <c r="E108" s="1">
        <v>0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2">
      <c r="A109" s="1">
        <v>28250</v>
      </c>
      <c r="B109" s="1">
        <v>233.148</v>
      </c>
      <c r="C109" s="1">
        <v>4</v>
      </c>
      <c r="D109" s="1">
        <v>1</v>
      </c>
      <c r="E109" s="1">
        <v>-63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">
      <c r="A110" s="1">
        <v>28265</v>
      </c>
      <c r="B110" s="1">
        <v>233.148</v>
      </c>
      <c r="C110" s="1">
        <v>5</v>
      </c>
      <c r="D110" s="1">
        <v>1</v>
      </c>
      <c r="E110" s="1">
        <v>0</v>
      </c>
      <c r="F110">
        <f t="shared" si="3"/>
        <v>1</v>
      </c>
      <c r="G110">
        <f t="shared" si="4"/>
        <v>0</v>
      </c>
      <c r="H110">
        <f t="shared" si="5"/>
        <v>233.148</v>
      </c>
    </row>
    <row r="111" spans="1:8" x14ac:dyDescent="0.2">
      <c r="A111" s="1">
        <v>28562</v>
      </c>
      <c r="B111" s="1">
        <v>107.131</v>
      </c>
      <c r="C111" s="1">
        <v>2</v>
      </c>
      <c r="D111" s="1">
        <v>0</v>
      </c>
      <c r="E111" s="1">
        <v>-72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">
      <c r="A112" s="1">
        <v>28602</v>
      </c>
      <c r="B112" s="1">
        <v>107.131</v>
      </c>
      <c r="C112" s="1">
        <v>3</v>
      </c>
      <c r="D112" s="1">
        <v>1</v>
      </c>
      <c r="E112" s="1">
        <v>0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">
      <c r="A113" s="1">
        <v>29065</v>
      </c>
      <c r="B113" s="1">
        <v>107.131</v>
      </c>
      <c r="C113" s="1">
        <v>4</v>
      </c>
      <c r="D113" s="1">
        <v>1</v>
      </c>
      <c r="E113" s="1">
        <v>-71</v>
      </c>
      <c r="F113">
        <f t="shared" si="3"/>
        <v>0</v>
      </c>
      <c r="G113">
        <f t="shared" si="4"/>
        <v>1</v>
      </c>
      <c r="H113">
        <f t="shared" si="5"/>
        <v>0</v>
      </c>
    </row>
    <row r="114" spans="1:8" x14ac:dyDescent="0.2">
      <c r="A114" s="1">
        <v>29082</v>
      </c>
      <c r="B114" s="1">
        <v>107.131</v>
      </c>
      <c r="C114" s="1">
        <v>5</v>
      </c>
      <c r="D114" s="1">
        <v>1</v>
      </c>
      <c r="E114" s="1">
        <v>0</v>
      </c>
      <c r="F114">
        <f t="shared" si="3"/>
        <v>1</v>
      </c>
      <c r="G114">
        <f t="shared" si="4"/>
        <v>0</v>
      </c>
      <c r="H114">
        <f t="shared" si="5"/>
        <v>107.131</v>
      </c>
    </row>
    <row r="115" spans="1:8" x14ac:dyDescent="0.2">
      <c r="A115" s="1">
        <v>29642</v>
      </c>
      <c r="B115" s="1">
        <v>159.12700000000001</v>
      </c>
      <c r="C115" s="1">
        <v>2</v>
      </c>
      <c r="D115" s="1">
        <v>0</v>
      </c>
      <c r="E115" s="1">
        <v>-51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">
      <c r="A116" s="1">
        <v>29674</v>
      </c>
      <c r="B116" s="1">
        <v>159.12700000000001</v>
      </c>
      <c r="C116" s="1">
        <v>3</v>
      </c>
      <c r="D116" s="1">
        <v>1</v>
      </c>
      <c r="E116" s="1">
        <v>0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">
      <c r="A117" s="1">
        <v>29930</v>
      </c>
      <c r="B117" s="1">
        <v>159.12700000000001</v>
      </c>
      <c r="C117" s="1">
        <v>4</v>
      </c>
      <c r="D117" s="1">
        <v>1</v>
      </c>
      <c r="E117" s="1">
        <v>-49</v>
      </c>
      <c r="F117">
        <f t="shared" si="3"/>
        <v>0</v>
      </c>
      <c r="G117">
        <f t="shared" si="4"/>
        <v>1</v>
      </c>
      <c r="H117">
        <f t="shared" si="5"/>
        <v>0</v>
      </c>
    </row>
    <row r="118" spans="1:8" x14ac:dyDescent="0.2">
      <c r="A118" s="1">
        <v>29946</v>
      </c>
      <c r="B118" s="1">
        <v>159.12700000000001</v>
      </c>
      <c r="C118" s="1">
        <v>5</v>
      </c>
      <c r="D118" s="1">
        <v>1</v>
      </c>
      <c r="E118" s="1">
        <v>0</v>
      </c>
      <c r="F118">
        <f t="shared" si="3"/>
        <v>1</v>
      </c>
      <c r="G118">
        <f t="shared" si="4"/>
        <v>0</v>
      </c>
      <c r="H118">
        <f t="shared" si="5"/>
        <v>159.12700000000001</v>
      </c>
    </row>
    <row r="119" spans="1:8" x14ac:dyDescent="0.2">
      <c r="A119" s="1">
        <v>30906</v>
      </c>
      <c r="B119" s="1">
        <v>236.18199999999999</v>
      </c>
      <c r="C119" s="1">
        <v>2</v>
      </c>
      <c r="D119" s="1">
        <v>0</v>
      </c>
      <c r="E119" s="1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 s="1">
        <v>30937</v>
      </c>
      <c r="B120" s="1">
        <v>236.18199999999999</v>
      </c>
      <c r="C120" s="1">
        <v>3</v>
      </c>
      <c r="D120" s="1">
        <v>1</v>
      </c>
      <c r="E120" s="1">
        <v>0</v>
      </c>
      <c r="F120">
        <f t="shared" si="3"/>
        <v>1</v>
      </c>
      <c r="G120">
        <f t="shared" si="4"/>
        <v>0</v>
      </c>
      <c r="H120">
        <f t="shared" si="5"/>
        <v>0</v>
      </c>
    </row>
    <row r="121" spans="1:8" x14ac:dyDescent="0.2">
      <c r="A121" s="1">
        <v>31194</v>
      </c>
      <c r="B121" s="1">
        <v>236.18199999999999</v>
      </c>
      <c r="C121" s="1">
        <v>4</v>
      </c>
      <c r="D121" s="1">
        <v>1</v>
      </c>
      <c r="E121" s="1">
        <v>-59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">
      <c r="A122" s="1">
        <v>31210</v>
      </c>
      <c r="B122" s="1">
        <v>236.18199999999999</v>
      </c>
      <c r="C122" s="1">
        <v>5</v>
      </c>
      <c r="D122" s="1">
        <v>1</v>
      </c>
      <c r="E122" s="1">
        <v>0</v>
      </c>
      <c r="F122">
        <f t="shared" si="3"/>
        <v>1</v>
      </c>
      <c r="G122">
        <f t="shared" si="4"/>
        <v>0</v>
      </c>
      <c r="H122">
        <f t="shared" si="5"/>
        <v>236.18199999999999</v>
      </c>
    </row>
    <row r="123" spans="1:8" x14ac:dyDescent="0.2">
      <c r="A123" s="1">
        <v>32186</v>
      </c>
      <c r="B123" s="1">
        <v>233.148</v>
      </c>
      <c r="C123" s="1">
        <v>2</v>
      </c>
      <c r="D123" s="1">
        <v>0</v>
      </c>
      <c r="E123" s="1">
        <v>-60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 s="1">
        <v>32202</v>
      </c>
      <c r="B124" s="1">
        <v>233.148</v>
      </c>
      <c r="C124" s="1">
        <v>3</v>
      </c>
      <c r="D124" s="1">
        <v>1</v>
      </c>
      <c r="E124" s="1">
        <v>0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">
      <c r="A125" s="1">
        <v>32458</v>
      </c>
      <c r="B125" s="1">
        <v>233.148</v>
      </c>
      <c r="C125" s="1">
        <v>4</v>
      </c>
      <c r="D125" s="1">
        <v>1</v>
      </c>
      <c r="E125" s="1">
        <v>-60</v>
      </c>
      <c r="F125">
        <f t="shared" si="3"/>
        <v>0</v>
      </c>
      <c r="G125">
        <f t="shared" si="4"/>
        <v>1</v>
      </c>
      <c r="H125">
        <f t="shared" si="5"/>
        <v>0</v>
      </c>
    </row>
    <row r="126" spans="1:8" x14ac:dyDescent="0.2">
      <c r="A126" s="1">
        <v>32474</v>
      </c>
      <c r="B126" s="1">
        <v>233.148</v>
      </c>
      <c r="C126" s="1">
        <v>5</v>
      </c>
      <c r="D126" s="1">
        <v>1</v>
      </c>
      <c r="E126" s="1">
        <v>0</v>
      </c>
      <c r="F126">
        <f t="shared" si="3"/>
        <v>1</v>
      </c>
      <c r="G126">
        <f t="shared" si="4"/>
        <v>0</v>
      </c>
      <c r="H126">
        <f t="shared" si="5"/>
        <v>233.148</v>
      </c>
    </row>
    <row r="127" spans="1:8" x14ac:dyDescent="0.2">
      <c r="A127" s="1">
        <v>33067</v>
      </c>
      <c r="B127" s="1">
        <v>107.131</v>
      </c>
      <c r="C127" s="1">
        <v>2</v>
      </c>
      <c r="D127" s="1">
        <v>0</v>
      </c>
      <c r="E127" s="1">
        <v>-73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">
      <c r="A128" s="1">
        <v>33082</v>
      </c>
      <c r="B128" s="1">
        <v>107.131</v>
      </c>
      <c r="C128" s="1">
        <v>3</v>
      </c>
      <c r="D128" s="1">
        <v>1</v>
      </c>
      <c r="E128" s="1">
        <v>0</v>
      </c>
      <c r="F128">
        <f t="shared" si="3"/>
        <v>1</v>
      </c>
      <c r="G128">
        <f t="shared" si="4"/>
        <v>0</v>
      </c>
      <c r="H128">
        <f t="shared" si="5"/>
        <v>0</v>
      </c>
    </row>
    <row r="129" spans="1:8" x14ac:dyDescent="0.2">
      <c r="A129" s="1">
        <v>33337</v>
      </c>
      <c r="B129" s="1">
        <v>107.131</v>
      </c>
      <c r="C129" s="1">
        <v>4</v>
      </c>
      <c r="D129" s="1">
        <v>1</v>
      </c>
      <c r="E129" s="1">
        <v>-74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2">
      <c r="A130" s="1">
        <v>33354</v>
      </c>
      <c r="B130" s="1">
        <v>107.131</v>
      </c>
      <c r="C130" s="1">
        <v>5</v>
      </c>
      <c r="D130" s="1">
        <v>1</v>
      </c>
      <c r="E130" s="1">
        <v>0</v>
      </c>
      <c r="F130">
        <f t="shared" ref="F130:F193" si="6">IF(OR(C130=3,C130=5),D130,0)</f>
        <v>1</v>
      </c>
      <c r="G130">
        <f t="shared" ref="G130:G193" si="7">IF(C130=4,D130,0)</f>
        <v>0</v>
      </c>
      <c r="H130">
        <f t="shared" ref="H130:H193" si="8">IF(C130=5,B130,0)</f>
        <v>107.131</v>
      </c>
    </row>
    <row r="131" spans="1:8" x14ac:dyDescent="0.2">
      <c r="A131" s="1">
        <v>34058</v>
      </c>
      <c r="B131" s="1">
        <v>159.12700000000001</v>
      </c>
      <c r="C131" s="1">
        <v>2</v>
      </c>
      <c r="D131" s="1">
        <v>0</v>
      </c>
      <c r="E131" s="1">
        <v>-51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1:8" x14ac:dyDescent="0.2">
      <c r="A132" s="1">
        <v>34090</v>
      </c>
      <c r="B132" s="1">
        <v>159.12700000000001</v>
      </c>
      <c r="C132" s="1">
        <v>3</v>
      </c>
      <c r="D132" s="1">
        <v>1</v>
      </c>
      <c r="E132" s="1">
        <v>0</v>
      </c>
      <c r="F132">
        <f t="shared" si="6"/>
        <v>1</v>
      </c>
      <c r="G132">
        <f t="shared" si="7"/>
        <v>0</v>
      </c>
      <c r="H132">
        <f t="shared" si="8"/>
        <v>0</v>
      </c>
    </row>
    <row r="133" spans="1:8" x14ac:dyDescent="0.2">
      <c r="A133" s="1">
        <v>34346</v>
      </c>
      <c r="B133" s="1">
        <v>159.12700000000001</v>
      </c>
      <c r="C133" s="1">
        <v>4</v>
      </c>
      <c r="D133" s="1">
        <v>1</v>
      </c>
      <c r="E133" s="1">
        <v>-49</v>
      </c>
      <c r="F133">
        <f t="shared" si="6"/>
        <v>0</v>
      </c>
      <c r="G133">
        <f t="shared" si="7"/>
        <v>1</v>
      </c>
      <c r="H133">
        <f t="shared" si="8"/>
        <v>0</v>
      </c>
    </row>
    <row r="134" spans="1:8" x14ac:dyDescent="0.2">
      <c r="A134" s="1">
        <v>34361</v>
      </c>
      <c r="B134" s="1">
        <v>159.12700000000001</v>
      </c>
      <c r="C134" s="1">
        <v>5</v>
      </c>
      <c r="D134" s="1">
        <v>1</v>
      </c>
      <c r="E134" s="1">
        <v>0</v>
      </c>
      <c r="F134">
        <f t="shared" si="6"/>
        <v>1</v>
      </c>
      <c r="G134">
        <f t="shared" si="7"/>
        <v>0</v>
      </c>
      <c r="H134">
        <f t="shared" si="8"/>
        <v>159.12700000000001</v>
      </c>
    </row>
    <row r="135" spans="1:8" x14ac:dyDescent="0.2">
      <c r="A135" s="1">
        <v>35322</v>
      </c>
      <c r="B135" s="1">
        <v>236.18199999999999</v>
      </c>
      <c r="C135" s="1">
        <v>2</v>
      </c>
      <c r="D135" s="1">
        <v>0</v>
      </c>
      <c r="E135" s="1">
        <v>-61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 s="1">
        <v>35354</v>
      </c>
      <c r="B136" s="1">
        <v>236.18199999999999</v>
      </c>
      <c r="C136" s="1">
        <v>3</v>
      </c>
      <c r="D136" s="1">
        <v>1</v>
      </c>
      <c r="E136" s="1">
        <v>0</v>
      </c>
      <c r="F136">
        <f t="shared" si="6"/>
        <v>1</v>
      </c>
      <c r="G136">
        <f t="shared" si="7"/>
        <v>0</v>
      </c>
      <c r="H136">
        <f t="shared" si="8"/>
        <v>0</v>
      </c>
    </row>
    <row r="137" spans="1:8" x14ac:dyDescent="0.2">
      <c r="A137" s="1">
        <v>35610</v>
      </c>
      <c r="B137" s="1">
        <v>236.18199999999999</v>
      </c>
      <c r="C137" s="1">
        <v>4</v>
      </c>
      <c r="D137" s="1">
        <v>1</v>
      </c>
      <c r="E137" s="1">
        <v>-61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">
      <c r="A138" s="1">
        <v>35626</v>
      </c>
      <c r="B138" s="1">
        <v>236.18199999999999</v>
      </c>
      <c r="C138" s="1">
        <v>5</v>
      </c>
      <c r="D138" s="1">
        <v>1</v>
      </c>
      <c r="E138" s="1">
        <v>0</v>
      </c>
      <c r="F138">
        <f t="shared" si="6"/>
        <v>1</v>
      </c>
      <c r="G138">
        <f t="shared" si="7"/>
        <v>0</v>
      </c>
      <c r="H138">
        <f t="shared" si="8"/>
        <v>236.18199999999999</v>
      </c>
    </row>
    <row r="139" spans="1:8" x14ac:dyDescent="0.2">
      <c r="A139" s="1">
        <v>36445</v>
      </c>
      <c r="B139" s="1">
        <v>233.148</v>
      </c>
      <c r="C139" s="1">
        <v>2</v>
      </c>
      <c r="D139" s="1">
        <v>0</v>
      </c>
      <c r="E139" s="1">
        <v>-61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">
      <c r="A140" s="1">
        <v>36506</v>
      </c>
      <c r="B140" s="1">
        <v>233.148</v>
      </c>
      <c r="C140" s="1">
        <v>3</v>
      </c>
      <c r="D140" s="1">
        <v>1</v>
      </c>
      <c r="E140" s="1">
        <v>0</v>
      </c>
      <c r="F140">
        <f t="shared" si="6"/>
        <v>1</v>
      </c>
      <c r="G140">
        <f t="shared" si="7"/>
        <v>0</v>
      </c>
      <c r="H140">
        <f t="shared" si="8"/>
        <v>0</v>
      </c>
    </row>
    <row r="141" spans="1:8" x14ac:dyDescent="0.2">
      <c r="A141" s="1">
        <v>36762</v>
      </c>
      <c r="B141" s="1">
        <v>233.148</v>
      </c>
      <c r="C141" s="1">
        <v>4</v>
      </c>
      <c r="D141" s="1">
        <v>1</v>
      </c>
      <c r="E141" s="1">
        <v>-58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">
      <c r="A142" s="1">
        <v>36778</v>
      </c>
      <c r="B142" s="1">
        <v>233.148</v>
      </c>
      <c r="C142" s="1">
        <v>5</v>
      </c>
      <c r="D142" s="1">
        <v>1</v>
      </c>
      <c r="E142" s="1">
        <v>0</v>
      </c>
      <c r="F142">
        <f t="shared" si="6"/>
        <v>1</v>
      </c>
      <c r="G142">
        <f t="shared" si="7"/>
        <v>0</v>
      </c>
      <c r="H142">
        <f t="shared" si="8"/>
        <v>233.148</v>
      </c>
    </row>
    <row r="143" spans="1:8" x14ac:dyDescent="0.2">
      <c r="A143" s="1">
        <v>37198</v>
      </c>
      <c r="B143" s="1">
        <v>107.131</v>
      </c>
      <c r="C143" s="1">
        <v>2</v>
      </c>
      <c r="D143" s="1">
        <v>0</v>
      </c>
      <c r="E143" s="1">
        <v>-63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 s="1">
        <v>37210</v>
      </c>
      <c r="B144" s="1">
        <v>107.131</v>
      </c>
      <c r="C144" s="1">
        <v>3</v>
      </c>
      <c r="D144" s="1">
        <v>1</v>
      </c>
      <c r="E144" s="1">
        <v>0</v>
      </c>
      <c r="F144">
        <f t="shared" si="6"/>
        <v>1</v>
      </c>
      <c r="G144">
        <f t="shared" si="7"/>
        <v>0</v>
      </c>
      <c r="H144">
        <f t="shared" si="8"/>
        <v>0</v>
      </c>
    </row>
    <row r="145" spans="1:8" x14ac:dyDescent="0.2">
      <c r="A145" s="1">
        <v>37466</v>
      </c>
      <c r="B145" s="1">
        <v>107.131</v>
      </c>
      <c r="C145" s="1">
        <v>4</v>
      </c>
      <c r="D145" s="1">
        <v>1</v>
      </c>
      <c r="E145" s="1">
        <v>-65</v>
      </c>
      <c r="F145">
        <f t="shared" si="6"/>
        <v>0</v>
      </c>
      <c r="G145">
        <f t="shared" si="7"/>
        <v>1</v>
      </c>
      <c r="H145">
        <f t="shared" si="8"/>
        <v>0</v>
      </c>
    </row>
    <row r="146" spans="1:8" x14ac:dyDescent="0.2">
      <c r="A146" s="1">
        <v>37482</v>
      </c>
      <c r="B146" s="1">
        <v>107.131</v>
      </c>
      <c r="C146" s="1">
        <v>5</v>
      </c>
      <c r="D146" s="1">
        <v>1</v>
      </c>
      <c r="E146" s="1">
        <v>0</v>
      </c>
      <c r="F146">
        <f t="shared" si="6"/>
        <v>1</v>
      </c>
      <c r="G146">
        <f t="shared" si="7"/>
        <v>0</v>
      </c>
      <c r="H146">
        <f t="shared" si="8"/>
        <v>107.131</v>
      </c>
    </row>
    <row r="147" spans="1:8" x14ac:dyDescent="0.2">
      <c r="A147" s="1">
        <v>38299</v>
      </c>
      <c r="B147" s="1">
        <v>159.12700000000001</v>
      </c>
      <c r="C147" s="1">
        <v>2</v>
      </c>
      <c r="D147" s="1">
        <v>0</v>
      </c>
      <c r="E147" s="1">
        <v>-53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">
      <c r="A148" s="1">
        <v>38345</v>
      </c>
      <c r="B148" s="1">
        <v>159.12700000000001</v>
      </c>
      <c r="C148" s="1">
        <v>3</v>
      </c>
      <c r="D148" s="1">
        <v>1</v>
      </c>
      <c r="E148" s="1">
        <v>0</v>
      </c>
      <c r="F148">
        <f t="shared" si="6"/>
        <v>1</v>
      </c>
      <c r="G148">
        <f t="shared" si="7"/>
        <v>0</v>
      </c>
      <c r="H148">
        <f t="shared" si="8"/>
        <v>0</v>
      </c>
    </row>
    <row r="149" spans="1:8" x14ac:dyDescent="0.2">
      <c r="A149" s="1">
        <v>38586</v>
      </c>
      <c r="B149" s="1">
        <v>159.12700000000001</v>
      </c>
      <c r="C149" s="1">
        <v>4</v>
      </c>
      <c r="D149" s="1">
        <v>1</v>
      </c>
      <c r="E149" s="1">
        <v>-54</v>
      </c>
      <c r="F149">
        <f t="shared" si="6"/>
        <v>0</v>
      </c>
      <c r="G149">
        <f t="shared" si="7"/>
        <v>1</v>
      </c>
      <c r="H149">
        <f t="shared" si="8"/>
        <v>0</v>
      </c>
    </row>
    <row r="150" spans="1:8" x14ac:dyDescent="0.2">
      <c r="A150" s="1">
        <v>38602</v>
      </c>
      <c r="B150" s="1">
        <v>159.12700000000001</v>
      </c>
      <c r="C150" s="1">
        <v>5</v>
      </c>
      <c r="D150" s="1">
        <v>1</v>
      </c>
      <c r="E150" s="1">
        <v>0</v>
      </c>
      <c r="F150">
        <f t="shared" si="6"/>
        <v>1</v>
      </c>
      <c r="G150">
        <f t="shared" si="7"/>
        <v>0</v>
      </c>
      <c r="H150">
        <f t="shared" si="8"/>
        <v>159.12700000000001</v>
      </c>
    </row>
    <row r="151" spans="1:8" x14ac:dyDescent="0.2">
      <c r="A151" s="1">
        <v>39675</v>
      </c>
      <c r="B151" s="1">
        <v>236.18199999999999</v>
      </c>
      <c r="C151" s="1">
        <v>2</v>
      </c>
      <c r="D151" s="1">
        <v>0</v>
      </c>
      <c r="E151" s="1">
        <v>-53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">
      <c r="A152" s="1">
        <v>39738</v>
      </c>
      <c r="B152" s="1">
        <v>236.18199999999999</v>
      </c>
      <c r="C152" s="1">
        <v>3</v>
      </c>
      <c r="D152" s="1">
        <v>1</v>
      </c>
      <c r="E152" s="1">
        <v>0</v>
      </c>
      <c r="F152">
        <f t="shared" si="6"/>
        <v>1</v>
      </c>
      <c r="G152">
        <f t="shared" si="7"/>
        <v>0</v>
      </c>
      <c r="H152">
        <f t="shared" si="8"/>
        <v>0</v>
      </c>
    </row>
    <row r="153" spans="1:8" x14ac:dyDescent="0.2">
      <c r="A153" s="1">
        <v>39994</v>
      </c>
      <c r="B153" s="1">
        <v>236.18199999999999</v>
      </c>
      <c r="C153" s="1">
        <v>4</v>
      </c>
      <c r="D153" s="1">
        <v>1</v>
      </c>
      <c r="E153" s="1">
        <v>-49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">
      <c r="A154" s="1">
        <v>40010</v>
      </c>
      <c r="B154" s="1">
        <v>236.18199999999999</v>
      </c>
      <c r="C154" s="1">
        <v>5</v>
      </c>
      <c r="D154" s="1">
        <v>1</v>
      </c>
      <c r="E154" s="1">
        <v>0</v>
      </c>
      <c r="F154">
        <f t="shared" si="6"/>
        <v>1</v>
      </c>
      <c r="G154">
        <f t="shared" si="7"/>
        <v>0</v>
      </c>
      <c r="H154">
        <f t="shared" si="8"/>
        <v>236.18199999999999</v>
      </c>
    </row>
    <row r="155" spans="1:8" x14ac:dyDescent="0.2">
      <c r="A155" s="1">
        <v>40730</v>
      </c>
      <c r="B155" s="1">
        <v>233.148</v>
      </c>
      <c r="C155" s="1">
        <v>2</v>
      </c>
      <c r="D155" s="1">
        <v>0</v>
      </c>
      <c r="E155" s="1">
        <v>-60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">
      <c r="A156" s="1">
        <v>40906</v>
      </c>
      <c r="B156" s="1">
        <v>233.148</v>
      </c>
      <c r="C156" s="1">
        <v>3</v>
      </c>
      <c r="D156" s="1">
        <v>2</v>
      </c>
      <c r="E156" s="1">
        <v>0</v>
      </c>
      <c r="F156">
        <f t="shared" si="6"/>
        <v>2</v>
      </c>
      <c r="G156">
        <f t="shared" si="7"/>
        <v>0</v>
      </c>
      <c r="H156">
        <f t="shared" si="8"/>
        <v>0</v>
      </c>
    </row>
    <row r="157" spans="1:8" x14ac:dyDescent="0.2">
      <c r="A157" s="1">
        <v>41146</v>
      </c>
      <c r="B157" s="1">
        <v>233.148</v>
      </c>
      <c r="C157" s="1">
        <v>4</v>
      </c>
      <c r="D157" s="1">
        <v>1</v>
      </c>
      <c r="E157" s="1">
        <v>-60</v>
      </c>
      <c r="F157">
        <f t="shared" si="6"/>
        <v>0</v>
      </c>
      <c r="G157">
        <f t="shared" si="7"/>
        <v>1</v>
      </c>
      <c r="H157">
        <f t="shared" si="8"/>
        <v>0</v>
      </c>
    </row>
    <row r="158" spans="1:8" x14ac:dyDescent="0.2">
      <c r="A158" s="1">
        <v>41162</v>
      </c>
      <c r="B158" s="1">
        <v>233.148</v>
      </c>
      <c r="C158" s="1">
        <v>5</v>
      </c>
      <c r="D158" s="1">
        <v>1</v>
      </c>
      <c r="E158" s="1">
        <v>0</v>
      </c>
      <c r="F158">
        <f t="shared" si="6"/>
        <v>1</v>
      </c>
      <c r="G158">
        <f t="shared" si="7"/>
        <v>0</v>
      </c>
      <c r="H158">
        <f t="shared" si="8"/>
        <v>233.148</v>
      </c>
    </row>
    <row r="159" spans="1:8" x14ac:dyDescent="0.2">
      <c r="A159" s="1">
        <v>41339</v>
      </c>
      <c r="B159" s="1">
        <v>107.131</v>
      </c>
      <c r="C159" s="1">
        <v>2</v>
      </c>
      <c r="D159" s="1">
        <v>0</v>
      </c>
      <c r="E159" s="1">
        <v>-64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">
      <c r="A160" s="1">
        <v>41354</v>
      </c>
      <c r="B160" s="1">
        <v>107.131</v>
      </c>
      <c r="C160" s="1">
        <v>3</v>
      </c>
      <c r="D160" s="1">
        <v>1</v>
      </c>
      <c r="E160" s="1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2">
      <c r="A161" s="1">
        <v>41610</v>
      </c>
      <c r="B161" s="1">
        <v>107.131</v>
      </c>
      <c r="C161" s="1">
        <v>4</v>
      </c>
      <c r="D161" s="1">
        <v>1</v>
      </c>
      <c r="E161" s="1">
        <v>-66</v>
      </c>
      <c r="F161">
        <f t="shared" si="6"/>
        <v>0</v>
      </c>
      <c r="G161">
        <f t="shared" si="7"/>
        <v>1</v>
      </c>
      <c r="H161">
        <f t="shared" si="8"/>
        <v>0</v>
      </c>
    </row>
    <row r="162" spans="1:8" x14ac:dyDescent="0.2">
      <c r="A162" s="1">
        <v>41626</v>
      </c>
      <c r="B162" s="1">
        <v>107.131</v>
      </c>
      <c r="C162" s="1">
        <v>5</v>
      </c>
      <c r="D162" s="1">
        <v>1</v>
      </c>
      <c r="E162" s="1">
        <v>0</v>
      </c>
      <c r="F162">
        <f t="shared" si="6"/>
        <v>1</v>
      </c>
      <c r="G162">
        <f t="shared" si="7"/>
        <v>0</v>
      </c>
      <c r="H162">
        <f t="shared" si="8"/>
        <v>107.131</v>
      </c>
    </row>
    <row r="163" spans="1:8" x14ac:dyDescent="0.2">
      <c r="A163" s="1">
        <v>42602</v>
      </c>
      <c r="B163" s="1">
        <v>159.12700000000001</v>
      </c>
      <c r="C163" s="1">
        <v>2</v>
      </c>
      <c r="D163" s="1">
        <v>0</v>
      </c>
      <c r="E163" s="1">
        <v>-53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 s="1">
        <v>42634</v>
      </c>
      <c r="B164" s="1">
        <v>159.12700000000001</v>
      </c>
      <c r="C164" s="1">
        <v>3</v>
      </c>
      <c r="D164" s="1">
        <v>1</v>
      </c>
      <c r="E164" s="1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 s="1">
        <v>42890</v>
      </c>
      <c r="B165" s="1">
        <v>159.12700000000001</v>
      </c>
      <c r="C165" s="1">
        <v>4</v>
      </c>
      <c r="D165" s="1">
        <v>1</v>
      </c>
      <c r="E165" s="1">
        <v>-53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 s="1">
        <v>42906</v>
      </c>
      <c r="B166" s="1">
        <v>159.12700000000001</v>
      </c>
      <c r="C166" s="1">
        <v>5</v>
      </c>
      <c r="D166" s="1">
        <v>1</v>
      </c>
      <c r="E166" s="1">
        <v>0</v>
      </c>
      <c r="F166">
        <f t="shared" si="6"/>
        <v>1</v>
      </c>
      <c r="G166">
        <f t="shared" si="7"/>
        <v>0</v>
      </c>
      <c r="H166">
        <f t="shared" si="8"/>
        <v>159.12700000000001</v>
      </c>
    </row>
    <row r="167" spans="1:8" x14ac:dyDescent="0.2">
      <c r="A167" s="1">
        <v>43978</v>
      </c>
      <c r="B167" s="1">
        <v>236.18199999999999</v>
      </c>
      <c r="C167" s="1">
        <v>2</v>
      </c>
      <c r="D167" s="1">
        <v>0</v>
      </c>
      <c r="E167" s="1">
        <v>-54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 s="1">
        <v>44010</v>
      </c>
      <c r="B168" s="1">
        <v>236.18199999999999</v>
      </c>
      <c r="C168" s="1">
        <v>3</v>
      </c>
      <c r="D168" s="1">
        <v>1</v>
      </c>
      <c r="E168" s="1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 s="1">
        <v>44266</v>
      </c>
      <c r="B169" s="1">
        <v>236.18199999999999</v>
      </c>
      <c r="C169" s="1">
        <v>4</v>
      </c>
      <c r="D169" s="1">
        <v>1</v>
      </c>
      <c r="E169" s="1">
        <v>-58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 s="1">
        <v>44282</v>
      </c>
      <c r="B170" s="1">
        <v>236.18199999999999</v>
      </c>
      <c r="C170" s="1">
        <v>5</v>
      </c>
      <c r="D170" s="1">
        <v>1</v>
      </c>
      <c r="E170" s="1">
        <v>0</v>
      </c>
      <c r="F170">
        <f t="shared" si="6"/>
        <v>1</v>
      </c>
      <c r="G170">
        <f t="shared" si="7"/>
        <v>0</v>
      </c>
      <c r="H170">
        <f t="shared" si="8"/>
        <v>236.18199999999999</v>
      </c>
    </row>
    <row r="171" spans="1:8" x14ac:dyDescent="0.2">
      <c r="A171" s="1">
        <v>45130</v>
      </c>
      <c r="B171" s="1">
        <v>233.148</v>
      </c>
      <c r="C171" s="1">
        <v>2</v>
      </c>
      <c r="D171" s="1">
        <v>0</v>
      </c>
      <c r="E171" s="1">
        <v>-60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 s="1">
        <v>45146</v>
      </c>
      <c r="B172" s="1">
        <v>233.148</v>
      </c>
      <c r="C172" s="1">
        <v>3</v>
      </c>
      <c r="D172" s="1">
        <v>1</v>
      </c>
      <c r="E172" s="1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 s="1">
        <v>45450</v>
      </c>
      <c r="B173" s="1">
        <v>233.148</v>
      </c>
      <c r="C173" s="1">
        <v>4</v>
      </c>
      <c r="D173" s="1">
        <v>1</v>
      </c>
      <c r="E173" s="1">
        <v>-60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 s="1">
        <v>45482</v>
      </c>
      <c r="B174" s="1">
        <v>233.148</v>
      </c>
      <c r="C174" s="1">
        <v>5</v>
      </c>
      <c r="D174" s="1">
        <v>1</v>
      </c>
      <c r="E174" s="1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 s="1">
        <v>45530</v>
      </c>
      <c r="B175" s="1">
        <v>107.131</v>
      </c>
      <c r="C175" s="1">
        <v>2</v>
      </c>
      <c r="D175" s="1">
        <v>0</v>
      </c>
      <c r="E175" s="1">
        <v>-64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 s="1">
        <v>45722</v>
      </c>
      <c r="B176" s="1">
        <v>107.131</v>
      </c>
      <c r="C176" s="1">
        <v>3</v>
      </c>
      <c r="D176" s="1">
        <v>2</v>
      </c>
      <c r="E176" s="1">
        <v>0</v>
      </c>
      <c r="F176">
        <f t="shared" si="6"/>
        <v>2</v>
      </c>
      <c r="G176">
        <f t="shared" si="7"/>
        <v>0</v>
      </c>
      <c r="H176">
        <f t="shared" si="8"/>
        <v>0</v>
      </c>
    </row>
    <row r="177" spans="1:8" x14ac:dyDescent="0.2">
      <c r="A177" s="1">
        <v>45945</v>
      </c>
      <c r="B177" s="1">
        <v>107.131</v>
      </c>
      <c r="C177" s="1">
        <v>4</v>
      </c>
      <c r="D177" s="1">
        <v>1</v>
      </c>
      <c r="E177" s="1">
        <v>-66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 s="1">
        <v>45962</v>
      </c>
      <c r="B178" s="1">
        <v>107.131</v>
      </c>
      <c r="C178" s="1">
        <v>5</v>
      </c>
      <c r="D178" s="1">
        <v>1</v>
      </c>
      <c r="E178" s="1">
        <v>0</v>
      </c>
      <c r="F178">
        <f t="shared" si="6"/>
        <v>1</v>
      </c>
      <c r="G178">
        <f t="shared" si="7"/>
        <v>0</v>
      </c>
      <c r="H178">
        <f t="shared" si="8"/>
        <v>107.131</v>
      </c>
    </row>
    <row r="179" spans="1:8" x14ac:dyDescent="0.2">
      <c r="A179" s="1">
        <v>46826</v>
      </c>
      <c r="B179" s="1">
        <v>159.12700000000001</v>
      </c>
      <c r="C179" s="1">
        <v>2</v>
      </c>
      <c r="D179" s="1">
        <v>0</v>
      </c>
      <c r="E179" s="1">
        <v>-53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 s="1">
        <v>46858</v>
      </c>
      <c r="B180" s="1">
        <v>159.12700000000001</v>
      </c>
      <c r="C180" s="1">
        <v>3</v>
      </c>
      <c r="D180" s="1">
        <v>1</v>
      </c>
      <c r="E180" s="1">
        <v>0</v>
      </c>
      <c r="F180">
        <f t="shared" si="6"/>
        <v>1</v>
      </c>
      <c r="G180">
        <f t="shared" si="7"/>
        <v>0</v>
      </c>
      <c r="H180">
        <f t="shared" si="8"/>
        <v>0</v>
      </c>
    </row>
    <row r="181" spans="1:8" x14ac:dyDescent="0.2">
      <c r="A181" s="1">
        <v>47114</v>
      </c>
      <c r="B181" s="1">
        <v>159.12700000000001</v>
      </c>
      <c r="C181" s="1">
        <v>4</v>
      </c>
      <c r="D181" s="1">
        <v>1</v>
      </c>
      <c r="E181" s="1">
        <v>-52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">
      <c r="A182" s="1">
        <v>47130</v>
      </c>
      <c r="B182" s="1">
        <v>159.12700000000001</v>
      </c>
      <c r="C182" s="1">
        <v>5</v>
      </c>
      <c r="D182" s="1">
        <v>1</v>
      </c>
      <c r="E182" s="1">
        <v>0</v>
      </c>
      <c r="F182">
        <f t="shared" si="6"/>
        <v>1</v>
      </c>
      <c r="G182">
        <f t="shared" si="7"/>
        <v>0</v>
      </c>
      <c r="H182">
        <f t="shared" si="8"/>
        <v>159.12700000000001</v>
      </c>
    </row>
    <row r="183" spans="1:8" x14ac:dyDescent="0.2">
      <c r="A183" s="1">
        <v>48218</v>
      </c>
      <c r="B183" s="1">
        <v>236.18199999999999</v>
      </c>
      <c r="C183" s="1">
        <v>2</v>
      </c>
      <c r="D183" s="1">
        <v>0</v>
      </c>
      <c r="E183" s="1">
        <v>-55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">
      <c r="A184" s="1">
        <v>48250</v>
      </c>
      <c r="B184" s="1">
        <v>236.18199999999999</v>
      </c>
      <c r="C184" s="1">
        <v>3</v>
      </c>
      <c r="D184" s="1">
        <v>1</v>
      </c>
      <c r="E184" s="1">
        <v>0</v>
      </c>
      <c r="F184">
        <f t="shared" si="6"/>
        <v>1</v>
      </c>
      <c r="G184">
        <f t="shared" si="7"/>
        <v>0</v>
      </c>
      <c r="H184">
        <f t="shared" si="8"/>
        <v>0</v>
      </c>
    </row>
    <row r="185" spans="1:8" x14ac:dyDescent="0.2">
      <c r="A185" s="1">
        <v>48506</v>
      </c>
      <c r="B185" s="1">
        <v>236.18199999999999</v>
      </c>
      <c r="C185" s="1">
        <v>4</v>
      </c>
      <c r="D185" s="1">
        <v>1</v>
      </c>
      <c r="E185" s="1">
        <v>-55</v>
      </c>
      <c r="F185">
        <f t="shared" si="6"/>
        <v>0</v>
      </c>
      <c r="G185">
        <f t="shared" si="7"/>
        <v>1</v>
      </c>
      <c r="H185">
        <f t="shared" si="8"/>
        <v>0</v>
      </c>
    </row>
    <row r="186" spans="1:8" x14ac:dyDescent="0.2">
      <c r="A186" s="1">
        <v>48522</v>
      </c>
      <c r="B186" s="1">
        <v>236.18199999999999</v>
      </c>
      <c r="C186" s="1">
        <v>5</v>
      </c>
      <c r="D186" s="1">
        <v>1</v>
      </c>
      <c r="E186" s="1">
        <v>0</v>
      </c>
      <c r="F186">
        <f t="shared" si="6"/>
        <v>1</v>
      </c>
      <c r="G186">
        <f t="shared" si="7"/>
        <v>0</v>
      </c>
      <c r="H186">
        <f t="shared" si="8"/>
        <v>236.18199999999999</v>
      </c>
    </row>
    <row r="187" spans="1:8" x14ac:dyDescent="0.2">
      <c r="A187" s="1">
        <v>49330</v>
      </c>
      <c r="B187" s="1">
        <v>233.148</v>
      </c>
      <c r="C187" s="1">
        <v>2</v>
      </c>
      <c r="D187" s="1">
        <v>0</v>
      </c>
      <c r="E187" s="1">
        <v>-65</v>
      </c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">
      <c r="A188" s="1">
        <v>49482</v>
      </c>
      <c r="B188" s="1">
        <v>233.148</v>
      </c>
      <c r="C188" s="1">
        <v>3</v>
      </c>
      <c r="D188" s="1">
        <v>2</v>
      </c>
      <c r="E188" s="1">
        <v>0</v>
      </c>
      <c r="F188">
        <f t="shared" si="6"/>
        <v>2</v>
      </c>
      <c r="G188">
        <f t="shared" si="7"/>
        <v>0</v>
      </c>
      <c r="H188">
        <f t="shared" si="8"/>
        <v>0</v>
      </c>
    </row>
    <row r="189" spans="1:8" x14ac:dyDescent="0.2">
      <c r="A189" s="1">
        <v>49754</v>
      </c>
      <c r="B189" s="1">
        <v>233.148</v>
      </c>
      <c r="C189" s="1">
        <v>4</v>
      </c>
      <c r="D189" s="1">
        <v>1</v>
      </c>
      <c r="E189" s="1">
        <v>-65</v>
      </c>
      <c r="F189">
        <f t="shared" si="6"/>
        <v>0</v>
      </c>
      <c r="G189">
        <f t="shared" si="7"/>
        <v>1</v>
      </c>
      <c r="H189">
        <f t="shared" si="8"/>
        <v>0</v>
      </c>
    </row>
    <row r="190" spans="1:8" x14ac:dyDescent="0.2">
      <c r="A190" s="1">
        <v>49786</v>
      </c>
      <c r="B190" s="1">
        <v>233.148</v>
      </c>
      <c r="C190" s="1">
        <v>5</v>
      </c>
      <c r="D190" s="1">
        <v>1</v>
      </c>
      <c r="E190" s="1">
        <v>0</v>
      </c>
      <c r="F190">
        <f t="shared" si="6"/>
        <v>1</v>
      </c>
      <c r="G190">
        <f t="shared" si="7"/>
        <v>0</v>
      </c>
      <c r="H190">
        <f t="shared" si="8"/>
        <v>233.148</v>
      </c>
    </row>
    <row r="191" spans="1:8" x14ac:dyDescent="0.2">
      <c r="A191" s="1">
        <v>49810</v>
      </c>
      <c r="B191" s="1">
        <v>107.131</v>
      </c>
      <c r="C191" s="1">
        <v>2</v>
      </c>
      <c r="D191" s="1">
        <v>0</v>
      </c>
      <c r="E191" s="1">
        <v>-71</v>
      </c>
      <c r="F191">
        <f t="shared" si="6"/>
        <v>0</v>
      </c>
      <c r="G191">
        <f t="shared" si="7"/>
        <v>0</v>
      </c>
      <c r="H191">
        <f t="shared" si="8"/>
        <v>0</v>
      </c>
    </row>
    <row r="192" spans="1:8" x14ac:dyDescent="0.2">
      <c r="A192" s="1">
        <v>49850</v>
      </c>
      <c r="B192" s="1">
        <v>107.131</v>
      </c>
      <c r="C192" s="1">
        <v>3</v>
      </c>
      <c r="D192" s="1">
        <v>1</v>
      </c>
      <c r="E192" s="1">
        <v>0</v>
      </c>
      <c r="F192">
        <f t="shared" si="6"/>
        <v>1</v>
      </c>
      <c r="G192">
        <f t="shared" si="7"/>
        <v>0</v>
      </c>
      <c r="H192">
        <f t="shared" si="8"/>
        <v>0</v>
      </c>
    </row>
    <row r="193" spans="1:8" x14ac:dyDescent="0.2">
      <c r="A193" s="1">
        <v>50090</v>
      </c>
      <c r="B193" s="1">
        <v>107.131</v>
      </c>
      <c r="C193" s="1">
        <v>4</v>
      </c>
      <c r="D193" s="1">
        <v>1</v>
      </c>
      <c r="E193" s="1">
        <v>-73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">
      <c r="A194" s="1">
        <v>50106</v>
      </c>
      <c r="B194" s="1">
        <v>107.131</v>
      </c>
      <c r="C194" s="1">
        <v>5</v>
      </c>
      <c r="D194" s="1">
        <v>1</v>
      </c>
      <c r="E194" s="1">
        <v>0</v>
      </c>
      <c r="F194">
        <f t="shared" ref="F194:F257" si="9">IF(OR(C194=3,C194=5),D194,0)</f>
        <v>1</v>
      </c>
      <c r="G194">
        <f t="shared" ref="G194:G257" si="10">IF(C194=4,D194,0)</f>
        <v>0</v>
      </c>
      <c r="H194">
        <f t="shared" ref="H194:H257" si="11">IF(C194=5,B194,0)</f>
        <v>107.131</v>
      </c>
    </row>
    <row r="195" spans="1:8" x14ac:dyDescent="0.2">
      <c r="A195" s="1">
        <v>51050</v>
      </c>
      <c r="B195" s="1">
        <v>159.12700000000001</v>
      </c>
      <c r="C195" s="1">
        <v>2</v>
      </c>
      <c r="D195" s="1">
        <v>0</v>
      </c>
      <c r="E195" s="1">
        <v>-64</v>
      </c>
      <c r="F195">
        <f t="shared" si="9"/>
        <v>0</v>
      </c>
      <c r="G195">
        <f t="shared" si="10"/>
        <v>0</v>
      </c>
      <c r="H195">
        <f t="shared" si="11"/>
        <v>0</v>
      </c>
    </row>
    <row r="196" spans="1:8" x14ac:dyDescent="0.2">
      <c r="A196" s="1">
        <v>51129</v>
      </c>
      <c r="B196" s="1">
        <v>159.12700000000001</v>
      </c>
      <c r="C196" s="1">
        <v>3</v>
      </c>
      <c r="D196" s="1">
        <v>1</v>
      </c>
      <c r="E196" s="1">
        <v>0</v>
      </c>
      <c r="F196">
        <f t="shared" si="9"/>
        <v>1</v>
      </c>
      <c r="G196">
        <f t="shared" si="10"/>
        <v>0</v>
      </c>
      <c r="H196">
        <f t="shared" si="11"/>
        <v>0</v>
      </c>
    </row>
    <row r="197" spans="1:8" x14ac:dyDescent="0.2">
      <c r="A197" s="1">
        <v>51386</v>
      </c>
      <c r="B197" s="1">
        <v>159.12700000000001</v>
      </c>
      <c r="C197" s="1">
        <v>4</v>
      </c>
      <c r="D197" s="1">
        <v>1</v>
      </c>
      <c r="E197" s="1">
        <v>-62</v>
      </c>
      <c r="F197">
        <f t="shared" si="9"/>
        <v>0</v>
      </c>
      <c r="G197">
        <f t="shared" si="10"/>
        <v>1</v>
      </c>
      <c r="H197">
        <f t="shared" si="11"/>
        <v>0</v>
      </c>
    </row>
    <row r="198" spans="1:8" x14ac:dyDescent="0.2">
      <c r="A198" s="1">
        <v>51402</v>
      </c>
      <c r="B198" s="1">
        <v>159.12700000000001</v>
      </c>
      <c r="C198" s="1">
        <v>5</v>
      </c>
      <c r="D198" s="1">
        <v>1</v>
      </c>
      <c r="E198" s="1">
        <v>0</v>
      </c>
      <c r="F198">
        <f t="shared" si="9"/>
        <v>1</v>
      </c>
      <c r="G198">
        <f t="shared" si="10"/>
        <v>0</v>
      </c>
      <c r="H198">
        <f t="shared" si="11"/>
        <v>159.12700000000001</v>
      </c>
    </row>
    <row r="199" spans="1:8" x14ac:dyDescent="0.2">
      <c r="A199" s="1">
        <v>52490</v>
      </c>
      <c r="B199" s="1">
        <v>236.18199999999999</v>
      </c>
      <c r="C199" s="1">
        <v>2</v>
      </c>
      <c r="D199" s="1">
        <v>0</v>
      </c>
      <c r="E199" s="1">
        <v>-45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">
      <c r="A200" s="1">
        <v>52522</v>
      </c>
      <c r="B200" s="1">
        <v>236.18199999999999</v>
      </c>
      <c r="C200" s="1">
        <v>3</v>
      </c>
      <c r="D200" s="1">
        <v>1</v>
      </c>
      <c r="E200" s="1">
        <v>0</v>
      </c>
      <c r="F200">
        <f t="shared" si="9"/>
        <v>1</v>
      </c>
      <c r="G200">
        <f t="shared" si="10"/>
        <v>0</v>
      </c>
      <c r="H200">
        <f t="shared" si="11"/>
        <v>0</v>
      </c>
    </row>
    <row r="201" spans="1:8" x14ac:dyDescent="0.2">
      <c r="A201" s="1">
        <v>52778</v>
      </c>
      <c r="B201" s="1">
        <v>236.18199999999999</v>
      </c>
      <c r="C201" s="1">
        <v>4</v>
      </c>
      <c r="D201" s="1">
        <v>1</v>
      </c>
      <c r="E201" s="1">
        <v>-46</v>
      </c>
      <c r="F201">
        <f t="shared" si="9"/>
        <v>0</v>
      </c>
      <c r="G201">
        <f t="shared" si="10"/>
        <v>1</v>
      </c>
      <c r="H201">
        <f t="shared" si="11"/>
        <v>0</v>
      </c>
    </row>
    <row r="202" spans="1:8" x14ac:dyDescent="0.2">
      <c r="A202" s="1">
        <v>52794</v>
      </c>
      <c r="B202" s="1">
        <v>236.18199999999999</v>
      </c>
      <c r="C202" s="1">
        <v>5</v>
      </c>
      <c r="D202" s="1">
        <v>1</v>
      </c>
      <c r="E202" s="1">
        <v>0</v>
      </c>
      <c r="F202">
        <f t="shared" si="9"/>
        <v>1</v>
      </c>
      <c r="G202">
        <f t="shared" si="10"/>
        <v>0</v>
      </c>
      <c r="H202">
        <f t="shared" si="11"/>
        <v>236.18199999999999</v>
      </c>
    </row>
    <row r="203" spans="1:8" x14ac:dyDescent="0.2">
      <c r="A203" s="1">
        <v>53739</v>
      </c>
      <c r="B203" s="1">
        <v>233.148</v>
      </c>
      <c r="C203" s="1">
        <v>2</v>
      </c>
      <c r="D203" s="1">
        <v>0</v>
      </c>
      <c r="E203" s="1">
        <v>-65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1:8" x14ac:dyDescent="0.2">
      <c r="A204" s="1">
        <v>53754</v>
      </c>
      <c r="B204" s="1">
        <v>233.148</v>
      </c>
      <c r="C204" s="1">
        <v>3</v>
      </c>
      <c r="D204" s="1">
        <v>1</v>
      </c>
      <c r="E204" s="1">
        <v>0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">
      <c r="A205" s="1">
        <v>54010</v>
      </c>
      <c r="B205" s="1">
        <v>233.148</v>
      </c>
      <c r="C205" s="1">
        <v>4</v>
      </c>
      <c r="D205" s="1">
        <v>1</v>
      </c>
      <c r="E205" s="1">
        <v>-64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">
      <c r="A206" s="1">
        <v>54042</v>
      </c>
      <c r="B206" s="1">
        <v>233.148</v>
      </c>
      <c r="C206" s="1">
        <v>5</v>
      </c>
      <c r="D206" s="1">
        <v>1</v>
      </c>
      <c r="E206" s="1">
        <v>0</v>
      </c>
      <c r="F206">
        <f t="shared" si="9"/>
        <v>1</v>
      </c>
      <c r="G206">
        <f t="shared" si="10"/>
        <v>0</v>
      </c>
      <c r="H206">
        <f t="shared" si="11"/>
        <v>233.148</v>
      </c>
    </row>
    <row r="207" spans="1:8" x14ac:dyDescent="0.2">
      <c r="A207" s="1">
        <v>54138</v>
      </c>
      <c r="B207" s="1">
        <v>107.131</v>
      </c>
      <c r="C207" s="1">
        <v>2</v>
      </c>
      <c r="D207" s="1">
        <v>0</v>
      </c>
      <c r="E207" s="1">
        <v>-72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">
      <c r="A208" s="1">
        <v>54154</v>
      </c>
      <c r="B208" s="1">
        <v>107.131</v>
      </c>
      <c r="C208" s="1">
        <v>3</v>
      </c>
      <c r="D208" s="1">
        <v>1</v>
      </c>
      <c r="E208" s="1">
        <v>0</v>
      </c>
      <c r="F208">
        <f t="shared" si="9"/>
        <v>1</v>
      </c>
      <c r="G208">
        <f t="shared" si="10"/>
        <v>0</v>
      </c>
      <c r="H208">
        <f t="shared" si="11"/>
        <v>0</v>
      </c>
    </row>
    <row r="209" spans="1:8" x14ac:dyDescent="0.2">
      <c r="A209" s="1">
        <v>54410</v>
      </c>
      <c r="B209" s="1">
        <v>107.131</v>
      </c>
      <c r="C209" s="1">
        <v>4</v>
      </c>
      <c r="D209" s="1">
        <v>1</v>
      </c>
      <c r="E209" s="1">
        <v>-73</v>
      </c>
      <c r="F209">
        <f t="shared" si="9"/>
        <v>0</v>
      </c>
      <c r="G209">
        <f t="shared" si="10"/>
        <v>1</v>
      </c>
      <c r="H209">
        <f t="shared" si="11"/>
        <v>0</v>
      </c>
    </row>
    <row r="210" spans="1:8" x14ac:dyDescent="0.2">
      <c r="A210" s="1">
        <v>54426</v>
      </c>
      <c r="B210" s="1">
        <v>107.131</v>
      </c>
      <c r="C210" s="1">
        <v>5</v>
      </c>
      <c r="D210" s="1">
        <v>1</v>
      </c>
      <c r="E210" s="1">
        <v>0</v>
      </c>
      <c r="F210">
        <f t="shared" si="9"/>
        <v>1</v>
      </c>
      <c r="G210">
        <f t="shared" si="10"/>
        <v>0</v>
      </c>
      <c r="H210">
        <f t="shared" si="11"/>
        <v>107.131</v>
      </c>
    </row>
    <row r="211" spans="1:8" x14ac:dyDescent="0.2">
      <c r="A211" s="1">
        <v>55498</v>
      </c>
      <c r="B211" s="1">
        <v>159.12700000000001</v>
      </c>
      <c r="C211" s="1">
        <v>2</v>
      </c>
      <c r="D211" s="1">
        <v>0</v>
      </c>
      <c r="E211" s="1">
        <v>-61</v>
      </c>
      <c r="F211">
        <f t="shared" si="9"/>
        <v>0</v>
      </c>
      <c r="G211">
        <f t="shared" si="10"/>
        <v>0</v>
      </c>
      <c r="H211">
        <f t="shared" si="11"/>
        <v>0</v>
      </c>
    </row>
    <row r="212" spans="1:8" x14ac:dyDescent="0.2">
      <c r="A212" s="1">
        <v>55610</v>
      </c>
      <c r="B212" s="1">
        <v>159.12700000000001</v>
      </c>
      <c r="C212" s="1">
        <v>3</v>
      </c>
      <c r="D212" s="1">
        <v>1</v>
      </c>
      <c r="E212" s="1">
        <v>0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2">
      <c r="A213" s="1">
        <v>55786</v>
      </c>
      <c r="B213" s="1">
        <v>159.12700000000001</v>
      </c>
      <c r="C213" s="1">
        <v>2</v>
      </c>
      <c r="D213" s="1">
        <v>0</v>
      </c>
      <c r="E213" s="1">
        <v>-55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 s="1">
        <v>55787</v>
      </c>
      <c r="B214" s="1">
        <v>159.12700000000001</v>
      </c>
      <c r="C214" s="1">
        <v>4</v>
      </c>
      <c r="D214" s="1">
        <v>1</v>
      </c>
      <c r="E214" s="1">
        <v>-55</v>
      </c>
      <c r="F214">
        <f t="shared" si="9"/>
        <v>0</v>
      </c>
      <c r="G214">
        <f t="shared" si="10"/>
        <v>1</v>
      </c>
      <c r="H214">
        <f t="shared" si="11"/>
        <v>0</v>
      </c>
    </row>
    <row r="215" spans="1:8" x14ac:dyDescent="0.2">
      <c r="A215" s="1">
        <v>55818</v>
      </c>
      <c r="B215" s="1">
        <v>159.12700000000001</v>
      </c>
      <c r="C215" s="1">
        <v>5</v>
      </c>
      <c r="D215" s="1">
        <v>2</v>
      </c>
      <c r="E215" s="1">
        <v>0</v>
      </c>
      <c r="F215">
        <f t="shared" si="9"/>
        <v>2</v>
      </c>
      <c r="G215">
        <f t="shared" si="10"/>
        <v>0</v>
      </c>
      <c r="H215">
        <f t="shared" si="11"/>
        <v>159.12700000000001</v>
      </c>
    </row>
    <row r="216" spans="1:8" x14ac:dyDescent="0.2">
      <c r="A216" s="1">
        <v>56938</v>
      </c>
      <c r="B216" s="1">
        <v>236.18199999999999</v>
      </c>
      <c r="C216" s="1">
        <v>2</v>
      </c>
      <c r="D216" s="1">
        <v>0</v>
      </c>
      <c r="E216" s="1">
        <v>-45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 s="1">
        <v>57098</v>
      </c>
      <c r="B217" s="1">
        <v>236.18199999999999</v>
      </c>
      <c r="C217" s="1">
        <v>3</v>
      </c>
      <c r="D217" s="1">
        <v>2</v>
      </c>
      <c r="E217" s="1">
        <v>0</v>
      </c>
      <c r="F217">
        <f t="shared" si="9"/>
        <v>2</v>
      </c>
      <c r="G217">
        <f t="shared" si="10"/>
        <v>0</v>
      </c>
      <c r="H217">
        <f t="shared" si="11"/>
        <v>0</v>
      </c>
    </row>
    <row r="218" spans="1:8" x14ac:dyDescent="0.2">
      <c r="A218" s="1">
        <v>57370</v>
      </c>
      <c r="B218" s="1">
        <v>236.18199999999999</v>
      </c>
      <c r="C218" s="1">
        <v>4</v>
      </c>
      <c r="D218" s="1">
        <v>1</v>
      </c>
      <c r="E218" s="1">
        <v>-47</v>
      </c>
      <c r="F218">
        <f t="shared" si="9"/>
        <v>0</v>
      </c>
      <c r="G218">
        <f t="shared" si="10"/>
        <v>1</v>
      </c>
      <c r="H218">
        <f t="shared" si="11"/>
        <v>0</v>
      </c>
    </row>
    <row r="219" spans="1:8" x14ac:dyDescent="0.2">
      <c r="A219" s="1">
        <v>57386</v>
      </c>
      <c r="B219" s="1">
        <v>236.18199999999999</v>
      </c>
      <c r="C219" s="1">
        <v>5</v>
      </c>
      <c r="D219" s="1">
        <v>1</v>
      </c>
      <c r="E219" s="1">
        <v>0</v>
      </c>
      <c r="F219">
        <f t="shared" si="9"/>
        <v>1</v>
      </c>
      <c r="G219">
        <f t="shared" si="10"/>
        <v>0</v>
      </c>
      <c r="H219">
        <f t="shared" si="11"/>
        <v>236.18199999999999</v>
      </c>
    </row>
    <row r="220" spans="1:8" x14ac:dyDescent="0.2">
      <c r="A220" s="1">
        <v>57946</v>
      </c>
      <c r="B220" s="1">
        <v>233.148</v>
      </c>
      <c r="C220" s="1">
        <v>2</v>
      </c>
      <c r="D220" s="1">
        <v>0</v>
      </c>
      <c r="E220" s="1">
        <v>-64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">
      <c r="A221" s="1">
        <v>57979</v>
      </c>
      <c r="B221" s="1">
        <v>233.148</v>
      </c>
      <c r="C221" s="1">
        <v>3</v>
      </c>
      <c r="D221" s="1">
        <v>1</v>
      </c>
      <c r="E221" s="1">
        <v>0</v>
      </c>
      <c r="F221">
        <f t="shared" si="9"/>
        <v>1</v>
      </c>
      <c r="G221">
        <f t="shared" si="10"/>
        <v>0</v>
      </c>
      <c r="H221">
        <f t="shared" si="11"/>
        <v>0</v>
      </c>
    </row>
    <row r="222" spans="1:8" x14ac:dyDescent="0.2">
      <c r="A222" s="1">
        <v>58234</v>
      </c>
      <c r="B222" s="1">
        <v>233.148</v>
      </c>
      <c r="C222" s="1">
        <v>4</v>
      </c>
      <c r="D222" s="1">
        <v>1</v>
      </c>
      <c r="E222" s="1">
        <v>-64</v>
      </c>
      <c r="F222">
        <f t="shared" si="9"/>
        <v>0</v>
      </c>
      <c r="G222">
        <f t="shared" si="10"/>
        <v>1</v>
      </c>
      <c r="H222">
        <f t="shared" si="11"/>
        <v>0</v>
      </c>
    </row>
    <row r="223" spans="1:8" x14ac:dyDescent="0.2">
      <c r="A223" s="1">
        <v>58250</v>
      </c>
      <c r="B223" s="1">
        <v>233.148</v>
      </c>
      <c r="C223" s="1">
        <v>5</v>
      </c>
      <c r="D223" s="1">
        <v>1</v>
      </c>
      <c r="E223" s="1">
        <v>0</v>
      </c>
      <c r="F223">
        <f t="shared" si="9"/>
        <v>1</v>
      </c>
      <c r="G223">
        <f t="shared" si="10"/>
        <v>0</v>
      </c>
      <c r="H223">
        <f t="shared" si="11"/>
        <v>233.148</v>
      </c>
    </row>
    <row r="224" spans="1:8" x14ac:dyDescent="0.2">
      <c r="A224" s="1">
        <v>58282</v>
      </c>
      <c r="B224" s="1">
        <v>107.131</v>
      </c>
      <c r="C224" s="1">
        <v>2</v>
      </c>
      <c r="D224" s="1">
        <v>0</v>
      </c>
      <c r="E224" s="1">
        <v>-72</v>
      </c>
      <c r="F224">
        <f t="shared" si="9"/>
        <v>0</v>
      </c>
      <c r="G224">
        <f t="shared" si="10"/>
        <v>0</v>
      </c>
      <c r="H224">
        <f t="shared" si="11"/>
        <v>0</v>
      </c>
    </row>
    <row r="225" spans="1:8" x14ac:dyDescent="0.2">
      <c r="A225" s="1">
        <v>58473</v>
      </c>
      <c r="B225" s="1">
        <v>107.131</v>
      </c>
      <c r="C225" s="1">
        <v>3</v>
      </c>
      <c r="D225" s="1">
        <v>2</v>
      </c>
      <c r="E225" s="1">
        <v>0</v>
      </c>
      <c r="F225">
        <f t="shared" si="9"/>
        <v>2</v>
      </c>
      <c r="G225">
        <f t="shared" si="10"/>
        <v>0</v>
      </c>
      <c r="H225">
        <f t="shared" si="11"/>
        <v>0</v>
      </c>
    </row>
    <row r="226" spans="1:8" x14ac:dyDescent="0.2">
      <c r="A226" s="1">
        <v>58698</v>
      </c>
      <c r="B226" s="1">
        <v>107.131</v>
      </c>
      <c r="C226" s="1">
        <v>4</v>
      </c>
      <c r="D226" s="1">
        <v>1</v>
      </c>
      <c r="E226" s="1">
        <v>-75</v>
      </c>
      <c r="F226">
        <f t="shared" si="9"/>
        <v>0</v>
      </c>
      <c r="G226">
        <f t="shared" si="10"/>
        <v>1</v>
      </c>
      <c r="H226">
        <f t="shared" si="11"/>
        <v>0</v>
      </c>
    </row>
    <row r="227" spans="1:8" x14ac:dyDescent="0.2">
      <c r="A227" s="1">
        <v>58714</v>
      </c>
      <c r="B227" s="1">
        <v>107.131</v>
      </c>
      <c r="C227" s="1">
        <v>5</v>
      </c>
      <c r="D227" s="1">
        <v>1</v>
      </c>
      <c r="E227" s="1">
        <v>0</v>
      </c>
      <c r="F227">
        <f t="shared" si="9"/>
        <v>1</v>
      </c>
      <c r="G227">
        <f t="shared" si="10"/>
        <v>0</v>
      </c>
      <c r="H227">
        <f t="shared" si="11"/>
        <v>107.131</v>
      </c>
    </row>
    <row r="228" spans="1:8" x14ac:dyDescent="0.2">
      <c r="A228" s="1">
        <v>59802</v>
      </c>
      <c r="B228" s="1">
        <v>159.12700000000001</v>
      </c>
      <c r="C228" s="1">
        <v>2</v>
      </c>
      <c r="D228" s="1">
        <v>0</v>
      </c>
      <c r="E228" s="1">
        <v>-58</v>
      </c>
      <c r="F228">
        <f t="shared" si="9"/>
        <v>0</v>
      </c>
      <c r="G228">
        <f t="shared" si="10"/>
        <v>0</v>
      </c>
      <c r="H228">
        <f t="shared" si="11"/>
        <v>0</v>
      </c>
    </row>
    <row r="229" spans="1:8" x14ac:dyDescent="0.2">
      <c r="A229" s="1">
        <v>59833</v>
      </c>
      <c r="B229" s="1">
        <v>159.12700000000001</v>
      </c>
      <c r="C229" s="1">
        <v>3</v>
      </c>
      <c r="D229" s="1">
        <v>1</v>
      </c>
      <c r="E229" s="1">
        <v>0</v>
      </c>
      <c r="F229">
        <f t="shared" si="9"/>
        <v>1</v>
      </c>
      <c r="G229">
        <f t="shared" si="10"/>
        <v>0</v>
      </c>
      <c r="H229">
        <f t="shared" si="11"/>
        <v>0</v>
      </c>
    </row>
    <row r="230" spans="1:8" x14ac:dyDescent="0.2">
      <c r="A230" s="1">
        <v>60090</v>
      </c>
      <c r="B230" s="1">
        <v>159.12700000000001</v>
      </c>
      <c r="C230" s="1">
        <v>4</v>
      </c>
      <c r="D230" s="1">
        <v>1</v>
      </c>
      <c r="E230" s="1">
        <v>-57</v>
      </c>
      <c r="F230">
        <f t="shared" si="9"/>
        <v>0</v>
      </c>
      <c r="G230">
        <f t="shared" si="10"/>
        <v>1</v>
      </c>
      <c r="H230">
        <f t="shared" si="11"/>
        <v>0</v>
      </c>
    </row>
    <row r="231" spans="1:8" x14ac:dyDescent="0.2">
      <c r="A231" s="1">
        <v>60106</v>
      </c>
      <c r="B231" s="1">
        <v>159.12700000000001</v>
      </c>
      <c r="C231" s="1">
        <v>5</v>
      </c>
      <c r="D231" s="1">
        <v>1</v>
      </c>
      <c r="E231" s="1">
        <v>0</v>
      </c>
      <c r="F231">
        <f t="shared" si="9"/>
        <v>1</v>
      </c>
      <c r="G231">
        <f t="shared" si="10"/>
        <v>0</v>
      </c>
      <c r="H231">
        <f t="shared" si="11"/>
        <v>159.12700000000001</v>
      </c>
    </row>
    <row r="232" spans="1:8" x14ac:dyDescent="0.2">
      <c r="A232" s="1">
        <v>61322</v>
      </c>
      <c r="B232" s="1">
        <v>236.18199999999999</v>
      </c>
      <c r="C232" s="1">
        <v>2</v>
      </c>
      <c r="D232" s="1">
        <v>0</v>
      </c>
      <c r="E232" s="1">
        <v>-46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 s="1">
        <v>61354</v>
      </c>
      <c r="B233" s="1">
        <v>236.18199999999999</v>
      </c>
      <c r="C233" s="1">
        <v>3</v>
      </c>
      <c r="D233" s="1">
        <v>1</v>
      </c>
      <c r="E233" s="1">
        <v>0</v>
      </c>
      <c r="F233">
        <f t="shared" si="9"/>
        <v>1</v>
      </c>
      <c r="G233">
        <f t="shared" si="10"/>
        <v>0</v>
      </c>
      <c r="H233">
        <f t="shared" si="11"/>
        <v>0</v>
      </c>
    </row>
    <row r="234" spans="1:8" x14ac:dyDescent="0.2">
      <c r="A234" s="1">
        <v>61610</v>
      </c>
      <c r="B234" s="1">
        <v>236.18199999999999</v>
      </c>
      <c r="C234" s="1">
        <v>4</v>
      </c>
      <c r="D234" s="1">
        <v>1</v>
      </c>
      <c r="E234" s="1">
        <v>-48</v>
      </c>
      <c r="F234">
        <f t="shared" si="9"/>
        <v>0</v>
      </c>
      <c r="G234">
        <f t="shared" si="10"/>
        <v>1</v>
      </c>
      <c r="H234">
        <f t="shared" si="11"/>
        <v>0</v>
      </c>
    </row>
    <row r="235" spans="1:8" x14ac:dyDescent="0.2">
      <c r="A235" s="1">
        <v>61626</v>
      </c>
      <c r="B235" s="1">
        <v>236.18199999999999</v>
      </c>
      <c r="C235" s="1">
        <v>5</v>
      </c>
      <c r="D235" s="1">
        <v>1</v>
      </c>
      <c r="E235" s="1">
        <v>0</v>
      </c>
      <c r="F235">
        <f t="shared" si="9"/>
        <v>1</v>
      </c>
      <c r="G235">
        <f t="shared" si="10"/>
        <v>0</v>
      </c>
      <c r="H235">
        <f t="shared" si="11"/>
        <v>236.18199999999999</v>
      </c>
    </row>
    <row r="236" spans="1:8" x14ac:dyDescent="0.2">
      <c r="A236" s="1">
        <v>62186</v>
      </c>
      <c r="B236" s="1">
        <v>233.148</v>
      </c>
      <c r="C236" s="1">
        <v>2</v>
      </c>
      <c r="D236" s="1">
        <v>0</v>
      </c>
      <c r="E236" s="1">
        <v>-64</v>
      </c>
      <c r="F236">
        <f t="shared" si="9"/>
        <v>0</v>
      </c>
      <c r="G236">
        <f t="shared" si="10"/>
        <v>0</v>
      </c>
      <c r="H236">
        <f t="shared" si="11"/>
        <v>0</v>
      </c>
    </row>
    <row r="237" spans="1:8" x14ac:dyDescent="0.2">
      <c r="A237" s="1">
        <v>62266</v>
      </c>
      <c r="B237" s="1">
        <v>233.148</v>
      </c>
      <c r="C237" s="1">
        <v>3</v>
      </c>
      <c r="D237" s="1">
        <v>1</v>
      </c>
      <c r="E237" s="1">
        <v>0</v>
      </c>
      <c r="F237">
        <f t="shared" si="9"/>
        <v>1</v>
      </c>
      <c r="G237">
        <f t="shared" si="10"/>
        <v>0</v>
      </c>
      <c r="H237">
        <f t="shared" si="11"/>
        <v>0</v>
      </c>
    </row>
    <row r="238" spans="1:8" x14ac:dyDescent="0.2">
      <c r="A238" s="1">
        <v>62458</v>
      </c>
      <c r="B238" s="1">
        <v>233.148</v>
      </c>
      <c r="C238" s="1">
        <v>4</v>
      </c>
      <c r="D238" s="1">
        <v>1</v>
      </c>
      <c r="E238" s="1">
        <v>-64</v>
      </c>
      <c r="F238">
        <f t="shared" si="9"/>
        <v>0</v>
      </c>
      <c r="G238">
        <f t="shared" si="10"/>
        <v>1</v>
      </c>
      <c r="H238">
        <f t="shared" si="11"/>
        <v>0</v>
      </c>
    </row>
    <row r="239" spans="1:8" x14ac:dyDescent="0.2">
      <c r="A239" s="1">
        <v>62474</v>
      </c>
      <c r="B239" s="1">
        <v>233.148</v>
      </c>
      <c r="C239" s="1">
        <v>5</v>
      </c>
      <c r="D239" s="1">
        <v>1</v>
      </c>
      <c r="E239" s="1">
        <v>0</v>
      </c>
      <c r="F239">
        <f t="shared" si="9"/>
        <v>1</v>
      </c>
      <c r="G239">
        <f t="shared" si="10"/>
        <v>0</v>
      </c>
      <c r="H239">
        <f t="shared" si="11"/>
        <v>233.148</v>
      </c>
    </row>
    <row r="240" spans="1:8" x14ac:dyDescent="0.2">
      <c r="A240" s="1">
        <v>62647</v>
      </c>
      <c r="B240" s="1">
        <v>107.131</v>
      </c>
      <c r="C240" s="1">
        <v>2</v>
      </c>
      <c r="D240" s="1">
        <v>0</v>
      </c>
      <c r="E240" s="1">
        <v>-72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">
      <c r="A241" s="1">
        <v>62698</v>
      </c>
      <c r="B241" s="1">
        <v>107.131</v>
      </c>
      <c r="C241" s="1">
        <v>3</v>
      </c>
      <c r="D241" s="1">
        <v>1</v>
      </c>
      <c r="E241" s="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8" x14ac:dyDescent="0.2">
      <c r="A242" s="1">
        <v>62922</v>
      </c>
      <c r="B242" s="1">
        <v>107.131</v>
      </c>
      <c r="C242" s="1">
        <v>4</v>
      </c>
      <c r="D242" s="1">
        <v>1</v>
      </c>
      <c r="E242" s="1">
        <v>-72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8" x14ac:dyDescent="0.2">
      <c r="A243" s="1">
        <v>62938</v>
      </c>
      <c r="B243" s="1">
        <v>107.131</v>
      </c>
      <c r="C243" s="1">
        <v>5</v>
      </c>
      <c r="D243" s="1">
        <v>1</v>
      </c>
      <c r="E243" s="1">
        <v>0</v>
      </c>
      <c r="F243">
        <f t="shared" si="9"/>
        <v>1</v>
      </c>
      <c r="G243">
        <f t="shared" si="10"/>
        <v>0</v>
      </c>
      <c r="H243">
        <f t="shared" si="11"/>
        <v>107.131</v>
      </c>
    </row>
    <row r="244" spans="1:8" x14ac:dyDescent="0.2">
      <c r="A244" s="1">
        <v>64187</v>
      </c>
      <c r="B244" s="1">
        <v>159.12700000000001</v>
      </c>
      <c r="C244" s="1">
        <v>2</v>
      </c>
      <c r="D244" s="1">
        <v>0</v>
      </c>
      <c r="E244" s="1">
        <v>-57</v>
      </c>
      <c r="F244">
        <f t="shared" si="9"/>
        <v>0</v>
      </c>
      <c r="G244">
        <f t="shared" si="10"/>
        <v>0</v>
      </c>
      <c r="H244">
        <f t="shared" si="11"/>
        <v>0</v>
      </c>
    </row>
    <row r="245" spans="1:8" x14ac:dyDescent="0.2">
      <c r="A245" s="1">
        <v>64298</v>
      </c>
      <c r="B245" s="1">
        <v>159.12700000000001</v>
      </c>
      <c r="C245" s="1">
        <v>3</v>
      </c>
      <c r="D245" s="1">
        <v>1</v>
      </c>
      <c r="E245" s="1">
        <v>0</v>
      </c>
      <c r="F245">
        <f t="shared" si="9"/>
        <v>1</v>
      </c>
      <c r="G245">
        <f t="shared" si="10"/>
        <v>0</v>
      </c>
      <c r="H245">
        <f t="shared" si="11"/>
        <v>0</v>
      </c>
    </row>
    <row r="246" spans="1:8" x14ac:dyDescent="0.2">
      <c r="A246" s="1">
        <v>64538</v>
      </c>
      <c r="B246" s="1">
        <v>159.12700000000001</v>
      </c>
      <c r="C246" s="1">
        <v>4</v>
      </c>
      <c r="D246" s="1">
        <v>1</v>
      </c>
      <c r="E246" s="1">
        <v>-49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">
      <c r="A247" s="1">
        <v>64553</v>
      </c>
      <c r="B247" s="1">
        <v>159.12700000000001</v>
      </c>
      <c r="C247" s="1">
        <v>5</v>
      </c>
      <c r="D247" s="1">
        <v>1</v>
      </c>
      <c r="E247" s="1">
        <v>0</v>
      </c>
      <c r="F247">
        <f t="shared" si="9"/>
        <v>1</v>
      </c>
      <c r="G247">
        <f t="shared" si="10"/>
        <v>0</v>
      </c>
      <c r="H247">
        <f t="shared" si="11"/>
        <v>159.12700000000001</v>
      </c>
    </row>
    <row r="248" spans="1:8" x14ac:dyDescent="0.2">
      <c r="A248" s="1">
        <v>65617</v>
      </c>
      <c r="B248" s="1">
        <v>236.18199999999999</v>
      </c>
      <c r="C248" s="1">
        <v>2</v>
      </c>
      <c r="D248" s="1">
        <v>0</v>
      </c>
      <c r="E248" s="1">
        <v>-53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">
      <c r="A249" s="1">
        <v>65738</v>
      </c>
      <c r="B249" s="1">
        <v>236.18199999999999</v>
      </c>
      <c r="C249" s="1">
        <v>3</v>
      </c>
      <c r="D249" s="1">
        <v>1</v>
      </c>
      <c r="E249" s="1">
        <v>0</v>
      </c>
      <c r="F249">
        <f t="shared" si="9"/>
        <v>1</v>
      </c>
      <c r="G249">
        <f t="shared" si="10"/>
        <v>0</v>
      </c>
      <c r="H249">
        <f t="shared" si="11"/>
        <v>0</v>
      </c>
    </row>
    <row r="250" spans="1:8" x14ac:dyDescent="0.2">
      <c r="A250" s="1">
        <v>66010</v>
      </c>
      <c r="B250" s="1">
        <v>236.18199999999999</v>
      </c>
      <c r="C250" s="1">
        <v>4</v>
      </c>
      <c r="D250" s="1">
        <v>1</v>
      </c>
      <c r="E250" s="1">
        <v>-48</v>
      </c>
      <c r="F250">
        <f t="shared" si="9"/>
        <v>0</v>
      </c>
      <c r="G250">
        <f t="shared" si="10"/>
        <v>1</v>
      </c>
      <c r="H250">
        <f t="shared" si="11"/>
        <v>0</v>
      </c>
    </row>
    <row r="251" spans="1:8" x14ac:dyDescent="0.2">
      <c r="A251" s="1">
        <v>66025</v>
      </c>
      <c r="B251" s="1">
        <v>236.18199999999999</v>
      </c>
      <c r="C251" s="1">
        <v>5</v>
      </c>
      <c r="D251" s="1">
        <v>1</v>
      </c>
      <c r="E251" s="1">
        <v>0</v>
      </c>
      <c r="F251">
        <f t="shared" si="9"/>
        <v>1</v>
      </c>
      <c r="G251">
        <f t="shared" si="10"/>
        <v>0</v>
      </c>
      <c r="H251">
        <f t="shared" si="11"/>
        <v>236.18199999999999</v>
      </c>
    </row>
    <row r="252" spans="1:8" x14ac:dyDescent="0.2">
      <c r="A252" s="1">
        <v>66346</v>
      </c>
      <c r="B252" s="1">
        <v>233.148</v>
      </c>
      <c r="C252" s="1">
        <v>2</v>
      </c>
      <c r="D252" s="1">
        <v>0</v>
      </c>
      <c r="E252" s="1">
        <v>-65</v>
      </c>
      <c r="F252">
        <f t="shared" si="9"/>
        <v>0</v>
      </c>
      <c r="G252">
        <f t="shared" si="10"/>
        <v>0</v>
      </c>
      <c r="H252">
        <f t="shared" si="11"/>
        <v>0</v>
      </c>
    </row>
    <row r="253" spans="1:8" x14ac:dyDescent="0.2">
      <c r="A253" s="1">
        <v>66362</v>
      </c>
      <c r="B253" s="1">
        <v>233.148</v>
      </c>
      <c r="C253" s="1">
        <v>3</v>
      </c>
      <c r="D253" s="1">
        <v>1</v>
      </c>
      <c r="E253" s="1">
        <v>0</v>
      </c>
      <c r="F253">
        <f t="shared" si="9"/>
        <v>1</v>
      </c>
      <c r="G253">
        <f t="shared" si="10"/>
        <v>0</v>
      </c>
      <c r="H253">
        <f t="shared" si="11"/>
        <v>0</v>
      </c>
    </row>
    <row r="254" spans="1:8" x14ac:dyDescent="0.2">
      <c r="A254" s="1">
        <v>66618</v>
      </c>
      <c r="B254" s="1">
        <v>233.148</v>
      </c>
      <c r="C254" s="1">
        <v>4</v>
      </c>
      <c r="D254" s="1">
        <v>1</v>
      </c>
      <c r="E254" s="1">
        <v>-65</v>
      </c>
      <c r="F254">
        <f t="shared" si="9"/>
        <v>0</v>
      </c>
      <c r="G254">
        <f t="shared" si="10"/>
        <v>1</v>
      </c>
      <c r="H254">
        <f t="shared" si="11"/>
        <v>0</v>
      </c>
    </row>
    <row r="255" spans="1:8" x14ac:dyDescent="0.2">
      <c r="A255" s="1">
        <v>66634</v>
      </c>
      <c r="B255" s="1">
        <v>233.148</v>
      </c>
      <c r="C255" s="1">
        <v>5</v>
      </c>
      <c r="D255" s="1">
        <v>1</v>
      </c>
      <c r="E255" s="1">
        <v>0</v>
      </c>
      <c r="F255">
        <f t="shared" si="9"/>
        <v>1</v>
      </c>
      <c r="G255">
        <f t="shared" si="10"/>
        <v>0</v>
      </c>
      <c r="H255">
        <f t="shared" si="11"/>
        <v>233.148</v>
      </c>
    </row>
    <row r="256" spans="1:8" x14ac:dyDescent="0.2">
      <c r="A256" s="1">
        <v>66811</v>
      </c>
      <c r="B256" s="1">
        <v>107.131</v>
      </c>
      <c r="C256" s="1">
        <v>2</v>
      </c>
      <c r="D256" s="1">
        <v>0</v>
      </c>
      <c r="E256" s="1">
        <v>-69</v>
      </c>
      <c r="F256">
        <f t="shared" si="9"/>
        <v>0</v>
      </c>
      <c r="G256">
        <f t="shared" si="10"/>
        <v>0</v>
      </c>
      <c r="H256">
        <f t="shared" si="11"/>
        <v>0</v>
      </c>
    </row>
    <row r="257" spans="1:8" x14ac:dyDescent="0.2">
      <c r="A257" s="1">
        <v>66969</v>
      </c>
      <c r="B257" s="1">
        <v>107.131</v>
      </c>
      <c r="C257" s="1">
        <v>3</v>
      </c>
      <c r="D257" s="1">
        <v>2</v>
      </c>
      <c r="E257" s="1">
        <v>0</v>
      </c>
      <c r="F257">
        <f t="shared" si="9"/>
        <v>2</v>
      </c>
      <c r="G257">
        <f t="shared" si="10"/>
        <v>0</v>
      </c>
      <c r="H257">
        <f t="shared" si="11"/>
        <v>0</v>
      </c>
    </row>
    <row r="258" spans="1:8" x14ac:dyDescent="0.2">
      <c r="A258" s="1">
        <v>67226</v>
      </c>
      <c r="B258" s="1">
        <v>107.131</v>
      </c>
      <c r="C258" s="1">
        <v>4</v>
      </c>
      <c r="D258" s="1">
        <v>1</v>
      </c>
      <c r="E258" s="1">
        <v>-72</v>
      </c>
      <c r="F258">
        <f t="shared" ref="F258:F321" si="12">IF(OR(C258=3,C258=5),D258,0)</f>
        <v>0</v>
      </c>
      <c r="G258">
        <f t="shared" ref="G258:G321" si="13">IF(C258=4,D258,0)</f>
        <v>1</v>
      </c>
      <c r="H258">
        <f t="shared" ref="H258:H321" si="14">IF(C258=5,B258,0)</f>
        <v>0</v>
      </c>
    </row>
    <row r="259" spans="1:8" x14ac:dyDescent="0.2">
      <c r="A259" s="1">
        <v>67242</v>
      </c>
      <c r="B259" s="1">
        <v>107.131</v>
      </c>
      <c r="C259" s="1">
        <v>5</v>
      </c>
      <c r="D259" s="1">
        <v>1</v>
      </c>
      <c r="E259" s="1">
        <v>0</v>
      </c>
      <c r="F259">
        <f t="shared" si="12"/>
        <v>1</v>
      </c>
      <c r="G259">
        <f t="shared" si="13"/>
        <v>0</v>
      </c>
      <c r="H259">
        <f t="shared" si="14"/>
        <v>107.131</v>
      </c>
    </row>
    <row r="260" spans="1:8" x14ac:dyDescent="0.2">
      <c r="A260" s="1">
        <v>68570</v>
      </c>
      <c r="B260" s="1">
        <v>159.12700000000001</v>
      </c>
      <c r="C260" s="1">
        <v>2</v>
      </c>
      <c r="D260" s="1">
        <v>0</v>
      </c>
      <c r="E260" s="1">
        <v>-53</v>
      </c>
      <c r="F260">
        <f t="shared" si="12"/>
        <v>0</v>
      </c>
      <c r="G260">
        <f t="shared" si="13"/>
        <v>0</v>
      </c>
      <c r="H260">
        <f t="shared" si="14"/>
        <v>0</v>
      </c>
    </row>
    <row r="261" spans="1:8" x14ac:dyDescent="0.2">
      <c r="A261" s="1">
        <v>68730</v>
      </c>
      <c r="B261" s="1">
        <v>159.12700000000001</v>
      </c>
      <c r="C261" s="1">
        <v>3</v>
      </c>
      <c r="D261" s="1">
        <v>2</v>
      </c>
      <c r="E261" s="1">
        <v>0</v>
      </c>
      <c r="F261">
        <f t="shared" si="12"/>
        <v>2</v>
      </c>
      <c r="G261">
        <f t="shared" si="13"/>
        <v>0</v>
      </c>
      <c r="H261">
        <f t="shared" si="14"/>
        <v>0</v>
      </c>
    </row>
    <row r="262" spans="1:8" x14ac:dyDescent="0.2">
      <c r="A262" s="1">
        <v>68986</v>
      </c>
      <c r="B262" s="1">
        <v>159.12700000000001</v>
      </c>
      <c r="C262" s="1">
        <v>4</v>
      </c>
      <c r="D262" s="1">
        <v>1</v>
      </c>
      <c r="E262" s="1">
        <v>-52</v>
      </c>
      <c r="F262">
        <f t="shared" si="12"/>
        <v>0</v>
      </c>
      <c r="G262">
        <f t="shared" si="13"/>
        <v>1</v>
      </c>
      <c r="H262">
        <f t="shared" si="14"/>
        <v>0</v>
      </c>
    </row>
    <row r="263" spans="1:8" x14ac:dyDescent="0.2">
      <c r="A263" s="1">
        <v>69002</v>
      </c>
      <c r="B263" s="1">
        <v>159.12700000000001</v>
      </c>
      <c r="C263" s="1">
        <v>5</v>
      </c>
      <c r="D263" s="1">
        <v>1</v>
      </c>
      <c r="E263" s="1">
        <v>0</v>
      </c>
      <c r="F263">
        <f t="shared" si="12"/>
        <v>1</v>
      </c>
      <c r="G263">
        <f t="shared" si="13"/>
        <v>0</v>
      </c>
      <c r="H263">
        <f t="shared" si="14"/>
        <v>159.12700000000001</v>
      </c>
    </row>
    <row r="264" spans="1:8" x14ac:dyDescent="0.2">
      <c r="A264" s="1">
        <v>69962</v>
      </c>
      <c r="B264" s="1">
        <v>236.18199999999999</v>
      </c>
      <c r="C264" s="1">
        <v>2</v>
      </c>
      <c r="D264" s="1">
        <v>0</v>
      </c>
      <c r="E264" s="1">
        <v>-45</v>
      </c>
      <c r="F264">
        <f t="shared" si="12"/>
        <v>0</v>
      </c>
      <c r="G264">
        <f t="shared" si="13"/>
        <v>0</v>
      </c>
      <c r="H264">
        <f t="shared" si="14"/>
        <v>0</v>
      </c>
    </row>
    <row r="265" spans="1:8" x14ac:dyDescent="0.2">
      <c r="A265" s="1">
        <v>69994</v>
      </c>
      <c r="B265" s="1">
        <v>236.18199999999999</v>
      </c>
      <c r="C265" s="1">
        <v>3</v>
      </c>
      <c r="D265" s="1">
        <v>1</v>
      </c>
      <c r="E265" s="1">
        <v>0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">
      <c r="A266" s="1">
        <v>70251</v>
      </c>
      <c r="B266" s="1">
        <v>236.18199999999999</v>
      </c>
      <c r="C266" s="1">
        <v>4</v>
      </c>
      <c r="D266" s="1">
        <v>1</v>
      </c>
      <c r="E266" s="1">
        <v>-45</v>
      </c>
      <c r="F266">
        <f t="shared" si="12"/>
        <v>0</v>
      </c>
      <c r="G266">
        <f t="shared" si="13"/>
        <v>1</v>
      </c>
      <c r="H266">
        <f t="shared" si="14"/>
        <v>0</v>
      </c>
    </row>
    <row r="267" spans="1:8" x14ac:dyDescent="0.2">
      <c r="A267" s="1">
        <v>70266</v>
      </c>
      <c r="B267" s="1">
        <v>236.18199999999999</v>
      </c>
      <c r="C267" s="1">
        <v>5</v>
      </c>
      <c r="D267" s="1">
        <v>1</v>
      </c>
      <c r="E267" s="1">
        <v>0</v>
      </c>
      <c r="F267">
        <f t="shared" si="12"/>
        <v>1</v>
      </c>
      <c r="G267">
        <f t="shared" si="13"/>
        <v>0</v>
      </c>
      <c r="H267">
        <f t="shared" si="14"/>
        <v>236.18199999999999</v>
      </c>
    </row>
    <row r="268" spans="1:8" x14ac:dyDescent="0.2">
      <c r="A268" s="1">
        <v>70561</v>
      </c>
      <c r="B268" s="1">
        <v>233.148</v>
      </c>
      <c r="C268" s="1">
        <v>2</v>
      </c>
      <c r="D268" s="1">
        <v>0</v>
      </c>
      <c r="E268" s="1">
        <v>-63</v>
      </c>
      <c r="F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2">
      <c r="A269" s="1">
        <v>70586</v>
      </c>
      <c r="B269" s="1">
        <v>233.148</v>
      </c>
      <c r="C269" s="1">
        <v>3</v>
      </c>
      <c r="D269" s="1">
        <v>1</v>
      </c>
      <c r="E269" s="1">
        <v>0</v>
      </c>
      <c r="F269">
        <f t="shared" si="12"/>
        <v>1</v>
      </c>
      <c r="G269">
        <f t="shared" si="13"/>
        <v>0</v>
      </c>
      <c r="H269">
        <f t="shared" si="14"/>
        <v>0</v>
      </c>
    </row>
    <row r="270" spans="1:8" x14ac:dyDescent="0.2">
      <c r="A270" s="1">
        <v>70842</v>
      </c>
      <c r="B270" s="1">
        <v>233.148</v>
      </c>
      <c r="C270" s="1">
        <v>4</v>
      </c>
      <c r="D270" s="1">
        <v>1</v>
      </c>
      <c r="E270" s="1">
        <v>-63</v>
      </c>
      <c r="F270">
        <f t="shared" si="12"/>
        <v>0</v>
      </c>
      <c r="G270">
        <f t="shared" si="13"/>
        <v>1</v>
      </c>
      <c r="H270">
        <f t="shared" si="14"/>
        <v>0</v>
      </c>
    </row>
    <row r="271" spans="1:8" x14ac:dyDescent="0.2">
      <c r="A271" s="1">
        <v>70857</v>
      </c>
      <c r="B271" s="1">
        <v>233.148</v>
      </c>
      <c r="C271" s="1">
        <v>5</v>
      </c>
      <c r="D271" s="1">
        <v>1</v>
      </c>
      <c r="E271" s="1">
        <v>0</v>
      </c>
      <c r="F271">
        <f t="shared" si="12"/>
        <v>1</v>
      </c>
      <c r="G271">
        <f t="shared" si="13"/>
        <v>0</v>
      </c>
      <c r="H271">
        <f t="shared" si="14"/>
        <v>233.148</v>
      </c>
    </row>
    <row r="272" spans="1:8" x14ac:dyDescent="0.2">
      <c r="A272" s="1">
        <v>71163</v>
      </c>
      <c r="B272" s="1">
        <v>107.131</v>
      </c>
      <c r="C272" s="1">
        <v>2</v>
      </c>
      <c r="D272" s="1">
        <v>0</v>
      </c>
      <c r="E272" s="1">
        <v>-72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">
      <c r="A273" s="1">
        <v>71194</v>
      </c>
      <c r="B273" s="1">
        <v>107.131</v>
      </c>
      <c r="C273" s="1">
        <v>3</v>
      </c>
      <c r="D273" s="1">
        <v>1</v>
      </c>
      <c r="E273" s="1">
        <v>0</v>
      </c>
      <c r="F273">
        <f t="shared" si="12"/>
        <v>1</v>
      </c>
      <c r="G273">
        <f t="shared" si="13"/>
        <v>0</v>
      </c>
      <c r="H273">
        <f t="shared" si="14"/>
        <v>0</v>
      </c>
    </row>
    <row r="274" spans="1:8" x14ac:dyDescent="0.2">
      <c r="A274" s="1">
        <v>71435</v>
      </c>
      <c r="B274" s="1">
        <v>107.131</v>
      </c>
      <c r="C274" s="1">
        <v>4</v>
      </c>
      <c r="D274" s="1">
        <v>1</v>
      </c>
      <c r="E274" s="1">
        <v>-77</v>
      </c>
      <c r="F274">
        <f t="shared" si="12"/>
        <v>0</v>
      </c>
      <c r="G274">
        <f t="shared" si="13"/>
        <v>1</v>
      </c>
      <c r="H274">
        <f t="shared" si="14"/>
        <v>0</v>
      </c>
    </row>
    <row r="275" spans="1:8" x14ac:dyDescent="0.2">
      <c r="A275" s="1">
        <v>71450</v>
      </c>
      <c r="B275" s="1">
        <v>107.131</v>
      </c>
      <c r="C275" s="1">
        <v>5</v>
      </c>
      <c r="D275" s="1">
        <v>1</v>
      </c>
      <c r="E275" s="1">
        <v>0</v>
      </c>
      <c r="F275">
        <f t="shared" si="12"/>
        <v>1</v>
      </c>
      <c r="G275">
        <f t="shared" si="13"/>
        <v>0</v>
      </c>
      <c r="H275">
        <f t="shared" si="14"/>
        <v>107.131</v>
      </c>
    </row>
    <row r="276" spans="1:8" x14ac:dyDescent="0.2">
      <c r="A276" s="1">
        <v>73025</v>
      </c>
      <c r="B276" s="1">
        <v>159.12700000000001</v>
      </c>
      <c r="C276" s="1">
        <v>2</v>
      </c>
      <c r="D276" s="1">
        <v>0</v>
      </c>
      <c r="E276" s="1">
        <v>-49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">
      <c r="A277" s="1">
        <v>73082</v>
      </c>
      <c r="B277" s="1">
        <v>159.12700000000001</v>
      </c>
      <c r="C277" s="1">
        <v>3</v>
      </c>
      <c r="D277" s="1">
        <v>1</v>
      </c>
      <c r="E277" s="1">
        <v>0</v>
      </c>
      <c r="F277">
        <f t="shared" si="12"/>
        <v>1</v>
      </c>
      <c r="G277">
        <f t="shared" si="13"/>
        <v>0</v>
      </c>
      <c r="H277">
        <f t="shared" si="14"/>
        <v>0</v>
      </c>
    </row>
    <row r="278" spans="1:8" x14ac:dyDescent="0.2">
      <c r="A278" s="1">
        <v>73306</v>
      </c>
      <c r="B278" s="1">
        <v>159.12700000000001</v>
      </c>
      <c r="C278" s="1">
        <v>4</v>
      </c>
      <c r="D278" s="1">
        <v>1</v>
      </c>
      <c r="E278" s="1">
        <v>-49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">
      <c r="A279" s="1">
        <v>73322</v>
      </c>
      <c r="B279" s="1">
        <v>159.12700000000001</v>
      </c>
      <c r="C279" s="1">
        <v>5</v>
      </c>
      <c r="D279" s="1">
        <v>1</v>
      </c>
      <c r="E279" s="1">
        <v>0</v>
      </c>
      <c r="F279">
        <f t="shared" si="12"/>
        <v>1</v>
      </c>
      <c r="G279">
        <f t="shared" si="13"/>
        <v>0</v>
      </c>
      <c r="H279">
        <f t="shared" si="14"/>
        <v>159.12700000000001</v>
      </c>
    </row>
    <row r="280" spans="1:8" x14ac:dyDescent="0.2">
      <c r="A280" s="1">
        <v>74266</v>
      </c>
      <c r="B280" s="1">
        <v>236.18199999999999</v>
      </c>
      <c r="C280" s="1">
        <v>2</v>
      </c>
      <c r="D280" s="1">
        <v>0</v>
      </c>
      <c r="E280" s="1">
        <v>-54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">
      <c r="A281" s="1">
        <v>74330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2"/>
        <v>1</v>
      </c>
      <c r="G281">
        <f t="shared" si="13"/>
        <v>0</v>
      </c>
      <c r="H281">
        <f t="shared" si="14"/>
        <v>0</v>
      </c>
    </row>
    <row r="282" spans="1:8" x14ac:dyDescent="0.2">
      <c r="A282" s="1">
        <v>74554</v>
      </c>
      <c r="B282" s="1">
        <v>236.18199999999999</v>
      </c>
      <c r="C282" s="1">
        <v>4</v>
      </c>
      <c r="D282" s="1">
        <v>1</v>
      </c>
      <c r="E282" s="1">
        <v>-53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2">
      <c r="A283" s="1">
        <v>74570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2"/>
        <v>1</v>
      </c>
      <c r="G283">
        <f t="shared" si="13"/>
        <v>0</v>
      </c>
      <c r="H283">
        <f t="shared" si="14"/>
        <v>236.18199999999999</v>
      </c>
    </row>
    <row r="284" spans="1:8" x14ac:dyDescent="0.2">
      <c r="A284" s="1">
        <v>74746</v>
      </c>
      <c r="B284" s="1">
        <v>233.148</v>
      </c>
      <c r="C284" s="1">
        <v>2</v>
      </c>
      <c r="D284" s="1">
        <v>0</v>
      </c>
      <c r="E284" s="1">
        <v>-64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">
      <c r="A285" s="1">
        <v>74762</v>
      </c>
      <c r="B285" s="1">
        <v>233.148</v>
      </c>
      <c r="C285" s="1">
        <v>3</v>
      </c>
      <c r="D285" s="1">
        <v>1</v>
      </c>
      <c r="E285" s="1">
        <v>0</v>
      </c>
      <c r="F285">
        <f t="shared" si="12"/>
        <v>1</v>
      </c>
      <c r="G285">
        <f t="shared" si="13"/>
        <v>0</v>
      </c>
      <c r="H285">
        <f t="shared" si="14"/>
        <v>0</v>
      </c>
    </row>
    <row r="286" spans="1:8" x14ac:dyDescent="0.2">
      <c r="A286" s="1">
        <v>75018</v>
      </c>
      <c r="B286" s="1">
        <v>233.148</v>
      </c>
      <c r="C286" s="1">
        <v>4</v>
      </c>
      <c r="D286" s="1">
        <v>1</v>
      </c>
      <c r="E286" s="1">
        <v>-64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">
      <c r="A287" s="1">
        <v>75034</v>
      </c>
      <c r="B287" s="1">
        <v>233.148</v>
      </c>
      <c r="C287" s="1">
        <v>5</v>
      </c>
      <c r="D287" s="1">
        <v>1</v>
      </c>
      <c r="E287" s="1">
        <v>0</v>
      </c>
      <c r="F287">
        <f t="shared" si="12"/>
        <v>1</v>
      </c>
      <c r="G287">
        <f t="shared" si="13"/>
        <v>0</v>
      </c>
      <c r="H287">
        <f t="shared" si="14"/>
        <v>233.148</v>
      </c>
    </row>
    <row r="288" spans="1:8" x14ac:dyDescent="0.2">
      <c r="A288" s="1">
        <v>75594</v>
      </c>
      <c r="B288" s="1">
        <v>107.131</v>
      </c>
      <c r="C288" s="1">
        <v>2</v>
      </c>
      <c r="D288" s="1">
        <v>0</v>
      </c>
      <c r="E288" s="1">
        <v>-71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2">
      <c r="A289" s="1">
        <v>75786</v>
      </c>
      <c r="B289" s="1">
        <v>107.131</v>
      </c>
      <c r="C289" s="1">
        <v>3</v>
      </c>
      <c r="D289" s="1">
        <v>2</v>
      </c>
      <c r="E289" s="1">
        <v>0</v>
      </c>
      <c r="F289">
        <f t="shared" si="12"/>
        <v>2</v>
      </c>
      <c r="G289">
        <f t="shared" si="13"/>
        <v>0</v>
      </c>
      <c r="H289">
        <f t="shared" si="14"/>
        <v>0</v>
      </c>
    </row>
    <row r="290" spans="1:8" x14ac:dyDescent="0.2">
      <c r="A290" s="1">
        <v>76010</v>
      </c>
      <c r="B290" s="1">
        <v>107.131</v>
      </c>
      <c r="C290" s="1">
        <v>4</v>
      </c>
      <c r="D290" s="1">
        <v>1</v>
      </c>
      <c r="E290" s="1">
        <v>-75</v>
      </c>
      <c r="F290">
        <f t="shared" si="12"/>
        <v>0</v>
      </c>
      <c r="G290">
        <f t="shared" si="13"/>
        <v>1</v>
      </c>
      <c r="H290">
        <f t="shared" si="14"/>
        <v>0</v>
      </c>
    </row>
    <row r="291" spans="1:8" x14ac:dyDescent="0.2">
      <c r="A291" s="1">
        <v>76026</v>
      </c>
      <c r="B291" s="1">
        <v>107.131</v>
      </c>
      <c r="C291" s="1">
        <v>5</v>
      </c>
      <c r="D291" s="1">
        <v>1</v>
      </c>
      <c r="E291" s="1">
        <v>0</v>
      </c>
      <c r="F291">
        <f t="shared" si="12"/>
        <v>1</v>
      </c>
      <c r="G291">
        <f t="shared" si="13"/>
        <v>0</v>
      </c>
      <c r="H291">
        <f t="shared" si="14"/>
        <v>107.131</v>
      </c>
    </row>
    <row r="292" spans="1:8" x14ac:dyDescent="0.2">
      <c r="A292" s="1">
        <v>77226</v>
      </c>
      <c r="B292" s="1">
        <v>159.12700000000001</v>
      </c>
      <c r="C292" s="1">
        <v>2</v>
      </c>
      <c r="D292" s="1">
        <v>0</v>
      </c>
      <c r="E292" s="1">
        <v>-55</v>
      </c>
      <c r="F292">
        <f t="shared" si="12"/>
        <v>0</v>
      </c>
      <c r="G292">
        <f t="shared" si="13"/>
        <v>0</v>
      </c>
      <c r="H292">
        <f t="shared" si="14"/>
        <v>0</v>
      </c>
    </row>
    <row r="293" spans="1:8" x14ac:dyDescent="0.2">
      <c r="A293" s="1">
        <v>77258</v>
      </c>
      <c r="B293" s="1">
        <v>159.12700000000001</v>
      </c>
      <c r="C293" s="1">
        <v>3</v>
      </c>
      <c r="D293" s="1">
        <v>1</v>
      </c>
      <c r="E293" s="1">
        <v>0</v>
      </c>
      <c r="F293">
        <f t="shared" si="12"/>
        <v>1</v>
      </c>
      <c r="G293">
        <f t="shared" si="13"/>
        <v>0</v>
      </c>
      <c r="H293">
        <f t="shared" si="14"/>
        <v>0</v>
      </c>
    </row>
    <row r="294" spans="1:8" x14ac:dyDescent="0.2">
      <c r="A294" s="1">
        <v>77514</v>
      </c>
      <c r="B294" s="1">
        <v>159.12700000000001</v>
      </c>
      <c r="C294" s="1">
        <v>4</v>
      </c>
      <c r="D294" s="1">
        <v>1</v>
      </c>
      <c r="E294" s="1">
        <v>-51</v>
      </c>
      <c r="F294">
        <f t="shared" si="12"/>
        <v>0</v>
      </c>
      <c r="G294">
        <f t="shared" si="13"/>
        <v>1</v>
      </c>
      <c r="H294">
        <f t="shared" si="14"/>
        <v>0</v>
      </c>
    </row>
    <row r="295" spans="1:8" x14ac:dyDescent="0.2">
      <c r="A295" s="1">
        <v>77530</v>
      </c>
      <c r="B295" s="1">
        <v>159.12700000000001</v>
      </c>
      <c r="C295" s="1">
        <v>5</v>
      </c>
      <c r="D295" s="1">
        <v>1</v>
      </c>
      <c r="E295" s="1">
        <v>0</v>
      </c>
      <c r="F295">
        <f t="shared" si="12"/>
        <v>1</v>
      </c>
      <c r="G295">
        <f t="shared" si="13"/>
        <v>0</v>
      </c>
      <c r="H295">
        <f t="shared" si="14"/>
        <v>159.12700000000001</v>
      </c>
    </row>
    <row r="296" spans="1:8" x14ac:dyDescent="0.2">
      <c r="A296" s="1">
        <v>78490</v>
      </c>
      <c r="B296" s="1">
        <v>236.18199999999999</v>
      </c>
      <c r="C296" s="1">
        <v>2</v>
      </c>
      <c r="D296" s="1">
        <v>0</v>
      </c>
      <c r="E296" s="1">
        <v>-45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">
      <c r="A297" s="1">
        <v>78970</v>
      </c>
      <c r="B297" s="1">
        <v>236.18199999999999</v>
      </c>
      <c r="C297" s="1">
        <v>3</v>
      </c>
      <c r="D297" s="1">
        <v>4</v>
      </c>
      <c r="E297" s="1">
        <v>0</v>
      </c>
      <c r="F297">
        <f t="shared" si="12"/>
        <v>4</v>
      </c>
      <c r="G297">
        <f t="shared" si="13"/>
        <v>0</v>
      </c>
      <c r="H297">
        <f t="shared" si="14"/>
        <v>0</v>
      </c>
    </row>
    <row r="298" spans="1:8" x14ac:dyDescent="0.2">
      <c r="A298" s="1">
        <v>79185</v>
      </c>
      <c r="B298" s="1">
        <v>236.18199999999999</v>
      </c>
      <c r="C298" s="1">
        <v>4</v>
      </c>
      <c r="D298" s="1">
        <v>1</v>
      </c>
      <c r="E298" s="1">
        <v>-48</v>
      </c>
      <c r="F298">
        <f t="shared" si="12"/>
        <v>0</v>
      </c>
      <c r="G298">
        <f t="shared" si="13"/>
        <v>1</v>
      </c>
      <c r="H298">
        <f t="shared" si="14"/>
        <v>0</v>
      </c>
    </row>
    <row r="299" spans="1:8" x14ac:dyDescent="0.2">
      <c r="A299" s="1">
        <v>79210</v>
      </c>
      <c r="B299" s="1">
        <v>236.18199999999999</v>
      </c>
      <c r="C299" s="1">
        <v>5</v>
      </c>
      <c r="D299" s="1">
        <v>1</v>
      </c>
      <c r="E299" s="1">
        <v>0</v>
      </c>
      <c r="F299">
        <f t="shared" si="12"/>
        <v>1</v>
      </c>
      <c r="G299">
        <f t="shared" si="13"/>
        <v>0</v>
      </c>
      <c r="H299">
        <f t="shared" si="14"/>
        <v>236.18199999999999</v>
      </c>
    </row>
    <row r="300" spans="1:8" x14ac:dyDescent="0.2">
      <c r="A300" s="1">
        <v>79290</v>
      </c>
      <c r="B300" s="1">
        <v>233.148</v>
      </c>
      <c r="C300" s="1">
        <v>2</v>
      </c>
      <c r="D300" s="1">
        <v>0</v>
      </c>
      <c r="E300" s="1">
        <v>-62</v>
      </c>
      <c r="F300">
        <f t="shared" si="12"/>
        <v>0</v>
      </c>
      <c r="G300">
        <f t="shared" si="13"/>
        <v>0</v>
      </c>
      <c r="H300">
        <f t="shared" si="14"/>
        <v>0</v>
      </c>
    </row>
    <row r="301" spans="1:8" x14ac:dyDescent="0.2">
      <c r="A301" s="1">
        <v>79306</v>
      </c>
      <c r="B301" s="1">
        <v>233.148</v>
      </c>
      <c r="C301" s="1">
        <v>3</v>
      </c>
      <c r="D301" s="1">
        <v>1</v>
      </c>
      <c r="E301" s="1">
        <v>0</v>
      </c>
      <c r="F301">
        <f t="shared" si="12"/>
        <v>1</v>
      </c>
      <c r="G301">
        <f t="shared" si="13"/>
        <v>0</v>
      </c>
      <c r="H301">
        <f t="shared" si="14"/>
        <v>0</v>
      </c>
    </row>
    <row r="302" spans="1:8" x14ac:dyDescent="0.2">
      <c r="A302" s="1">
        <v>79562</v>
      </c>
      <c r="B302" s="1">
        <v>233.148</v>
      </c>
      <c r="C302" s="1">
        <v>4</v>
      </c>
      <c r="D302" s="1">
        <v>1</v>
      </c>
      <c r="E302" s="1">
        <v>-63</v>
      </c>
      <c r="F302">
        <f t="shared" si="12"/>
        <v>0</v>
      </c>
      <c r="G302">
        <f t="shared" si="13"/>
        <v>1</v>
      </c>
      <c r="H302">
        <f t="shared" si="14"/>
        <v>0</v>
      </c>
    </row>
    <row r="303" spans="1:8" x14ac:dyDescent="0.2">
      <c r="A303" s="1">
        <v>79578</v>
      </c>
      <c r="B303" s="1">
        <v>233.148</v>
      </c>
      <c r="C303" s="1">
        <v>5</v>
      </c>
      <c r="D303" s="1">
        <v>1</v>
      </c>
      <c r="E303" s="1">
        <v>0</v>
      </c>
      <c r="F303">
        <f t="shared" si="12"/>
        <v>1</v>
      </c>
      <c r="G303">
        <f t="shared" si="13"/>
        <v>0</v>
      </c>
      <c r="H303">
        <f t="shared" si="14"/>
        <v>233.148</v>
      </c>
    </row>
    <row r="304" spans="1:8" x14ac:dyDescent="0.2">
      <c r="A304" s="1">
        <v>79930</v>
      </c>
      <c r="B304" s="1">
        <v>107.131</v>
      </c>
      <c r="C304" s="1">
        <v>2</v>
      </c>
      <c r="D304" s="1">
        <v>0</v>
      </c>
      <c r="E304" s="1">
        <v>-69</v>
      </c>
      <c r="F304">
        <f t="shared" si="12"/>
        <v>0</v>
      </c>
      <c r="G304">
        <f t="shared" si="13"/>
        <v>0</v>
      </c>
      <c r="H304">
        <f t="shared" si="14"/>
        <v>0</v>
      </c>
    </row>
    <row r="305" spans="1:8" x14ac:dyDescent="0.2">
      <c r="A305" s="1">
        <v>79947</v>
      </c>
      <c r="B305" s="1">
        <v>107.131</v>
      </c>
      <c r="C305" s="1">
        <v>3</v>
      </c>
      <c r="D305" s="1">
        <v>1</v>
      </c>
      <c r="E305" s="1">
        <v>0</v>
      </c>
      <c r="F305">
        <f t="shared" si="12"/>
        <v>1</v>
      </c>
      <c r="G305">
        <f t="shared" si="13"/>
        <v>0</v>
      </c>
      <c r="H305">
        <f t="shared" si="14"/>
        <v>0</v>
      </c>
    </row>
    <row r="306" spans="1:8" x14ac:dyDescent="0.2">
      <c r="A306" s="1">
        <v>80202</v>
      </c>
      <c r="B306" s="1">
        <v>107.131</v>
      </c>
      <c r="C306" s="1">
        <v>4</v>
      </c>
      <c r="D306" s="1">
        <v>1</v>
      </c>
      <c r="E306" s="1">
        <v>-69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">
      <c r="A307" s="1">
        <v>80250</v>
      </c>
      <c r="B307" s="1">
        <v>107.131</v>
      </c>
      <c r="C307" s="1">
        <v>5</v>
      </c>
      <c r="D307" s="1">
        <v>1</v>
      </c>
      <c r="E307" s="1">
        <v>0</v>
      </c>
      <c r="F307">
        <f t="shared" si="12"/>
        <v>1</v>
      </c>
      <c r="G307">
        <f t="shared" si="13"/>
        <v>0</v>
      </c>
      <c r="H307">
        <f t="shared" si="14"/>
        <v>107.131</v>
      </c>
    </row>
    <row r="308" spans="1:8" x14ac:dyDescent="0.2">
      <c r="A308" s="1">
        <v>81441</v>
      </c>
      <c r="B308" s="1">
        <v>159.12700000000001</v>
      </c>
      <c r="C308" s="1">
        <v>2</v>
      </c>
      <c r="D308" s="1">
        <v>0</v>
      </c>
      <c r="E308" s="1">
        <v>-65</v>
      </c>
      <c r="F308">
        <f t="shared" si="12"/>
        <v>0</v>
      </c>
      <c r="G308">
        <f t="shared" si="13"/>
        <v>0</v>
      </c>
      <c r="H308">
        <f t="shared" si="14"/>
        <v>0</v>
      </c>
    </row>
    <row r="309" spans="1:8" x14ac:dyDescent="0.2">
      <c r="A309" s="1">
        <v>81498</v>
      </c>
      <c r="B309" s="1">
        <v>159.12700000000001</v>
      </c>
      <c r="C309" s="1">
        <v>3</v>
      </c>
      <c r="D309" s="1">
        <v>1</v>
      </c>
      <c r="E309" s="1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">
      <c r="A310" s="1">
        <v>81722</v>
      </c>
      <c r="B310" s="1">
        <v>159.12700000000001</v>
      </c>
      <c r="C310" s="1">
        <v>4</v>
      </c>
      <c r="D310" s="1">
        <v>1</v>
      </c>
      <c r="E310" s="1">
        <v>-63</v>
      </c>
      <c r="F310">
        <f t="shared" si="12"/>
        <v>0</v>
      </c>
      <c r="G310">
        <f t="shared" si="13"/>
        <v>1</v>
      </c>
      <c r="H310">
        <f t="shared" si="14"/>
        <v>0</v>
      </c>
    </row>
    <row r="311" spans="1:8" x14ac:dyDescent="0.2">
      <c r="A311" s="1">
        <v>81738</v>
      </c>
      <c r="B311" s="1">
        <v>159.12700000000001</v>
      </c>
      <c r="C311" s="1">
        <v>5</v>
      </c>
      <c r="D311" s="1">
        <v>1</v>
      </c>
      <c r="E311" s="1">
        <v>0</v>
      </c>
      <c r="F311">
        <f t="shared" si="12"/>
        <v>1</v>
      </c>
      <c r="G311">
        <f t="shared" si="13"/>
        <v>0</v>
      </c>
      <c r="H311">
        <f t="shared" si="14"/>
        <v>159.12700000000001</v>
      </c>
    </row>
    <row r="312" spans="1:8" x14ac:dyDescent="0.2">
      <c r="A312" s="1">
        <v>83195</v>
      </c>
      <c r="B312" s="1">
        <v>236.18199999999999</v>
      </c>
      <c r="C312" s="1">
        <v>2</v>
      </c>
      <c r="D312" s="1">
        <v>0</v>
      </c>
      <c r="E312" s="1">
        <v>-46</v>
      </c>
      <c r="F312">
        <f t="shared" si="12"/>
        <v>0</v>
      </c>
      <c r="G312">
        <f t="shared" si="13"/>
        <v>0</v>
      </c>
      <c r="H312">
        <f t="shared" si="14"/>
        <v>0</v>
      </c>
    </row>
    <row r="313" spans="1:8" x14ac:dyDescent="0.2">
      <c r="A313" s="1">
        <v>83226</v>
      </c>
      <c r="B313" s="1">
        <v>236.18199999999999</v>
      </c>
      <c r="C313" s="1">
        <v>3</v>
      </c>
      <c r="D313" s="1">
        <v>1</v>
      </c>
      <c r="E313" s="1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">
      <c r="A314" s="1">
        <v>83482</v>
      </c>
      <c r="B314" s="1">
        <v>236.18199999999999</v>
      </c>
      <c r="C314" s="1">
        <v>4</v>
      </c>
      <c r="D314" s="1">
        <v>1</v>
      </c>
      <c r="E314" s="1">
        <v>-48</v>
      </c>
      <c r="F314">
        <f t="shared" si="12"/>
        <v>0</v>
      </c>
      <c r="G314">
        <f t="shared" si="13"/>
        <v>1</v>
      </c>
      <c r="H314">
        <f t="shared" si="14"/>
        <v>0</v>
      </c>
    </row>
    <row r="315" spans="1:8" x14ac:dyDescent="0.2">
      <c r="A315" s="1">
        <v>83498</v>
      </c>
      <c r="B315" s="1">
        <v>236.18199999999999</v>
      </c>
      <c r="C315" s="1">
        <v>5</v>
      </c>
      <c r="D315" s="1">
        <v>1</v>
      </c>
      <c r="E315" s="1">
        <v>0</v>
      </c>
      <c r="F315">
        <f t="shared" si="12"/>
        <v>1</v>
      </c>
      <c r="G315">
        <f t="shared" si="13"/>
        <v>0</v>
      </c>
      <c r="H315">
        <f t="shared" si="14"/>
        <v>236.18199999999999</v>
      </c>
    </row>
    <row r="316" spans="1:8" x14ac:dyDescent="0.2">
      <c r="A316" s="1">
        <v>83529</v>
      </c>
      <c r="B316" s="1">
        <v>233.148</v>
      </c>
      <c r="C316" s="1">
        <v>2</v>
      </c>
      <c r="D316" s="1">
        <v>0</v>
      </c>
      <c r="E316" s="1">
        <v>-64</v>
      </c>
      <c r="F316">
        <f t="shared" si="12"/>
        <v>0</v>
      </c>
      <c r="G316">
        <f t="shared" si="13"/>
        <v>0</v>
      </c>
      <c r="H316">
        <f t="shared" si="14"/>
        <v>0</v>
      </c>
    </row>
    <row r="317" spans="1:8" x14ac:dyDescent="0.2">
      <c r="A317" s="1">
        <v>83546</v>
      </c>
      <c r="B317" s="1">
        <v>233.148</v>
      </c>
      <c r="C317" s="1">
        <v>3</v>
      </c>
      <c r="D317" s="1">
        <v>1</v>
      </c>
      <c r="E317" s="1">
        <v>0</v>
      </c>
      <c r="F317">
        <f t="shared" si="12"/>
        <v>1</v>
      </c>
      <c r="G317">
        <f t="shared" si="13"/>
        <v>0</v>
      </c>
      <c r="H317">
        <f t="shared" si="14"/>
        <v>0</v>
      </c>
    </row>
    <row r="318" spans="1:8" x14ac:dyDescent="0.2">
      <c r="A318" s="1">
        <v>83802</v>
      </c>
      <c r="B318" s="1">
        <v>233.148</v>
      </c>
      <c r="C318" s="1">
        <v>4</v>
      </c>
      <c r="D318" s="1">
        <v>1</v>
      </c>
      <c r="E318" s="1">
        <v>-64</v>
      </c>
      <c r="F318">
        <f t="shared" si="12"/>
        <v>0</v>
      </c>
      <c r="G318">
        <f t="shared" si="13"/>
        <v>1</v>
      </c>
      <c r="H318">
        <f t="shared" si="14"/>
        <v>0</v>
      </c>
    </row>
    <row r="319" spans="1:8" x14ac:dyDescent="0.2">
      <c r="A319" s="1">
        <v>83818</v>
      </c>
      <c r="B319" s="1">
        <v>233.148</v>
      </c>
      <c r="C319" s="1">
        <v>5</v>
      </c>
      <c r="D319" s="1">
        <v>1</v>
      </c>
      <c r="E319" s="1">
        <v>0</v>
      </c>
      <c r="F319">
        <f t="shared" si="12"/>
        <v>1</v>
      </c>
      <c r="G319">
        <f t="shared" si="13"/>
        <v>0</v>
      </c>
      <c r="H319">
        <f t="shared" si="14"/>
        <v>233.148</v>
      </c>
    </row>
    <row r="320" spans="1:8" x14ac:dyDescent="0.2">
      <c r="A320" s="1">
        <v>84250</v>
      </c>
      <c r="B320" s="1">
        <v>107.131</v>
      </c>
      <c r="C320" s="1">
        <v>2</v>
      </c>
      <c r="D320" s="1">
        <v>0</v>
      </c>
      <c r="E320" s="1">
        <v>-69</v>
      </c>
      <c r="F320">
        <f t="shared" si="12"/>
        <v>0</v>
      </c>
      <c r="G320">
        <f t="shared" si="13"/>
        <v>0</v>
      </c>
      <c r="H320">
        <f t="shared" si="14"/>
        <v>0</v>
      </c>
    </row>
    <row r="321" spans="1:8" x14ac:dyDescent="0.2">
      <c r="A321" s="1">
        <v>84252</v>
      </c>
      <c r="B321" s="1">
        <v>107.131</v>
      </c>
      <c r="C321" s="1">
        <v>2</v>
      </c>
      <c r="D321" s="1">
        <v>0</v>
      </c>
      <c r="E321" s="1">
        <v>-68</v>
      </c>
      <c r="F321">
        <f t="shared" si="12"/>
        <v>0</v>
      </c>
      <c r="G321">
        <f t="shared" si="13"/>
        <v>0</v>
      </c>
      <c r="H321">
        <f t="shared" si="14"/>
        <v>0</v>
      </c>
    </row>
    <row r="322" spans="1:8" x14ac:dyDescent="0.2">
      <c r="A322" s="1">
        <v>84282</v>
      </c>
      <c r="B322" s="1">
        <v>107.131</v>
      </c>
      <c r="C322" s="1">
        <v>3</v>
      </c>
      <c r="D322" s="1">
        <v>1</v>
      </c>
      <c r="E322" s="1">
        <v>0</v>
      </c>
      <c r="F322">
        <f t="shared" ref="F322:F385" si="15">IF(OR(C322=3,C322=5),D322,0)</f>
        <v>1</v>
      </c>
      <c r="G322">
        <f t="shared" ref="G322:G385" si="16">IF(C322=4,D322,0)</f>
        <v>0</v>
      </c>
      <c r="H322">
        <f t="shared" ref="H322:H385" si="17">IF(C322=5,B322,0)</f>
        <v>0</v>
      </c>
    </row>
    <row r="323" spans="1:8" x14ac:dyDescent="0.2">
      <c r="A323" s="1">
        <v>84538</v>
      </c>
      <c r="B323" s="1">
        <v>107.131</v>
      </c>
      <c r="C323" s="1">
        <v>4</v>
      </c>
      <c r="D323" s="1">
        <v>1</v>
      </c>
      <c r="E323" s="1">
        <v>-70</v>
      </c>
      <c r="F323">
        <f t="shared" si="15"/>
        <v>0</v>
      </c>
      <c r="G323">
        <f t="shared" si="16"/>
        <v>1</v>
      </c>
      <c r="H323">
        <f t="shared" si="17"/>
        <v>0</v>
      </c>
    </row>
    <row r="324" spans="1:8" x14ac:dyDescent="0.2">
      <c r="A324" s="1">
        <v>84570</v>
      </c>
      <c r="B324" s="1">
        <v>107.131</v>
      </c>
      <c r="C324" s="1">
        <v>5</v>
      </c>
      <c r="D324" s="1">
        <v>1</v>
      </c>
      <c r="E324" s="1">
        <v>0</v>
      </c>
      <c r="F324">
        <f t="shared" si="15"/>
        <v>1</v>
      </c>
      <c r="G324">
        <f t="shared" si="16"/>
        <v>0</v>
      </c>
      <c r="H324">
        <f t="shared" si="17"/>
        <v>107.131</v>
      </c>
    </row>
    <row r="325" spans="1:8" x14ac:dyDescent="0.2">
      <c r="A325" s="1">
        <v>85786</v>
      </c>
      <c r="B325" s="1">
        <v>159.12700000000001</v>
      </c>
      <c r="C325" s="1">
        <v>2</v>
      </c>
      <c r="D325" s="1">
        <v>0</v>
      </c>
      <c r="E325" s="1">
        <v>-61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">
      <c r="A326" s="1">
        <v>85788</v>
      </c>
      <c r="B326" s="1">
        <v>159.12700000000001</v>
      </c>
      <c r="C326" s="1">
        <v>2</v>
      </c>
      <c r="D326" s="1">
        <v>0</v>
      </c>
      <c r="E326" s="1">
        <v>-61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">
      <c r="A327" s="1">
        <v>85818</v>
      </c>
      <c r="B327" s="1">
        <v>159.12700000000001</v>
      </c>
      <c r="C327" s="1">
        <v>3</v>
      </c>
      <c r="D327" s="1">
        <v>1</v>
      </c>
      <c r="E327" s="1">
        <v>0</v>
      </c>
      <c r="F327">
        <f t="shared" si="15"/>
        <v>1</v>
      </c>
      <c r="G327">
        <f t="shared" si="16"/>
        <v>0</v>
      </c>
      <c r="H327">
        <f t="shared" si="17"/>
        <v>0</v>
      </c>
    </row>
    <row r="328" spans="1:8" x14ac:dyDescent="0.2">
      <c r="A328" s="1">
        <v>86090</v>
      </c>
      <c r="B328" s="1">
        <v>159.12700000000001</v>
      </c>
      <c r="C328" s="1">
        <v>4</v>
      </c>
      <c r="D328" s="1">
        <v>1</v>
      </c>
      <c r="E328" s="1">
        <v>-62</v>
      </c>
      <c r="F328">
        <f t="shared" si="15"/>
        <v>0</v>
      </c>
      <c r="G328">
        <f t="shared" si="16"/>
        <v>1</v>
      </c>
      <c r="H328">
        <f t="shared" si="17"/>
        <v>0</v>
      </c>
    </row>
    <row r="329" spans="1:8" x14ac:dyDescent="0.2">
      <c r="A329" s="1">
        <v>86106</v>
      </c>
      <c r="B329" s="1">
        <v>159.12700000000001</v>
      </c>
      <c r="C329" s="1">
        <v>5</v>
      </c>
      <c r="D329" s="1">
        <v>1</v>
      </c>
      <c r="E329" s="1">
        <v>0</v>
      </c>
      <c r="F329">
        <f t="shared" si="15"/>
        <v>1</v>
      </c>
      <c r="G329">
        <f t="shared" si="16"/>
        <v>0</v>
      </c>
      <c r="H329">
        <f t="shared" si="17"/>
        <v>159.12700000000001</v>
      </c>
    </row>
    <row r="330" spans="1:8" x14ac:dyDescent="0.2">
      <c r="A330" s="1">
        <v>87450</v>
      </c>
      <c r="B330" s="1">
        <v>236.18199999999999</v>
      </c>
      <c r="C330" s="1">
        <v>2</v>
      </c>
      <c r="D330" s="1">
        <v>0</v>
      </c>
      <c r="E330" s="1">
        <v>-47</v>
      </c>
      <c r="F330">
        <f t="shared" si="15"/>
        <v>0</v>
      </c>
      <c r="G330">
        <f t="shared" si="16"/>
        <v>0</v>
      </c>
      <c r="H330">
        <f t="shared" si="17"/>
        <v>0</v>
      </c>
    </row>
    <row r="331" spans="1:8" x14ac:dyDescent="0.2">
      <c r="A331" s="1">
        <v>87482</v>
      </c>
      <c r="B331" s="1">
        <v>236.18199999999999</v>
      </c>
      <c r="C331" s="1">
        <v>3</v>
      </c>
      <c r="D331" s="1">
        <v>1</v>
      </c>
      <c r="E331" s="1">
        <v>0</v>
      </c>
      <c r="F331">
        <f t="shared" si="15"/>
        <v>1</v>
      </c>
      <c r="G331">
        <f t="shared" si="16"/>
        <v>0</v>
      </c>
      <c r="H331">
        <f t="shared" si="17"/>
        <v>0</v>
      </c>
    </row>
    <row r="332" spans="1:8" x14ac:dyDescent="0.2">
      <c r="A332" s="1">
        <v>87737</v>
      </c>
      <c r="B332" s="1">
        <v>236.18199999999999</v>
      </c>
      <c r="C332" s="1">
        <v>4</v>
      </c>
      <c r="D332" s="1">
        <v>1</v>
      </c>
      <c r="E332" s="1">
        <v>-48</v>
      </c>
      <c r="F332">
        <f t="shared" si="15"/>
        <v>0</v>
      </c>
      <c r="G332">
        <f t="shared" si="16"/>
        <v>1</v>
      </c>
      <c r="H332">
        <f t="shared" si="17"/>
        <v>0</v>
      </c>
    </row>
    <row r="333" spans="1:8" x14ac:dyDescent="0.2">
      <c r="A333" s="1">
        <v>87754</v>
      </c>
      <c r="B333" s="1">
        <v>236.18199999999999</v>
      </c>
      <c r="C333" s="1">
        <v>5</v>
      </c>
      <c r="D333" s="1">
        <v>1</v>
      </c>
      <c r="E333" s="1">
        <v>0</v>
      </c>
      <c r="F333">
        <f t="shared" si="15"/>
        <v>1</v>
      </c>
      <c r="G333">
        <f t="shared" si="16"/>
        <v>0</v>
      </c>
      <c r="H333">
        <f t="shared" si="17"/>
        <v>236.18199999999999</v>
      </c>
    </row>
    <row r="334" spans="1:8" x14ac:dyDescent="0.2">
      <c r="A334" s="1">
        <v>87793</v>
      </c>
      <c r="B334" s="1">
        <v>233.148</v>
      </c>
      <c r="C334" s="1">
        <v>2</v>
      </c>
      <c r="D334" s="1">
        <v>0</v>
      </c>
      <c r="E334" s="1">
        <v>-65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">
      <c r="A335" s="1">
        <v>87817</v>
      </c>
      <c r="B335" s="1">
        <v>233.148</v>
      </c>
      <c r="C335" s="1">
        <v>3</v>
      </c>
      <c r="D335" s="1">
        <v>1</v>
      </c>
      <c r="E335" s="1">
        <v>0</v>
      </c>
      <c r="F335">
        <f t="shared" si="15"/>
        <v>1</v>
      </c>
      <c r="G335">
        <f t="shared" si="16"/>
        <v>0</v>
      </c>
      <c r="H335">
        <f t="shared" si="17"/>
        <v>0</v>
      </c>
    </row>
    <row r="336" spans="1:8" x14ac:dyDescent="0.2">
      <c r="A336" s="1">
        <v>88074</v>
      </c>
      <c r="B336" s="1">
        <v>233.148</v>
      </c>
      <c r="C336" s="1">
        <v>4</v>
      </c>
      <c r="D336" s="1">
        <v>1</v>
      </c>
      <c r="E336" s="1">
        <v>-65</v>
      </c>
      <c r="F336">
        <f t="shared" si="15"/>
        <v>0</v>
      </c>
      <c r="G336">
        <f t="shared" si="16"/>
        <v>1</v>
      </c>
      <c r="H336">
        <f t="shared" si="17"/>
        <v>0</v>
      </c>
    </row>
    <row r="337" spans="1:8" x14ac:dyDescent="0.2">
      <c r="A337" s="1">
        <v>88090</v>
      </c>
      <c r="B337" s="1">
        <v>233.148</v>
      </c>
      <c r="C337" s="1">
        <v>5</v>
      </c>
      <c r="D337" s="1">
        <v>1</v>
      </c>
      <c r="E337" s="1">
        <v>0</v>
      </c>
      <c r="F337">
        <f t="shared" si="15"/>
        <v>1</v>
      </c>
      <c r="G337">
        <f t="shared" si="16"/>
        <v>0</v>
      </c>
      <c r="H337">
        <f t="shared" si="17"/>
        <v>233.148</v>
      </c>
    </row>
    <row r="338" spans="1:8" x14ac:dyDescent="0.2">
      <c r="A338" s="1">
        <v>88762</v>
      </c>
      <c r="B338" s="1">
        <v>107.131</v>
      </c>
      <c r="C338" s="1">
        <v>2</v>
      </c>
      <c r="D338" s="1">
        <v>0</v>
      </c>
      <c r="E338" s="1">
        <v>-68</v>
      </c>
      <c r="F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2">
      <c r="A339" s="1">
        <v>88764</v>
      </c>
      <c r="B339" s="1">
        <v>107.131</v>
      </c>
      <c r="C339" s="1">
        <v>2</v>
      </c>
      <c r="D339" s="1">
        <v>0</v>
      </c>
      <c r="E339" s="1">
        <v>-68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">
      <c r="A340" s="1">
        <v>88858</v>
      </c>
      <c r="B340" s="1">
        <v>107.131</v>
      </c>
      <c r="C340" s="1">
        <v>2</v>
      </c>
      <c r="D340" s="1">
        <v>0</v>
      </c>
      <c r="E340" s="1">
        <v>-68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">
      <c r="A341" s="1">
        <v>88922</v>
      </c>
      <c r="B341" s="1">
        <v>107.131</v>
      </c>
      <c r="C341" s="1">
        <v>3</v>
      </c>
      <c r="D341" s="1">
        <v>2</v>
      </c>
      <c r="E341" s="1">
        <v>0</v>
      </c>
      <c r="F341">
        <f t="shared" si="15"/>
        <v>2</v>
      </c>
      <c r="G341">
        <f t="shared" si="16"/>
        <v>0</v>
      </c>
      <c r="H341">
        <f t="shared" si="17"/>
        <v>0</v>
      </c>
    </row>
    <row r="342" spans="1:8" x14ac:dyDescent="0.2">
      <c r="A342" s="1">
        <v>89194</v>
      </c>
      <c r="B342" s="1">
        <v>107.131</v>
      </c>
      <c r="C342" s="1">
        <v>4</v>
      </c>
      <c r="D342" s="1">
        <v>1</v>
      </c>
      <c r="E342" s="1">
        <v>-69</v>
      </c>
      <c r="F342">
        <f t="shared" si="15"/>
        <v>0</v>
      </c>
      <c r="G342">
        <f t="shared" si="16"/>
        <v>1</v>
      </c>
      <c r="H342">
        <f t="shared" si="17"/>
        <v>0</v>
      </c>
    </row>
    <row r="343" spans="1:8" x14ac:dyDescent="0.2">
      <c r="A343" s="1">
        <v>89210</v>
      </c>
      <c r="B343" s="1">
        <v>107.131</v>
      </c>
      <c r="C343" s="1">
        <v>5</v>
      </c>
      <c r="D343" s="1">
        <v>1</v>
      </c>
      <c r="E343" s="1">
        <v>0</v>
      </c>
      <c r="F343">
        <f t="shared" si="15"/>
        <v>1</v>
      </c>
      <c r="G343">
        <f t="shared" si="16"/>
        <v>0</v>
      </c>
      <c r="H343">
        <f t="shared" si="17"/>
        <v>107.131</v>
      </c>
    </row>
    <row r="344" spans="1:8" x14ac:dyDescent="0.2">
      <c r="A344" s="1">
        <v>90043</v>
      </c>
      <c r="B344" s="1">
        <v>159.12700000000001</v>
      </c>
      <c r="C344" s="1">
        <v>2</v>
      </c>
      <c r="D344" s="1">
        <v>0</v>
      </c>
      <c r="E344" s="1">
        <v>-61</v>
      </c>
      <c r="F344">
        <f t="shared" si="15"/>
        <v>0</v>
      </c>
      <c r="G344">
        <f t="shared" si="16"/>
        <v>0</v>
      </c>
      <c r="H344">
        <f t="shared" si="17"/>
        <v>0</v>
      </c>
    </row>
    <row r="345" spans="1:8" x14ac:dyDescent="0.2">
      <c r="A345" s="1">
        <v>90106</v>
      </c>
      <c r="B345" s="1">
        <v>159.12700000000001</v>
      </c>
      <c r="C345" s="1">
        <v>3</v>
      </c>
      <c r="D345" s="1">
        <v>1</v>
      </c>
      <c r="E345" s="1">
        <v>0</v>
      </c>
      <c r="F345">
        <f t="shared" si="15"/>
        <v>1</v>
      </c>
      <c r="G345">
        <f t="shared" si="16"/>
        <v>0</v>
      </c>
      <c r="H345">
        <f t="shared" si="17"/>
        <v>0</v>
      </c>
    </row>
    <row r="346" spans="1:8" x14ac:dyDescent="0.2">
      <c r="A346" s="1">
        <v>90378</v>
      </c>
      <c r="B346" s="1">
        <v>159.12700000000001</v>
      </c>
      <c r="C346" s="1">
        <v>4</v>
      </c>
      <c r="D346" s="1">
        <v>1</v>
      </c>
      <c r="E346" s="1">
        <v>-57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">
      <c r="A347" s="1">
        <v>90394</v>
      </c>
      <c r="B347" s="1">
        <v>159.12700000000001</v>
      </c>
      <c r="C347" s="1">
        <v>5</v>
      </c>
      <c r="D347" s="1">
        <v>1</v>
      </c>
      <c r="E347" s="1">
        <v>0</v>
      </c>
      <c r="F347">
        <f t="shared" si="15"/>
        <v>1</v>
      </c>
      <c r="G347">
        <f t="shared" si="16"/>
        <v>0</v>
      </c>
      <c r="H347">
        <f t="shared" si="17"/>
        <v>159.12700000000001</v>
      </c>
    </row>
    <row r="348" spans="1:8" x14ac:dyDescent="0.2">
      <c r="A348" s="1">
        <v>91738</v>
      </c>
      <c r="B348" s="1">
        <v>236.18199999999999</v>
      </c>
      <c r="C348" s="1">
        <v>2</v>
      </c>
      <c r="D348" s="1">
        <v>0</v>
      </c>
      <c r="E348" s="1">
        <v>-45</v>
      </c>
      <c r="F348">
        <f t="shared" si="15"/>
        <v>0</v>
      </c>
      <c r="G348">
        <f t="shared" si="16"/>
        <v>0</v>
      </c>
      <c r="H348">
        <f t="shared" si="17"/>
        <v>0</v>
      </c>
    </row>
    <row r="349" spans="1:8" x14ac:dyDescent="0.2">
      <c r="A349" s="1">
        <v>91850</v>
      </c>
      <c r="B349" s="1">
        <v>236.18199999999999</v>
      </c>
      <c r="C349" s="1">
        <v>3</v>
      </c>
      <c r="D349" s="1">
        <v>1</v>
      </c>
      <c r="E349" s="1">
        <v>0</v>
      </c>
      <c r="F349">
        <f t="shared" si="15"/>
        <v>1</v>
      </c>
      <c r="G349">
        <f t="shared" si="16"/>
        <v>0</v>
      </c>
      <c r="H349">
        <f t="shared" si="17"/>
        <v>0</v>
      </c>
    </row>
    <row r="350" spans="1:8" x14ac:dyDescent="0.2">
      <c r="A350" s="1">
        <v>92106</v>
      </c>
      <c r="B350" s="1">
        <v>236.18199999999999</v>
      </c>
      <c r="C350" s="1">
        <v>4</v>
      </c>
      <c r="D350" s="1">
        <v>1</v>
      </c>
      <c r="E350" s="1">
        <v>-46</v>
      </c>
      <c r="F350">
        <f t="shared" si="15"/>
        <v>0</v>
      </c>
      <c r="G350">
        <f t="shared" si="16"/>
        <v>1</v>
      </c>
      <c r="H350">
        <f t="shared" si="17"/>
        <v>0</v>
      </c>
    </row>
    <row r="351" spans="1:8" x14ac:dyDescent="0.2">
      <c r="A351" s="1">
        <v>92122</v>
      </c>
      <c r="B351" s="1">
        <v>236.18199999999999</v>
      </c>
      <c r="C351" s="1">
        <v>5</v>
      </c>
      <c r="D351" s="1">
        <v>1</v>
      </c>
      <c r="E351" s="1">
        <v>0</v>
      </c>
      <c r="F351">
        <f t="shared" si="15"/>
        <v>1</v>
      </c>
      <c r="G351">
        <f t="shared" si="16"/>
        <v>0</v>
      </c>
      <c r="H351">
        <f t="shared" si="17"/>
        <v>236.18199999999999</v>
      </c>
    </row>
    <row r="352" spans="1:8" x14ac:dyDescent="0.2">
      <c r="A352" s="1">
        <v>92234</v>
      </c>
      <c r="B352" s="1">
        <v>233.148</v>
      </c>
      <c r="C352" s="1">
        <v>2</v>
      </c>
      <c r="D352" s="1">
        <v>0</v>
      </c>
      <c r="E352" s="1">
        <v>-62</v>
      </c>
      <c r="F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2">
      <c r="A353" s="1">
        <v>92283</v>
      </c>
      <c r="B353" s="1">
        <v>233.148</v>
      </c>
      <c r="C353" s="1">
        <v>3</v>
      </c>
      <c r="D353" s="1">
        <v>1</v>
      </c>
      <c r="E353" s="1">
        <v>0</v>
      </c>
      <c r="F353">
        <f t="shared" si="15"/>
        <v>1</v>
      </c>
      <c r="G353">
        <f t="shared" si="16"/>
        <v>0</v>
      </c>
      <c r="H353">
        <f t="shared" si="17"/>
        <v>0</v>
      </c>
    </row>
    <row r="354" spans="1:8" x14ac:dyDescent="0.2">
      <c r="A354" s="1">
        <v>92506</v>
      </c>
      <c r="B354" s="1">
        <v>233.148</v>
      </c>
      <c r="C354" s="1">
        <v>4</v>
      </c>
      <c r="D354" s="1">
        <v>1</v>
      </c>
      <c r="E354" s="1">
        <v>-62</v>
      </c>
      <c r="F354">
        <f t="shared" si="15"/>
        <v>0</v>
      </c>
      <c r="G354">
        <f t="shared" si="16"/>
        <v>1</v>
      </c>
      <c r="H354">
        <f t="shared" si="17"/>
        <v>0</v>
      </c>
    </row>
    <row r="355" spans="1:8" x14ac:dyDescent="0.2">
      <c r="A355" s="1">
        <v>92522</v>
      </c>
      <c r="B355" s="1">
        <v>233.148</v>
      </c>
      <c r="C355" s="1">
        <v>5</v>
      </c>
      <c r="D355" s="1">
        <v>1</v>
      </c>
      <c r="E355" s="1">
        <v>0</v>
      </c>
      <c r="F355">
        <f t="shared" si="15"/>
        <v>1</v>
      </c>
      <c r="G355">
        <f t="shared" si="16"/>
        <v>0</v>
      </c>
      <c r="H355">
        <f t="shared" si="17"/>
        <v>233.148</v>
      </c>
    </row>
    <row r="356" spans="1:8" x14ac:dyDescent="0.2">
      <c r="A356" s="1">
        <v>93082</v>
      </c>
      <c r="B356" s="1">
        <v>107.131</v>
      </c>
      <c r="C356" s="1">
        <v>2</v>
      </c>
      <c r="D356" s="1">
        <v>0</v>
      </c>
      <c r="E356" s="1">
        <v>-70</v>
      </c>
      <c r="F356">
        <f t="shared" si="15"/>
        <v>0</v>
      </c>
      <c r="G356">
        <f t="shared" si="16"/>
        <v>0</v>
      </c>
      <c r="H356">
        <f t="shared" si="17"/>
        <v>0</v>
      </c>
    </row>
    <row r="357" spans="1:8" x14ac:dyDescent="0.2">
      <c r="A357" s="1">
        <v>93114</v>
      </c>
      <c r="B357" s="1">
        <v>107.131</v>
      </c>
      <c r="C357" s="1">
        <v>3</v>
      </c>
      <c r="D357" s="1">
        <v>1</v>
      </c>
      <c r="E357" s="1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">
      <c r="A358" s="1">
        <v>93370</v>
      </c>
      <c r="B358" s="1">
        <v>107.131</v>
      </c>
      <c r="C358" s="1">
        <v>4</v>
      </c>
      <c r="D358" s="1">
        <v>1</v>
      </c>
      <c r="E358" s="1">
        <v>-69</v>
      </c>
      <c r="F358">
        <f t="shared" si="15"/>
        <v>0</v>
      </c>
      <c r="G358">
        <f t="shared" si="16"/>
        <v>1</v>
      </c>
      <c r="H358">
        <f t="shared" si="17"/>
        <v>0</v>
      </c>
    </row>
    <row r="359" spans="1:8" x14ac:dyDescent="0.2">
      <c r="A359" s="1">
        <v>93386</v>
      </c>
      <c r="B359" s="1">
        <v>107.131</v>
      </c>
      <c r="C359" s="1">
        <v>5</v>
      </c>
      <c r="D359" s="1">
        <v>1</v>
      </c>
      <c r="E359" s="1">
        <v>0</v>
      </c>
      <c r="F359">
        <f t="shared" si="15"/>
        <v>1</v>
      </c>
      <c r="G359">
        <f t="shared" si="16"/>
        <v>0</v>
      </c>
      <c r="H359">
        <f t="shared" si="17"/>
        <v>107.131</v>
      </c>
    </row>
    <row r="360" spans="1:8" x14ac:dyDescent="0.2">
      <c r="A360" s="1">
        <v>94330</v>
      </c>
      <c r="B360" s="1">
        <v>159.12700000000001</v>
      </c>
      <c r="C360" s="1">
        <v>2</v>
      </c>
      <c r="D360" s="1">
        <v>0</v>
      </c>
      <c r="E360" s="1">
        <v>-63</v>
      </c>
      <c r="F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2">
      <c r="A361" s="1">
        <v>94378</v>
      </c>
      <c r="B361" s="1">
        <v>159.12700000000001</v>
      </c>
      <c r="C361" s="1">
        <v>3</v>
      </c>
      <c r="D361" s="1">
        <v>1</v>
      </c>
      <c r="E361" s="1">
        <v>0</v>
      </c>
      <c r="F361">
        <f t="shared" si="15"/>
        <v>1</v>
      </c>
      <c r="G361">
        <f t="shared" si="16"/>
        <v>0</v>
      </c>
      <c r="H361">
        <f t="shared" si="17"/>
        <v>0</v>
      </c>
    </row>
    <row r="362" spans="1:8" x14ac:dyDescent="0.2">
      <c r="A362" s="1">
        <v>94634</v>
      </c>
      <c r="B362" s="1">
        <v>159.12700000000001</v>
      </c>
      <c r="C362" s="1">
        <v>4</v>
      </c>
      <c r="D362" s="1">
        <v>1</v>
      </c>
      <c r="E362" s="1">
        <v>-66</v>
      </c>
      <c r="F362">
        <f t="shared" si="15"/>
        <v>0</v>
      </c>
      <c r="G362">
        <f t="shared" si="16"/>
        <v>1</v>
      </c>
      <c r="H362">
        <f t="shared" si="17"/>
        <v>0</v>
      </c>
    </row>
    <row r="363" spans="1:8" x14ac:dyDescent="0.2">
      <c r="A363" s="1">
        <v>94650</v>
      </c>
      <c r="B363" s="1">
        <v>159.12700000000001</v>
      </c>
      <c r="C363" s="1">
        <v>5</v>
      </c>
      <c r="D363" s="1">
        <v>1</v>
      </c>
      <c r="E363" s="1">
        <v>0</v>
      </c>
      <c r="F363">
        <f t="shared" si="15"/>
        <v>1</v>
      </c>
      <c r="G363">
        <f t="shared" si="16"/>
        <v>0</v>
      </c>
      <c r="H363">
        <f t="shared" si="17"/>
        <v>159.12700000000001</v>
      </c>
    </row>
    <row r="364" spans="1:8" x14ac:dyDescent="0.2">
      <c r="A364" s="1">
        <v>96410</v>
      </c>
      <c r="B364" s="1">
        <v>236.18199999999999</v>
      </c>
      <c r="C364" s="1">
        <v>2</v>
      </c>
      <c r="D364" s="1">
        <v>0</v>
      </c>
      <c r="E364" s="1">
        <v>-46</v>
      </c>
      <c r="F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2">
      <c r="A365" s="1">
        <v>96412</v>
      </c>
      <c r="B365" s="1">
        <v>236.18199999999999</v>
      </c>
      <c r="C365" s="1">
        <v>2</v>
      </c>
      <c r="D365" s="1">
        <v>0</v>
      </c>
      <c r="E365" s="1">
        <v>-46</v>
      </c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">
      <c r="A366" s="1">
        <v>96442</v>
      </c>
      <c r="B366" s="1">
        <v>236.18199999999999</v>
      </c>
      <c r="C366" s="1">
        <v>3</v>
      </c>
      <c r="D366" s="1">
        <v>1</v>
      </c>
      <c r="E366" s="1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">
      <c r="A367" s="1">
        <v>96698</v>
      </c>
      <c r="B367" s="1">
        <v>236.18199999999999</v>
      </c>
      <c r="C367" s="1">
        <v>4</v>
      </c>
      <c r="D367" s="1">
        <v>1</v>
      </c>
      <c r="E367" s="1">
        <v>-49</v>
      </c>
      <c r="F367">
        <f t="shared" si="15"/>
        <v>0</v>
      </c>
      <c r="G367">
        <f t="shared" si="16"/>
        <v>1</v>
      </c>
      <c r="H367">
        <f t="shared" si="17"/>
        <v>0</v>
      </c>
    </row>
    <row r="368" spans="1:8" x14ac:dyDescent="0.2">
      <c r="A368" s="1">
        <v>96714</v>
      </c>
      <c r="B368" s="1">
        <v>236.18199999999999</v>
      </c>
      <c r="C368" s="1">
        <v>5</v>
      </c>
      <c r="D368" s="1">
        <v>1</v>
      </c>
      <c r="E368" s="1">
        <v>0</v>
      </c>
      <c r="F368">
        <f t="shared" si="15"/>
        <v>1</v>
      </c>
      <c r="G368">
        <f t="shared" si="16"/>
        <v>0</v>
      </c>
      <c r="H368">
        <f t="shared" si="17"/>
        <v>236.18199999999999</v>
      </c>
    </row>
    <row r="369" spans="1:8" x14ac:dyDescent="0.2">
      <c r="A369" s="1">
        <v>96762</v>
      </c>
      <c r="B369" s="1">
        <v>233.148</v>
      </c>
      <c r="C369" s="1">
        <v>2</v>
      </c>
      <c r="D369" s="1">
        <v>0</v>
      </c>
      <c r="E369" s="1">
        <v>-62</v>
      </c>
      <c r="F369">
        <f t="shared" si="15"/>
        <v>0</v>
      </c>
      <c r="G369">
        <f t="shared" si="16"/>
        <v>0</v>
      </c>
      <c r="H369">
        <f t="shared" si="17"/>
        <v>0</v>
      </c>
    </row>
    <row r="370" spans="1:8" x14ac:dyDescent="0.2">
      <c r="A370" s="1">
        <v>96794</v>
      </c>
      <c r="B370" s="1">
        <v>233.148</v>
      </c>
      <c r="C370" s="1">
        <v>3</v>
      </c>
      <c r="D370" s="1">
        <v>1</v>
      </c>
      <c r="E370" s="1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">
      <c r="A371" s="1">
        <v>97051</v>
      </c>
      <c r="B371" s="1">
        <v>233.148</v>
      </c>
      <c r="C371" s="1">
        <v>4</v>
      </c>
      <c r="D371" s="1">
        <v>1</v>
      </c>
      <c r="E371" s="1">
        <v>-62</v>
      </c>
      <c r="F371">
        <f t="shared" si="15"/>
        <v>0</v>
      </c>
      <c r="G371">
        <f t="shared" si="16"/>
        <v>1</v>
      </c>
      <c r="H371">
        <f t="shared" si="17"/>
        <v>0</v>
      </c>
    </row>
    <row r="372" spans="1:8" x14ac:dyDescent="0.2">
      <c r="A372" s="1">
        <v>97066</v>
      </c>
      <c r="B372" s="1">
        <v>233.148</v>
      </c>
      <c r="C372" s="1">
        <v>5</v>
      </c>
      <c r="D372" s="1">
        <v>1</v>
      </c>
      <c r="E372" s="1">
        <v>0</v>
      </c>
      <c r="F372">
        <f t="shared" si="15"/>
        <v>1</v>
      </c>
      <c r="G372">
        <f t="shared" si="16"/>
        <v>0</v>
      </c>
      <c r="H372">
        <f t="shared" si="17"/>
        <v>233.148</v>
      </c>
    </row>
    <row r="373" spans="1:8" x14ac:dyDescent="0.2">
      <c r="A373" s="1">
        <v>97258</v>
      </c>
      <c r="B373" s="1">
        <v>107.131</v>
      </c>
      <c r="C373" s="1">
        <v>2</v>
      </c>
      <c r="D373" s="1">
        <v>0</v>
      </c>
      <c r="E373" s="1">
        <v>-70</v>
      </c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">
      <c r="A374" s="1">
        <v>97274</v>
      </c>
      <c r="B374" s="1">
        <v>107.131</v>
      </c>
      <c r="C374" s="1">
        <v>3</v>
      </c>
      <c r="D374" s="1">
        <v>1</v>
      </c>
      <c r="E374" s="1">
        <v>0</v>
      </c>
      <c r="F374">
        <f t="shared" si="15"/>
        <v>1</v>
      </c>
      <c r="G374">
        <f t="shared" si="16"/>
        <v>0</v>
      </c>
      <c r="H374">
        <f t="shared" si="17"/>
        <v>0</v>
      </c>
    </row>
    <row r="375" spans="1:8" x14ac:dyDescent="0.2">
      <c r="A375" s="1">
        <v>97530</v>
      </c>
      <c r="B375" s="1">
        <v>107.131</v>
      </c>
      <c r="C375" s="1">
        <v>4</v>
      </c>
      <c r="D375" s="1">
        <v>1</v>
      </c>
      <c r="E375" s="1">
        <v>-70</v>
      </c>
      <c r="F375">
        <f t="shared" si="15"/>
        <v>0</v>
      </c>
      <c r="G375">
        <f t="shared" si="16"/>
        <v>1</v>
      </c>
      <c r="H375">
        <f t="shared" si="17"/>
        <v>0</v>
      </c>
    </row>
    <row r="376" spans="1:8" x14ac:dyDescent="0.2">
      <c r="A376" s="1">
        <v>97546</v>
      </c>
      <c r="B376" s="1">
        <v>107.131</v>
      </c>
      <c r="C376" s="1">
        <v>5</v>
      </c>
      <c r="D376" s="1">
        <v>1</v>
      </c>
      <c r="E376" s="1">
        <v>0</v>
      </c>
      <c r="F376">
        <f t="shared" si="15"/>
        <v>1</v>
      </c>
      <c r="G376">
        <f t="shared" si="16"/>
        <v>0</v>
      </c>
      <c r="H376">
        <f t="shared" si="17"/>
        <v>107.131</v>
      </c>
    </row>
    <row r="377" spans="1:8" x14ac:dyDescent="0.2">
      <c r="A377" s="1">
        <v>98730</v>
      </c>
      <c r="B377" s="1">
        <v>159.12700000000001</v>
      </c>
      <c r="C377" s="1">
        <v>2</v>
      </c>
      <c r="D377" s="1">
        <v>0</v>
      </c>
      <c r="E377" s="1">
        <v>-55</v>
      </c>
      <c r="F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2">
      <c r="A378" s="1">
        <v>98777</v>
      </c>
      <c r="B378" s="1">
        <v>159.12700000000001</v>
      </c>
      <c r="C378" s="1">
        <v>3</v>
      </c>
      <c r="D378" s="1">
        <v>1</v>
      </c>
      <c r="E378" s="1">
        <v>0</v>
      </c>
      <c r="F378">
        <f t="shared" si="15"/>
        <v>1</v>
      </c>
      <c r="G378">
        <f t="shared" si="16"/>
        <v>0</v>
      </c>
      <c r="H378">
        <f t="shared" si="17"/>
        <v>0</v>
      </c>
    </row>
    <row r="379" spans="1:8" x14ac:dyDescent="0.2">
      <c r="A379" s="1">
        <v>99050</v>
      </c>
      <c r="B379" s="1">
        <v>159.12700000000001</v>
      </c>
      <c r="C379" s="1">
        <v>4</v>
      </c>
      <c r="D379" s="1">
        <v>1</v>
      </c>
      <c r="E379" s="1">
        <v>-51</v>
      </c>
      <c r="F379">
        <f t="shared" si="15"/>
        <v>0</v>
      </c>
      <c r="G379">
        <f t="shared" si="16"/>
        <v>1</v>
      </c>
      <c r="H379">
        <f t="shared" si="17"/>
        <v>0</v>
      </c>
    </row>
    <row r="380" spans="1:8" x14ac:dyDescent="0.2">
      <c r="A380" s="1">
        <v>99066</v>
      </c>
      <c r="B380" s="1">
        <v>159.12700000000001</v>
      </c>
      <c r="C380" s="1">
        <v>5</v>
      </c>
      <c r="D380" s="1">
        <v>1</v>
      </c>
      <c r="E380" s="1">
        <v>0</v>
      </c>
      <c r="F380">
        <f t="shared" si="15"/>
        <v>1</v>
      </c>
      <c r="G380">
        <f t="shared" si="16"/>
        <v>0</v>
      </c>
      <c r="H380">
        <f t="shared" si="17"/>
        <v>159.12700000000001</v>
      </c>
    </row>
    <row r="381" spans="1:8" x14ac:dyDescent="0.2">
      <c r="A381" s="1">
        <v>100650</v>
      </c>
      <c r="B381" s="1">
        <v>236.18199999999999</v>
      </c>
      <c r="C381" s="1">
        <v>2</v>
      </c>
      <c r="D381" s="1">
        <v>0</v>
      </c>
      <c r="E381" s="1">
        <v>-48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">
      <c r="A382" s="1">
        <v>100682</v>
      </c>
      <c r="B382" s="1">
        <v>236.18199999999999</v>
      </c>
      <c r="C382" s="1">
        <v>3</v>
      </c>
      <c r="D382" s="1">
        <v>1</v>
      </c>
      <c r="E382" s="1">
        <v>0</v>
      </c>
      <c r="F382">
        <f t="shared" si="15"/>
        <v>1</v>
      </c>
      <c r="G382">
        <f t="shared" si="16"/>
        <v>0</v>
      </c>
      <c r="H382">
        <f t="shared" si="17"/>
        <v>0</v>
      </c>
    </row>
    <row r="383" spans="1:8" x14ac:dyDescent="0.2">
      <c r="A383" s="1">
        <v>100954</v>
      </c>
      <c r="B383" s="1">
        <v>236.18199999999999</v>
      </c>
      <c r="C383" s="1">
        <v>4</v>
      </c>
      <c r="D383" s="1">
        <v>1</v>
      </c>
      <c r="E383" s="1">
        <v>-51</v>
      </c>
      <c r="F383">
        <f t="shared" si="15"/>
        <v>0</v>
      </c>
      <c r="G383">
        <f t="shared" si="16"/>
        <v>1</v>
      </c>
      <c r="H383">
        <f t="shared" si="17"/>
        <v>0</v>
      </c>
    </row>
    <row r="384" spans="1:8" x14ac:dyDescent="0.2">
      <c r="A384" s="1">
        <v>100970</v>
      </c>
      <c r="B384" s="1">
        <v>236.18199999999999</v>
      </c>
      <c r="C384" s="1">
        <v>5</v>
      </c>
      <c r="D384" s="1">
        <v>1</v>
      </c>
      <c r="E384" s="1">
        <v>0</v>
      </c>
      <c r="F384">
        <f t="shared" si="15"/>
        <v>1</v>
      </c>
      <c r="G384">
        <f t="shared" si="16"/>
        <v>0</v>
      </c>
      <c r="H384">
        <f t="shared" si="17"/>
        <v>236.18199999999999</v>
      </c>
    </row>
    <row r="385" spans="1:8" x14ac:dyDescent="0.2">
      <c r="A385" s="1">
        <v>101018</v>
      </c>
      <c r="B385" s="1">
        <v>233.148</v>
      </c>
      <c r="C385" s="1">
        <v>2</v>
      </c>
      <c r="D385" s="1">
        <v>0</v>
      </c>
      <c r="E385" s="1">
        <v>-62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">
      <c r="A386" s="1">
        <v>101034</v>
      </c>
      <c r="B386" s="1">
        <v>233.148</v>
      </c>
      <c r="C386" s="1">
        <v>3</v>
      </c>
      <c r="D386" s="1">
        <v>1</v>
      </c>
      <c r="E386" s="1">
        <v>0</v>
      </c>
      <c r="F386">
        <f t="shared" ref="F386:F449" si="18">IF(OR(C386=3,C386=5),D386,0)</f>
        <v>1</v>
      </c>
      <c r="G386">
        <f t="shared" ref="G386:G449" si="19">IF(C386=4,D386,0)</f>
        <v>0</v>
      </c>
      <c r="H386">
        <f t="shared" ref="H386:H449" si="20">IF(C386=5,B386,0)</f>
        <v>0</v>
      </c>
    </row>
    <row r="387" spans="1:8" x14ac:dyDescent="0.2">
      <c r="A387" s="1">
        <v>101290</v>
      </c>
      <c r="B387" s="1">
        <v>233.148</v>
      </c>
      <c r="C387" s="1">
        <v>4</v>
      </c>
      <c r="D387" s="1">
        <v>1</v>
      </c>
      <c r="E387" s="1">
        <v>-60</v>
      </c>
      <c r="F387">
        <f t="shared" si="18"/>
        <v>0</v>
      </c>
      <c r="G387">
        <f t="shared" si="19"/>
        <v>1</v>
      </c>
      <c r="H387">
        <f t="shared" si="20"/>
        <v>0</v>
      </c>
    </row>
    <row r="388" spans="1:8" x14ac:dyDescent="0.2">
      <c r="A388" s="1">
        <v>101306</v>
      </c>
      <c r="B388" s="1">
        <v>233.148</v>
      </c>
      <c r="C388" s="1">
        <v>5</v>
      </c>
      <c r="D388" s="1">
        <v>1</v>
      </c>
      <c r="E388" s="1">
        <v>0</v>
      </c>
      <c r="F388">
        <f t="shared" si="18"/>
        <v>1</v>
      </c>
      <c r="G388">
        <f t="shared" si="19"/>
        <v>0</v>
      </c>
      <c r="H388">
        <f t="shared" si="20"/>
        <v>233.148</v>
      </c>
    </row>
    <row r="389" spans="1:8" x14ac:dyDescent="0.2">
      <c r="A389" s="1">
        <v>101498</v>
      </c>
      <c r="B389" s="1">
        <v>107.131</v>
      </c>
      <c r="C389" s="1">
        <v>2</v>
      </c>
      <c r="D389" s="1">
        <v>0</v>
      </c>
      <c r="E389" s="1">
        <v>-70</v>
      </c>
      <c r="F389">
        <f t="shared" si="18"/>
        <v>0</v>
      </c>
      <c r="G389">
        <f t="shared" si="19"/>
        <v>0</v>
      </c>
      <c r="H389">
        <f t="shared" si="20"/>
        <v>0</v>
      </c>
    </row>
    <row r="390" spans="1:8" x14ac:dyDescent="0.2">
      <c r="A390" s="1">
        <v>101546</v>
      </c>
      <c r="B390" s="1">
        <v>107.131</v>
      </c>
      <c r="C390" s="1">
        <v>3</v>
      </c>
      <c r="D390" s="1">
        <v>1</v>
      </c>
      <c r="E390" s="1">
        <v>0</v>
      </c>
      <c r="F390">
        <f t="shared" si="18"/>
        <v>1</v>
      </c>
      <c r="G390">
        <f t="shared" si="19"/>
        <v>0</v>
      </c>
      <c r="H390">
        <f t="shared" si="20"/>
        <v>0</v>
      </c>
    </row>
    <row r="391" spans="1:8" x14ac:dyDescent="0.2">
      <c r="A391" s="1">
        <v>101802</v>
      </c>
      <c r="B391" s="1">
        <v>107.131</v>
      </c>
      <c r="C391" s="1">
        <v>4</v>
      </c>
      <c r="D391" s="1">
        <v>1</v>
      </c>
      <c r="E391" s="1">
        <v>-70</v>
      </c>
      <c r="F391">
        <f t="shared" si="18"/>
        <v>0</v>
      </c>
      <c r="G391">
        <f t="shared" si="19"/>
        <v>1</v>
      </c>
      <c r="H391">
        <f t="shared" si="20"/>
        <v>0</v>
      </c>
    </row>
    <row r="392" spans="1:8" x14ac:dyDescent="0.2">
      <c r="A392" s="1">
        <v>101818</v>
      </c>
      <c r="B392" s="1">
        <v>107.131</v>
      </c>
      <c r="C392" s="1">
        <v>5</v>
      </c>
      <c r="D392" s="1">
        <v>1</v>
      </c>
      <c r="E392" s="1">
        <v>0</v>
      </c>
      <c r="F392">
        <f t="shared" si="18"/>
        <v>1</v>
      </c>
      <c r="G392">
        <f t="shared" si="19"/>
        <v>0</v>
      </c>
      <c r="H392">
        <f t="shared" si="20"/>
        <v>107.131</v>
      </c>
    </row>
    <row r="393" spans="1:8" x14ac:dyDescent="0.2">
      <c r="A393" s="1">
        <v>103019</v>
      </c>
      <c r="B393" s="1">
        <v>159.12700000000001</v>
      </c>
      <c r="C393" s="1">
        <v>2</v>
      </c>
      <c r="D393" s="1">
        <v>0</v>
      </c>
      <c r="E393" s="1">
        <v>-61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">
      <c r="A394" s="1">
        <v>103066</v>
      </c>
      <c r="B394" s="1">
        <v>159.12700000000001</v>
      </c>
      <c r="C394" s="1">
        <v>3</v>
      </c>
      <c r="D394" s="1">
        <v>1</v>
      </c>
      <c r="E394" s="1">
        <v>0</v>
      </c>
      <c r="F394">
        <f t="shared" si="18"/>
        <v>1</v>
      </c>
      <c r="G394">
        <f t="shared" si="19"/>
        <v>0</v>
      </c>
      <c r="H394">
        <f t="shared" si="20"/>
        <v>0</v>
      </c>
    </row>
    <row r="395" spans="1:8" x14ac:dyDescent="0.2">
      <c r="A395" s="1">
        <v>103338</v>
      </c>
      <c r="B395" s="1">
        <v>159.12700000000001</v>
      </c>
      <c r="C395" s="1">
        <v>4</v>
      </c>
      <c r="D395" s="1">
        <v>1</v>
      </c>
      <c r="E395" s="1">
        <v>-58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">
      <c r="A396" s="1">
        <v>103354</v>
      </c>
      <c r="B396" s="1">
        <v>159.12700000000001</v>
      </c>
      <c r="C396" s="1">
        <v>5</v>
      </c>
      <c r="D396" s="1">
        <v>1</v>
      </c>
      <c r="E396" s="1">
        <v>0</v>
      </c>
      <c r="F396">
        <f t="shared" si="18"/>
        <v>1</v>
      </c>
      <c r="G396">
        <f t="shared" si="19"/>
        <v>0</v>
      </c>
      <c r="H396">
        <f t="shared" si="20"/>
        <v>159.12700000000001</v>
      </c>
    </row>
    <row r="397" spans="1:8" x14ac:dyDescent="0.2">
      <c r="A397" s="1">
        <v>104954</v>
      </c>
      <c r="B397" s="1">
        <v>236.18199999999999</v>
      </c>
      <c r="C397" s="1">
        <v>2</v>
      </c>
      <c r="D397" s="1">
        <v>0</v>
      </c>
      <c r="E397" s="1">
        <v>-46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">
      <c r="A398" s="1">
        <v>105034</v>
      </c>
      <c r="B398" s="1">
        <v>236.18199999999999</v>
      </c>
      <c r="C398" s="1">
        <v>3</v>
      </c>
      <c r="D398" s="1">
        <v>1</v>
      </c>
      <c r="E398" s="1">
        <v>0</v>
      </c>
      <c r="F398">
        <f t="shared" si="18"/>
        <v>1</v>
      </c>
      <c r="G398">
        <f t="shared" si="19"/>
        <v>0</v>
      </c>
      <c r="H398">
        <f t="shared" si="20"/>
        <v>0</v>
      </c>
    </row>
    <row r="399" spans="1:8" x14ac:dyDescent="0.2">
      <c r="A399" s="1">
        <v>105290</v>
      </c>
      <c r="B399" s="1">
        <v>236.18199999999999</v>
      </c>
      <c r="C399" s="1">
        <v>4</v>
      </c>
      <c r="D399" s="1">
        <v>1</v>
      </c>
      <c r="E399" s="1">
        <v>-47</v>
      </c>
      <c r="F399">
        <f t="shared" si="18"/>
        <v>0</v>
      </c>
      <c r="G399">
        <f t="shared" si="19"/>
        <v>1</v>
      </c>
      <c r="H399">
        <f t="shared" si="20"/>
        <v>0</v>
      </c>
    </row>
    <row r="400" spans="1:8" x14ac:dyDescent="0.2">
      <c r="A400" s="1">
        <v>105306</v>
      </c>
      <c r="B400" s="1">
        <v>236.18199999999999</v>
      </c>
      <c r="C400" s="1">
        <v>5</v>
      </c>
      <c r="D400" s="1">
        <v>1</v>
      </c>
      <c r="E400" s="1">
        <v>0</v>
      </c>
      <c r="F400">
        <f t="shared" si="18"/>
        <v>1</v>
      </c>
      <c r="G400">
        <f t="shared" si="19"/>
        <v>0</v>
      </c>
      <c r="H400">
        <f t="shared" si="20"/>
        <v>236.18199999999999</v>
      </c>
    </row>
    <row r="401" spans="1:8" x14ac:dyDescent="0.2">
      <c r="A401" s="1">
        <v>105387</v>
      </c>
      <c r="B401" s="1">
        <v>233.148</v>
      </c>
      <c r="C401" s="1">
        <v>2</v>
      </c>
      <c r="D401" s="1">
        <v>0</v>
      </c>
      <c r="E401" s="1">
        <v>-63</v>
      </c>
      <c r="F401">
        <f t="shared" si="18"/>
        <v>0</v>
      </c>
      <c r="G401">
        <f t="shared" si="19"/>
        <v>0</v>
      </c>
      <c r="H401">
        <f t="shared" si="20"/>
        <v>0</v>
      </c>
    </row>
    <row r="402" spans="1:8" x14ac:dyDescent="0.2">
      <c r="A402" s="1">
        <v>105402</v>
      </c>
      <c r="B402" s="1">
        <v>233.148</v>
      </c>
      <c r="C402" s="1">
        <v>3</v>
      </c>
      <c r="D402" s="1">
        <v>1</v>
      </c>
      <c r="E402" s="1">
        <v>0</v>
      </c>
      <c r="F402">
        <f t="shared" si="18"/>
        <v>1</v>
      </c>
      <c r="G402">
        <f t="shared" si="19"/>
        <v>0</v>
      </c>
      <c r="H402">
        <f t="shared" si="20"/>
        <v>0</v>
      </c>
    </row>
    <row r="403" spans="1:8" x14ac:dyDescent="0.2">
      <c r="A403" s="1">
        <v>105658</v>
      </c>
      <c r="B403" s="1">
        <v>233.148</v>
      </c>
      <c r="C403" s="1">
        <v>4</v>
      </c>
      <c r="D403" s="1">
        <v>1</v>
      </c>
      <c r="E403" s="1">
        <v>-62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">
      <c r="A404" s="1">
        <v>105674</v>
      </c>
      <c r="B404" s="1">
        <v>233.148</v>
      </c>
      <c r="C404" s="1">
        <v>5</v>
      </c>
      <c r="D404" s="1">
        <v>1</v>
      </c>
      <c r="E404" s="1">
        <v>0</v>
      </c>
      <c r="F404">
        <f t="shared" si="18"/>
        <v>1</v>
      </c>
      <c r="G404">
        <f t="shared" si="19"/>
        <v>0</v>
      </c>
      <c r="H404">
        <f t="shared" si="20"/>
        <v>233.148</v>
      </c>
    </row>
    <row r="405" spans="1:8" x14ac:dyDescent="0.2">
      <c r="A405" s="1">
        <v>105803</v>
      </c>
      <c r="B405" s="1">
        <v>107.131</v>
      </c>
      <c r="C405" s="1">
        <v>2</v>
      </c>
      <c r="D405" s="1">
        <v>0</v>
      </c>
      <c r="E405" s="1">
        <v>-70</v>
      </c>
      <c r="F405">
        <f t="shared" si="18"/>
        <v>0</v>
      </c>
      <c r="G405">
        <f t="shared" si="19"/>
        <v>0</v>
      </c>
      <c r="H405">
        <f t="shared" si="20"/>
        <v>0</v>
      </c>
    </row>
    <row r="406" spans="1:8" x14ac:dyDescent="0.2">
      <c r="A406" s="1">
        <v>105850</v>
      </c>
      <c r="B406" s="1">
        <v>107.131</v>
      </c>
      <c r="C406" s="1">
        <v>3</v>
      </c>
      <c r="D406" s="1">
        <v>1</v>
      </c>
      <c r="E406" s="1">
        <v>0</v>
      </c>
      <c r="F406">
        <f t="shared" si="18"/>
        <v>1</v>
      </c>
      <c r="G406">
        <f t="shared" si="19"/>
        <v>0</v>
      </c>
      <c r="H406">
        <f t="shared" si="20"/>
        <v>0</v>
      </c>
    </row>
    <row r="407" spans="1:8" x14ac:dyDescent="0.2">
      <c r="A407" s="1">
        <v>106122</v>
      </c>
      <c r="B407" s="1">
        <v>107.131</v>
      </c>
      <c r="C407" s="1">
        <v>2</v>
      </c>
      <c r="D407" s="1">
        <v>0</v>
      </c>
      <c r="E407" s="1">
        <v>-69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">
      <c r="A408" s="1">
        <v>106154</v>
      </c>
      <c r="B408" s="1">
        <v>107.131</v>
      </c>
      <c r="C408" s="1">
        <v>4</v>
      </c>
      <c r="D408" s="1">
        <v>1</v>
      </c>
      <c r="E408" s="1">
        <v>-70</v>
      </c>
      <c r="F408">
        <f t="shared" si="18"/>
        <v>0</v>
      </c>
      <c r="G408">
        <f t="shared" si="19"/>
        <v>1</v>
      </c>
      <c r="H408">
        <f t="shared" si="20"/>
        <v>0</v>
      </c>
    </row>
    <row r="409" spans="1:8" x14ac:dyDescent="0.2">
      <c r="A409" s="1">
        <v>106156</v>
      </c>
      <c r="B409" s="1">
        <v>107.131</v>
      </c>
      <c r="C409" s="1">
        <v>2</v>
      </c>
      <c r="D409" s="1">
        <v>0</v>
      </c>
      <c r="E409" s="1">
        <v>-70</v>
      </c>
      <c r="F409">
        <f t="shared" si="18"/>
        <v>0</v>
      </c>
      <c r="G409">
        <f t="shared" si="19"/>
        <v>0</v>
      </c>
      <c r="H409">
        <f t="shared" si="20"/>
        <v>0</v>
      </c>
    </row>
    <row r="410" spans="1:8" x14ac:dyDescent="0.2">
      <c r="A410" s="1">
        <v>106218</v>
      </c>
      <c r="B410" s="1">
        <v>107.131</v>
      </c>
      <c r="C410" s="1">
        <v>2</v>
      </c>
      <c r="D410" s="1">
        <v>0</v>
      </c>
      <c r="E410" s="1">
        <v>-69</v>
      </c>
      <c r="F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2">
      <c r="A411" s="1">
        <v>106361</v>
      </c>
      <c r="B411" s="1">
        <v>107.131</v>
      </c>
      <c r="C411" s="1">
        <v>5</v>
      </c>
      <c r="D411" s="1">
        <v>3</v>
      </c>
      <c r="E411" s="1">
        <v>0</v>
      </c>
      <c r="F411">
        <f t="shared" si="18"/>
        <v>3</v>
      </c>
      <c r="G411">
        <f t="shared" si="19"/>
        <v>0</v>
      </c>
      <c r="H411">
        <f t="shared" si="20"/>
        <v>107.131</v>
      </c>
    </row>
    <row r="412" spans="1:8" x14ac:dyDescent="0.2">
      <c r="A412" s="1">
        <v>107306</v>
      </c>
      <c r="B412" s="1">
        <v>159.12700000000001</v>
      </c>
      <c r="C412" s="1">
        <v>2</v>
      </c>
      <c r="D412" s="1">
        <v>0</v>
      </c>
      <c r="E412" s="1">
        <v>-70</v>
      </c>
      <c r="F412">
        <f t="shared" si="18"/>
        <v>0</v>
      </c>
      <c r="G412">
        <f t="shared" si="19"/>
        <v>0</v>
      </c>
      <c r="H412">
        <f t="shared" si="20"/>
        <v>0</v>
      </c>
    </row>
    <row r="413" spans="1:8" x14ac:dyDescent="0.2">
      <c r="A413" s="1">
        <v>107337</v>
      </c>
      <c r="B413" s="1">
        <v>159.12700000000001</v>
      </c>
      <c r="C413" s="1">
        <v>3</v>
      </c>
      <c r="D413" s="1">
        <v>1</v>
      </c>
      <c r="E413" s="1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">
      <c r="A414" s="1">
        <v>107610</v>
      </c>
      <c r="B414" s="1">
        <v>159.12700000000001</v>
      </c>
      <c r="C414" s="1">
        <v>4</v>
      </c>
      <c r="D414" s="1">
        <v>1</v>
      </c>
      <c r="E414" s="1">
        <v>-51</v>
      </c>
      <c r="F414">
        <f t="shared" si="18"/>
        <v>0</v>
      </c>
      <c r="G414">
        <f t="shared" si="19"/>
        <v>1</v>
      </c>
      <c r="H414">
        <f t="shared" si="20"/>
        <v>0</v>
      </c>
    </row>
    <row r="415" spans="1:8" x14ac:dyDescent="0.2">
      <c r="A415" s="1">
        <v>107626</v>
      </c>
      <c r="B415" s="1">
        <v>159.12700000000001</v>
      </c>
      <c r="C415" s="1">
        <v>5</v>
      </c>
      <c r="D415" s="1">
        <v>1</v>
      </c>
      <c r="E415" s="1">
        <v>0</v>
      </c>
      <c r="F415">
        <f t="shared" si="18"/>
        <v>1</v>
      </c>
      <c r="G415">
        <f t="shared" si="19"/>
        <v>0</v>
      </c>
      <c r="H415">
        <f t="shared" si="20"/>
        <v>159.12700000000001</v>
      </c>
    </row>
    <row r="416" spans="1:8" x14ac:dyDescent="0.2">
      <c r="A416" s="1">
        <v>109483</v>
      </c>
      <c r="B416" s="1">
        <v>236.18199999999999</v>
      </c>
      <c r="C416" s="1">
        <v>2</v>
      </c>
      <c r="D416" s="1">
        <v>0</v>
      </c>
      <c r="E416" s="1">
        <v>-50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">
      <c r="A417" s="1">
        <v>109545</v>
      </c>
      <c r="B417" s="1">
        <v>236.18199999999999</v>
      </c>
      <c r="C417" s="1">
        <v>3</v>
      </c>
      <c r="D417" s="1">
        <v>1</v>
      </c>
      <c r="E417" s="1">
        <v>0</v>
      </c>
      <c r="F417">
        <f t="shared" si="18"/>
        <v>1</v>
      </c>
      <c r="G417">
        <f t="shared" si="19"/>
        <v>0</v>
      </c>
      <c r="H417">
        <f t="shared" si="20"/>
        <v>0</v>
      </c>
    </row>
    <row r="418" spans="1:8" x14ac:dyDescent="0.2">
      <c r="A418" s="1">
        <v>109818</v>
      </c>
      <c r="B418" s="1">
        <v>236.18199999999999</v>
      </c>
      <c r="C418" s="1">
        <v>4</v>
      </c>
      <c r="D418" s="1">
        <v>1</v>
      </c>
      <c r="E418" s="1">
        <v>-50</v>
      </c>
      <c r="F418">
        <f t="shared" si="18"/>
        <v>0</v>
      </c>
      <c r="G418">
        <f t="shared" si="19"/>
        <v>1</v>
      </c>
      <c r="H418">
        <f t="shared" si="20"/>
        <v>0</v>
      </c>
    </row>
    <row r="419" spans="1:8" x14ac:dyDescent="0.2">
      <c r="A419" s="1">
        <v>109834</v>
      </c>
      <c r="B419" s="1">
        <v>236.18199999999999</v>
      </c>
      <c r="C419" s="1">
        <v>5</v>
      </c>
      <c r="D419" s="1">
        <v>1</v>
      </c>
      <c r="E419" s="1">
        <v>0</v>
      </c>
      <c r="F419">
        <f t="shared" si="18"/>
        <v>1</v>
      </c>
      <c r="G419">
        <f t="shared" si="19"/>
        <v>0</v>
      </c>
      <c r="H419">
        <f t="shared" si="20"/>
        <v>236.18199999999999</v>
      </c>
    </row>
    <row r="420" spans="1:8" x14ac:dyDescent="0.2">
      <c r="A420" s="1">
        <v>109866</v>
      </c>
      <c r="B420" s="1">
        <v>233.148</v>
      </c>
      <c r="C420" s="1">
        <v>2</v>
      </c>
      <c r="D420" s="1">
        <v>0</v>
      </c>
      <c r="E420" s="1">
        <v>-63</v>
      </c>
      <c r="F420">
        <f t="shared" si="18"/>
        <v>0</v>
      </c>
      <c r="G420">
        <f t="shared" si="19"/>
        <v>0</v>
      </c>
      <c r="H420">
        <f t="shared" si="20"/>
        <v>0</v>
      </c>
    </row>
    <row r="421" spans="1:8" x14ac:dyDescent="0.2">
      <c r="A421" s="1">
        <v>110026</v>
      </c>
      <c r="B421" s="1">
        <v>233.148</v>
      </c>
      <c r="C421" s="1">
        <v>3</v>
      </c>
      <c r="D421" s="1">
        <v>2</v>
      </c>
      <c r="E421" s="1">
        <v>0</v>
      </c>
      <c r="F421">
        <f t="shared" si="18"/>
        <v>2</v>
      </c>
      <c r="G421">
        <f t="shared" si="19"/>
        <v>0</v>
      </c>
      <c r="H421">
        <f t="shared" si="20"/>
        <v>0</v>
      </c>
    </row>
    <row r="422" spans="1:8" x14ac:dyDescent="0.2">
      <c r="A422" s="1">
        <v>110282</v>
      </c>
      <c r="B422" s="1">
        <v>233.148</v>
      </c>
      <c r="C422" s="1">
        <v>4</v>
      </c>
      <c r="D422" s="1">
        <v>1</v>
      </c>
      <c r="E422" s="1">
        <v>-61</v>
      </c>
      <c r="F422">
        <f t="shared" si="18"/>
        <v>0</v>
      </c>
      <c r="G422">
        <f t="shared" si="19"/>
        <v>1</v>
      </c>
      <c r="H422">
        <f t="shared" si="20"/>
        <v>0</v>
      </c>
    </row>
    <row r="423" spans="1:8" x14ac:dyDescent="0.2">
      <c r="A423" s="1">
        <v>110298</v>
      </c>
      <c r="B423" s="1">
        <v>233.148</v>
      </c>
      <c r="C423" s="1">
        <v>5</v>
      </c>
      <c r="D423" s="1">
        <v>1</v>
      </c>
      <c r="E423" s="1">
        <v>0</v>
      </c>
      <c r="F423">
        <f t="shared" si="18"/>
        <v>1</v>
      </c>
      <c r="G423">
        <f t="shared" si="19"/>
        <v>0</v>
      </c>
      <c r="H423">
        <f t="shared" si="20"/>
        <v>233.148</v>
      </c>
    </row>
    <row r="424" spans="1:8" x14ac:dyDescent="0.2">
      <c r="A424" s="1">
        <v>110506</v>
      </c>
      <c r="B424" s="1">
        <v>107.131</v>
      </c>
      <c r="C424" s="1">
        <v>2</v>
      </c>
      <c r="D424" s="1">
        <v>0</v>
      </c>
      <c r="E424" s="1">
        <v>-69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">
      <c r="A425" s="1">
        <v>110522</v>
      </c>
      <c r="B425" s="1">
        <v>107.131</v>
      </c>
      <c r="C425" s="1">
        <v>3</v>
      </c>
      <c r="D425" s="1">
        <v>1</v>
      </c>
      <c r="E425" s="1">
        <v>0</v>
      </c>
      <c r="F425">
        <f t="shared" si="18"/>
        <v>1</v>
      </c>
      <c r="G425">
        <f t="shared" si="19"/>
        <v>0</v>
      </c>
      <c r="H425">
        <f t="shared" si="20"/>
        <v>0</v>
      </c>
    </row>
    <row r="426" spans="1:8" x14ac:dyDescent="0.2">
      <c r="A426" s="1">
        <v>110778</v>
      </c>
      <c r="B426" s="1">
        <v>107.131</v>
      </c>
      <c r="C426" s="1">
        <v>4</v>
      </c>
      <c r="D426" s="1">
        <v>1</v>
      </c>
      <c r="E426" s="1">
        <v>-70</v>
      </c>
      <c r="F426">
        <f t="shared" si="18"/>
        <v>0</v>
      </c>
      <c r="G426">
        <f t="shared" si="19"/>
        <v>1</v>
      </c>
      <c r="H426">
        <f t="shared" si="20"/>
        <v>0</v>
      </c>
    </row>
    <row r="427" spans="1:8" x14ac:dyDescent="0.2">
      <c r="A427" s="1">
        <v>110794</v>
      </c>
      <c r="B427" s="1">
        <v>107.131</v>
      </c>
      <c r="C427" s="1">
        <v>5</v>
      </c>
      <c r="D427" s="1">
        <v>1</v>
      </c>
      <c r="E427" s="1">
        <v>0</v>
      </c>
      <c r="F427">
        <f t="shared" si="18"/>
        <v>1</v>
      </c>
      <c r="G427">
        <f t="shared" si="19"/>
        <v>0</v>
      </c>
      <c r="H427">
        <f t="shared" si="20"/>
        <v>107.131</v>
      </c>
    </row>
    <row r="428" spans="1:8" x14ac:dyDescent="0.2">
      <c r="A428" s="1">
        <v>111610</v>
      </c>
      <c r="B428" s="1">
        <v>159.12700000000001</v>
      </c>
      <c r="C428" s="1">
        <v>2</v>
      </c>
      <c r="D428" s="1">
        <v>0</v>
      </c>
      <c r="E428" s="1">
        <v>-65</v>
      </c>
      <c r="F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2">
      <c r="A429" s="1">
        <v>111642</v>
      </c>
      <c r="B429" s="1">
        <v>159.12700000000001</v>
      </c>
      <c r="C429" s="1">
        <v>3</v>
      </c>
      <c r="D429" s="1">
        <v>1</v>
      </c>
      <c r="E429" s="1">
        <v>0</v>
      </c>
      <c r="F429">
        <f t="shared" si="18"/>
        <v>1</v>
      </c>
      <c r="G429">
        <f t="shared" si="19"/>
        <v>0</v>
      </c>
      <c r="H429">
        <f t="shared" si="20"/>
        <v>0</v>
      </c>
    </row>
    <row r="430" spans="1:8" x14ac:dyDescent="0.2">
      <c r="A430" s="1">
        <v>111914</v>
      </c>
      <c r="B430" s="1">
        <v>159.12700000000001</v>
      </c>
      <c r="C430" s="1">
        <v>4</v>
      </c>
      <c r="D430" s="1">
        <v>1</v>
      </c>
      <c r="E430" s="1">
        <v>-56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">
      <c r="A431" s="1">
        <v>111929</v>
      </c>
      <c r="B431" s="1">
        <v>159.12700000000001</v>
      </c>
      <c r="C431" s="1">
        <v>5</v>
      </c>
      <c r="D431" s="1">
        <v>1</v>
      </c>
      <c r="E431" s="1">
        <v>0</v>
      </c>
      <c r="F431">
        <f t="shared" si="18"/>
        <v>1</v>
      </c>
      <c r="G431">
        <f t="shared" si="19"/>
        <v>0</v>
      </c>
      <c r="H431">
        <f t="shared" si="20"/>
        <v>159.12700000000001</v>
      </c>
    </row>
    <row r="432" spans="1:8" x14ac:dyDescent="0.2">
      <c r="A432" s="1">
        <v>113769</v>
      </c>
      <c r="B432" s="1">
        <v>236.18199999999999</v>
      </c>
      <c r="C432" s="1">
        <v>2</v>
      </c>
      <c r="D432" s="1">
        <v>0</v>
      </c>
      <c r="E432" s="1">
        <v>-51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">
      <c r="A433" s="1">
        <v>113818</v>
      </c>
      <c r="B433" s="1">
        <v>236.18199999999999</v>
      </c>
      <c r="C433" s="1">
        <v>3</v>
      </c>
      <c r="D433" s="1">
        <v>1</v>
      </c>
      <c r="E433" s="1">
        <v>0</v>
      </c>
      <c r="F433">
        <f t="shared" si="18"/>
        <v>1</v>
      </c>
      <c r="G433">
        <f t="shared" si="19"/>
        <v>0</v>
      </c>
      <c r="H433">
        <f t="shared" si="20"/>
        <v>0</v>
      </c>
    </row>
    <row r="434" spans="1:8" x14ac:dyDescent="0.2">
      <c r="A434" s="1">
        <v>114090</v>
      </c>
      <c r="B434" s="1">
        <v>236.18199999999999</v>
      </c>
      <c r="C434" s="1">
        <v>4</v>
      </c>
      <c r="D434" s="1">
        <v>1</v>
      </c>
      <c r="E434" s="1">
        <v>-48</v>
      </c>
      <c r="F434">
        <f t="shared" si="18"/>
        <v>0</v>
      </c>
      <c r="G434">
        <f t="shared" si="19"/>
        <v>1</v>
      </c>
      <c r="H434">
        <f t="shared" si="20"/>
        <v>0</v>
      </c>
    </row>
    <row r="435" spans="1:8" x14ac:dyDescent="0.2">
      <c r="A435" s="1">
        <v>114106</v>
      </c>
      <c r="B435" s="1">
        <v>236.18199999999999</v>
      </c>
      <c r="C435" s="1">
        <v>5</v>
      </c>
      <c r="D435" s="1">
        <v>1</v>
      </c>
      <c r="E435" s="1">
        <v>0</v>
      </c>
      <c r="F435">
        <f t="shared" si="18"/>
        <v>1</v>
      </c>
      <c r="G435">
        <f t="shared" si="19"/>
        <v>0</v>
      </c>
      <c r="H435">
        <f t="shared" si="20"/>
        <v>236.18199999999999</v>
      </c>
    </row>
    <row r="436" spans="1:8" x14ac:dyDescent="0.2">
      <c r="A436" s="1">
        <v>114475</v>
      </c>
      <c r="B436" s="1">
        <v>233.148</v>
      </c>
      <c r="C436" s="1">
        <v>2</v>
      </c>
      <c r="D436" s="1">
        <v>0</v>
      </c>
      <c r="E436" s="1">
        <v>-60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">
      <c r="A437" s="1">
        <v>114476</v>
      </c>
      <c r="B437" s="1">
        <v>233.148</v>
      </c>
      <c r="C437" s="1">
        <v>2</v>
      </c>
      <c r="D437" s="1">
        <v>0</v>
      </c>
      <c r="E437" s="1">
        <v>-60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">
      <c r="A438" s="1">
        <v>114506</v>
      </c>
      <c r="B438" s="1">
        <v>233.148</v>
      </c>
      <c r="C438" s="1">
        <v>3</v>
      </c>
      <c r="D438" s="1">
        <v>1</v>
      </c>
      <c r="E438" s="1">
        <v>0</v>
      </c>
      <c r="F438">
        <f t="shared" si="18"/>
        <v>1</v>
      </c>
      <c r="G438">
        <f t="shared" si="19"/>
        <v>0</v>
      </c>
      <c r="H438">
        <f t="shared" si="20"/>
        <v>0</v>
      </c>
    </row>
    <row r="439" spans="1:8" x14ac:dyDescent="0.2">
      <c r="A439" s="1">
        <v>114763</v>
      </c>
      <c r="B439" s="1">
        <v>233.148</v>
      </c>
      <c r="C439" s="1">
        <v>4</v>
      </c>
      <c r="D439" s="1">
        <v>1</v>
      </c>
      <c r="E439" s="1">
        <v>-60</v>
      </c>
      <c r="F439">
        <f t="shared" si="18"/>
        <v>0</v>
      </c>
      <c r="G439">
        <f t="shared" si="19"/>
        <v>1</v>
      </c>
      <c r="H439">
        <f t="shared" si="20"/>
        <v>0</v>
      </c>
    </row>
    <row r="440" spans="1:8" x14ac:dyDescent="0.2">
      <c r="A440" s="1">
        <v>114794</v>
      </c>
      <c r="B440" s="1">
        <v>233.148</v>
      </c>
      <c r="C440" s="1">
        <v>5</v>
      </c>
      <c r="D440" s="1">
        <v>1</v>
      </c>
      <c r="E440" s="1">
        <v>0</v>
      </c>
      <c r="F440">
        <f t="shared" si="18"/>
        <v>1</v>
      </c>
      <c r="G440">
        <f t="shared" si="19"/>
        <v>0</v>
      </c>
      <c r="H440">
        <f t="shared" si="20"/>
        <v>233.148</v>
      </c>
    </row>
    <row r="441" spans="1:8" x14ac:dyDescent="0.2">
      <c r="A441" s="1">
        <v>114826</v>
      </c>
      <c r="B441" s="1">
        <v>107.131</v>
      </c>
      <c r="C441" s="1">
        <v>2</v>
      </c>
      <c r="D441" s="1">
        <v>0</v>
      </c>
      <c r="E441" s="1">
        <v>-69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">
      <c r="A442" s="1">
        <v>114858</v>
      </c>
      <c r="B442" s="1">
        <v>107.131</v>
      </c>
      <c r="C442" s="1">
        <v>3</v>
      </c>
      <c r="D442" s="1">
        <v>1</v>
      </c>
      <c r="E442" s="1">
        <v>0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2">
      <c r="A443" s="1">
        <v>115098</v>
      </c>
      <c r="B443" s="1">
        <v>107.131</v>
      </c>
      <c r="C443" s="1">
        <v>4</v>
      </c>
      <c r="D443" s="1">
        <v>1</v>
      </c>
      <c r="E443" s="1">
        <v>-70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">
      <c r="A444" s="1">
        <v>115114</v>
      </c>
      <c r="B444" s="1">
        <v>107.131</v>
      </c>
      <c r="C444" s="1">
        <v>5</v>
      </c>
      <c r="D444" s="1">
        <v>1</v>
      </c>
      <c r="E444" s="1">
        <v>0</v>
      </c>
      <c r="F444">
        <f t="shared" si="18"/>
        <v>1</v>
      </c>
      <c r="G444">
        <f t="shared" si="19"/>
        <v>0</v>
      </c>
      <c r="H444">
        <f t="shared" si="20"/>
        <v>107.131</v>
      </c>
    </row>
    <row r="445" spans="1:8" x14ac:dyDescent="0.2">
      <c r="A445" s="1">
        <v>115802</v>
      </c>
      <c r="B445" s="1">
        <v>159.12700000000001</v>
      </c>
      <c r="C445" s="1">
        <v>2</v>
      </c>
      <c r="D445" s="1">
        <v>0</v>
      </c>
      <c r="E445" s="1">
        <v>-49</v>
      </c>
      <c r="F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2">
      <c r="A446" s="1">
        <v>115834</v>
      </c>
      <c r="B446" s="1">
        <v>159.12700000000001</v>
      </c>
      <c r="C446" s="1">
        <v>3</v>
      </c>
      <c r="D446" s="1">
        <v>1</v>
      </c>
      <c r="E446" s="1">
        <v>0</v>
      </c>
      <c r="F446">
        <f t="shared" si="18"/>
        <v>1</v>
      </c>
      <c r="G446">
        <f t="shared" si="19"/>
        <v>0</v>
      </c>
      <c r="H446">
        <f t="shared" si="20"/>
        <v>0</v>
      </c>
    </row>
    <row r="447" spans="1:8" x14ac:dyDescent="0.2">
      <c r="A447" s="1">
        <v>116106</v>
      </c>
      <c r="B447" s="1">
        <v>159.12700000000001</v>
      </c>
      <c r="C447" s="1">
        <v>4</v>
      </c>
      <c r="D447" s="1">
        <v>1</v>
      </c>
      <c r="E447" s="1">
        <v>-47</v>
      </c>
      <c r="F447">
        <f t="shared" si="18"/>
        <v>0</v>
      </c>
      <c r="G447">
        <f t="shared" si="19"/>
        <v>1</v>
      </c>
      <c r="H447">
        <f t="shared" si="20"/>
        <v>0</v>
      </c>
    </row>
    <row r="448" spans="1:8" x14ac:dyDescent="0.2">
      <c r="A448" s="1">
        <v>116122</v>
      </c>
      <c r="B448" s="1">
        <v>159.12700000000001</v>
      </c>
      <c r="C448" s="1">
        <v>5</v>
      </c>
      <c r="D448" s="1">
        <v>1</v>
      </c>
      <c r="E448" s="1">
        <v>0</v>
      </c>
      <c r="F448">
        <f t="shared" si="18"/>
        <v>1</v>
      </c>
      <c r="G448">
        <f t="shared" si="19"/>
        <v>0</v>
      </c>
      <c r="H448">
        <f t="shared" si="20"/>
        <v>159.12700000000001</v>
      </c>
    </row>
    <row r="449" spans="1:8" x14ac:dyDescent="0.2">
      <c r="A449" s="1">
        <v>118234</v>
      </c>
      <c r="B449" s="1">
        <v>236.18199999999999</v>
      </c>
      <c r="C449" s="1">
        <v>2</v>
      </c>
      <c r="D449" s="1">
        <v>0</v>
      </c>
      <c r="E449" s="1">
        <v>-51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">
      <c r="A450" s="1">
        <v>118314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1">IF(OR(C450=3,C450=5),D450,0)</f>
        <v>1</v>
      </c>
      <c r="G450">
        <f t="shared" ref="G450:G513" si="22">IF(C450=4,D450,0)</f>
        <v>0</v>
      </c>
      <c r="H450">
        <f t="shared" ref="H450:H513" si="23">IF(C450=5,B450,0)</f>
        <v>0</v>
      </c>
    </row>
    <row r="451" spans="1:8" x14ac:dyDescent="0.2">
      <c r="A451" s="1">
        <v>118538</v>
      </c>
      <c r="B451" s="1">
        <v>236.18199999999999</v>
      </c>
      <c r="C451" s="1">
        <v>4</v>
      </c>
      <c r="D451" s="1">
        <v>1</v>
      </c>
      <c r="E451" s="1">
        <v>-54</v>
      </c>
      <c r="F451">
        <f t="shared" si="21"/>
        <v>0</v>
      </c>
      <c r="G451">
        <f t="shared" si="22"/>
        <v>1</v>
      </c>
      <c r="H451">
        <f t="shared" si="23"/>
        <v>0</v>
      </c>
    </row>
    <row r="452" spans="1:8" x14ac:dyDescent="0.2">
      <c r="A452" s="1">
        <v>118554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1"/>
        <v>1</v>
      </c>
      <c r="G452">
        <f t="shared" si="22"/>
        <v>0</v>
      </c>
      <c r="H452">
        <f t="shared" si="23"/>
        <v>236.18199999999999</v>
      </c>
    </row>
    <row r="453" spans="1:8" x14ac:dyDescent="0.2">
      <c r="A453" s="1">
        <v>118907</v>
      </c>
      <c r="B453" s="1">
        <v>233.148</v>
      </c>
      <c r="C453" s="1">
        <v>2</v>
      </c>
      <c r="D453" s="1">
        <v>0</v>
      </c>
      <c r="E453" s="1">
        <v>-64</v>
      </c>
      <c r="F453">
        <f t="shared" si="21"/>
        <v>0</v>
      </c>
      <c r="G453">
        <f t="shared" si="22"/>
        <v>0</v>
      </c>
      <c r="H453">
        <f t="shared" si="23"/>
        <v>0</v>
      </c>
    </row>
    <row r="454" spans="1:8" x14ac:dyDescent="0.2">
      <c r="A454" s="1">
        <v>118970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">
      <c r="A455" s="1">
        <v>119178</v>
      </c>
      <c r="B455" s="1">
        <v>233.148</v>
      </c>
      <c r="C455" s="1">
        <v>4</v>
      </c>
      <c r="D455" s="1">
        <v>1</v>
      </c>
      <c r="E455" s="1">
        <v>-64</v>
      </c>
      <c r="F455">
        <f t="shared" si="21"/>
        <v>0</v>
      </c>
      <c r="G455">
        <f t="shared" si="22"/>
        <v>1</v>
      </c>
      <c r="H455">
        <f t="shared" si="23"/>
        <v>0</v>
      </c>
    </row>
    <row r="456" spans="1:8" x14ac:dyDescent="0.2">
      <c r="A456" s="1">
        <v>119225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1"/>
        <v>1</v>
      </c>
      <c r="G456">
        <f t="shared" si="22"/>
        <v>0</v>
      </c>
      <c r="H456">
        <f t="shared" si="23"/>
        <v>233.148</v>
      </c>
    </row>
    <row r="457" spans="1:8" x14ac:dyDescent="0.2">
      <c r="A457" s="1">
        <v>119258</v>
      </c>
      <c r="B457" s="1">
        <v>107.131</v>
      </c>
      <c r="C457" s="1">
        <v>2</v>
      </c>
      <c r="D457" s="1">
        <v>0</v>
      </c>
      <c r="E457" s="1">
        <v>-69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2">
      <c r="A458" s="1">
        <v>119402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1"/>
        <v>2</v>
      </c>
      <c r="G458">
        <f t="shared" si="22"/>
        <v>0</v>
      </c>
      <c r="H458">
        <f t="shared" si="23"/>
        <v>0</v>
      </c>
    </row>
    <row r="459" spans="1:8" x14ac:dyDescent="0.2">
      <c r="A459" s="1">
        <v>119658</v>
      </c>
      <c r="B459" s="1">
        <v>107.131</v>
      </c>
      <c r="C459" s="1">
        <v>4</v>
      </c>
      <c r="D459" s="1">
        <v>1</v>
      </c>
      <c r="E459" s="1">
        <v>-67</v>
      </c>
      <c r="F459">
        <f t="shared" si="21"/>
        <v>0</v>
      </c>
      <c r="G459">
        <f t="shared" si="22"/>
        <v>1</v>
      </c>
      <c r="H459">
        <f t="shared" si="23"/>
        <v>0</v>
      </c>
    </row>
    <row r="460" spans="1:8" x14ac:dyDescent="0.2">
      <c r="A460" s="1">
        <v>119674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1"/>
        <v>1</v>
      </c>
      <c r="G460">
        <f t="shared" si="22"/>
        <v>0</v>
      </c>
      <c r="H460">
        <f t="shared" si="23"/>
        <v>107.131</v>
      </c>
    </row>
    <row r="461" spans="1:8" x14ac:dyDescent="0.2">
      <c r="A461" s="1">
        <v>120634</v>
      </c>
      <c r="B461" s="1">
        <v>159.12700000000001</v>
      </c>
      <c r="C461" s="1">
        <v>2</v>
      </c>
      <c r="D461" s="1">
        <v>0</v>
      </c>
      <c r="E461" s="1">
        <v>-61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2">
      <c r="A462" s="1">
        <v>120666</v>
      </c>
      <c r="B462" s="1">
        <v>159.12700000000001</v>
      </c>
      <c r="C462" s="1">
        <v>3</v>
      </c>
      <c r="D462" s="1">
        <v>1</v>
      </c>
      <c r="E462" s="1">
        <v>0</v>
      </c>
      <c r="F462">
        <f t="shared" si="21"/>
        <v>1</v>
      </c>
      <c r="G462">
        <f t="shared" si="22"/>
        <v>0</v>
      </c>
      <c r="H462">
        <f t="shared" si="23"/>
        <v>0</v>
      </c>
    </row>
    <row r="463" spans="1:8" x14ac:dyDescent="0.2">
      <c r="A463" s="1">
        <v>120938</v>
      </c>
      <c r="B463" s="1">
        <v>159.12700000000001</v>
      </c>
      <c r="C463" s="1">
        <v>4</v>
      </c>
      <c r="D463" s="1">
        <v>1</v>
      </c>
      <c r="E463" s="1">
        <v>-61</v>
      </c>
      <c r="F463">
        <f t="shared" si="21"/>
        <v>0</v>
      </c>
      <c r="G463">
        <f t="shared" si="22"/>
        <v>1</v>
      </c>
      <c r="H463">
        <f t="shared" si="23"/>
        <v>0</v>
      </c>
    </row>
    <row r="464" spans="1:8" x14ac:dyDescent="0.2">
      <c r="A464" s="1">
        <v>120954</v>
      </c>
      <c r="B464" s="1">
        <v>159.12700000000001</v>
      </c>
      <c r="C464" s="1">
        <v>5</v>
      </c>
      <c r="D464" s="1">
        <v>1</v>
      </c>
      <c r="E464" s="1">
        <v>0</v>
      </c>
      <c r="F464">
        <f t="shared" si="21"/>
        <v>1</v>
      </c>
      <c r="G464">
        <f t="shared" si="22"/>
        <v>0</v>
      </c>
      <c r="H464">
        <f t="shared" si="23"/>
        <v>159.12700000000001</v>
      </c>
    </row>
    <row r="465" spans="1:8" x14ac:dyDescent="0.2">
      <c r="A465" s="1">
        <v>122530</v>
      </c>
      <c r="B465" s="1">
        <v>236.18199999999999</v>
      </c>
      <c r="C465" s="1">
        <v>2</v>
      </c>
      <c r="D465" s="1">
        <v>0</v>
      </c>
      <c r="E465" s="1">
        <v>-46</v>
      </c>
      <c r="F465">
        <f t="shared" si="21"/>
        <v>0</v>
      </c>
      <c r="G465">
        <f t="shared" si="22"/>
        <v>0</v>
      </c>
      <c r="H465">
        <f t="shared" si="23"/>
        <v>0</v>
      </c>
    </row>
    <row r="466" spans="1:8" x14ac:dyDescent="0.2">
      <c r="A466" s="1">
        <v>122618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">
      <c r="A467" s="1">
        <v>122810</v>
      </c>
      <c r="B467" s="1">
        <v>236.18199999999999</v>
      </c>
      <c r="C467" s="1">
        <v>4</v>
      </c>
      <c r="D467" s="1">
        <v>1</v>
      </c>
      <c r="E467" s="1">
        <v>-47</v>
      </c>
      <c r="F467">
        <f t="shared" si="21"/>
        <v>0</v>
      </c>
      <c r="G467">
        <f t="shared" si="22"/>
        <v>1</v>
      </c>
      <c r="H467">
        <f t="shared" si="23"/>
        <v>0</v>
      </c>
    </row>
    <row r="468" spans="1:8" x14ac:dyDescent="0.2">
      <c r="A468" s="1">
        <v>122826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1"/>
        <v>1</v>
      </c>
      <c r="G468">
        <f t="shared" si="22"/>
        <v>0</v>
      </c>
      <c r="H468">
        <f t="shared" si="23"/>
        <v>236.18199999999999</v>
      </c>
    </row>
    <row r="469" spans="1:8" x14ac:dyDescent="0.2">
      <c r="A469" s="1">
        <v>123126</v>
      </c>
      <c r="B469" s="1">
        <v>233.148</v>
      </c>
      <c r="C469" s="1">
        <v>2</v>
      </c>
      <c r="D469" s="1">
        <v>0</v>
      </c>
      <c r="E469" s="1">
        <v>-67</v>
      </c>
      <c r="F469">
        <f t="shared" si="21"/>
        <v>0</v>
      </c>
      <c r="G469">
        <f t="shared" si="22"/>
        <v>0</v>
      </c>
      <c r="H469">
        <f t="shared" si="23"/>
        <v>0</v>
      </c>
    </row>
    <row r="470" spans="1:8" x14ac:dyDescent="0.2">
      <c r="A470" s="1">
        <v>123146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1"/>
        <v>1</v>
      </c>
      <c r="G470">
        <f t="shared" si="22"/>
        <v>0</v>
      </c>
      <c r="H470">
        <f t="shared" si="23"/>
        <v>0</v>
      </c>
    </row>
    <row r="471" spans="1:8" x14ac:dyDescent="0.2">
      <c r="A471" s="1">
        <v>123402</v>
      </c>
      <c r="B471" s="1">
        <v>233.148</v>
      </c>
      <c r="C471" s="1">
        <v>4</v>
      </c>
      <c r="D471" s="1">
        <v>1</v>
      </c>
      <c r="E471" s="1">
        <v>-68</v>
      </c>
      <c r="F471">
        <f t="shared" si="21"/>
        <v>0</v>
      </c>
      <c r="G471">
        <f t="shared" si="22"/>
        <v>1</v>
      </c>
      <c r="H471">
        <f t="shared" si="23"/>
        <v>0</v>
      </c>
    </row>
    <row r="472" spans="1:8" x14ac:dyDescent="0.2">
      <c r="A472" s="1">
        <v>123434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1"/>
        <v>1</v>
      </c>
      <c r="G472">
        <f t="shared" si="22"/>
        <v>0</v>
      </c>
      <c r="H472">
        <f t="shared" si="23"/>
        <v>233.148</v>
      </c>
    </row>
    <row r="473" spans="1:8" x14ac:dyDescent="0.2">
      <c r="A473" s="1">
        <v>123643</v>
      </c>
      <c r="B473" s="1">
        <v>107.131</v>
      </c>
      <c r="C473" s="1">
        <v>2</v>
      </c>
      <c r="D473" s="1">
        <v>0</v>
      </c>
      <c r="E473" s="1">
        <v>-72</v>
      </c>
      <c r="F473">
        <f t="shared" si="21"/>
        <v>0</v>
      </c>
      <c r="G473">
        <f t="shared" si="22"/>
        <v>0</v>
      </c>
      <c r="H473">
        <f t="shared" si="23"/>
        <v>0</v>
      </c>
    </row>
    <row r="474" spans="1:8" x14ac:dyDescent="0.2">
      <c r="A474" s="1">
        <v>123658</v>
      </c>
      <c r="B474" s="1">
        <v>107.131</v>
      </c>
      <c r="C474" s="1">
        <v>3</v>
      </c>
      <c r="D474" s="1">
        <v>1</v>
      </c>
      <c r="E474" s="1">
        <v>0</v>
      </c>
      <c r="F474">
        <f t="shared" si="21"/>
        <v>1</v>
      </c>
      <c r="G474">
        <f t="shared" si="22"/>
        <v>0</v>
      </c>
      <c r="H474">
        <f t="shared" si="23"/>
        <v>0</v>
      </c>
    </row>
    <row r="475" spans="1:8" x14ac:dyDescent="0.2">
      <c r="A475" s="1">
        <v>123930</v>
      </c>
      <c r="B475" s="1">
        <v>107.131</v>
      </c>
      <c r="C475" s="1">
        <v>4</v>
      </c>
      <c r="D475" s="1">
        <v>1</v>
      </c>
      <c r="E475" s="1">
        <v>-72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">
      <c r="A476" s="1">
        <v>123946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1"/>
        <v>1</v>
      </c>
      <c r="G476">
        <f t="shared" si="22"/>
        <v>0</v>
      </c>
      <c r="H476">
        <f t="shared" si="23"/>
        <v>107.131</v>
      </c>
    </row>
    <row r="477" spans="1:8" x14ac:dyDescent="0.2">
      <c r="A477" s="1">
        <v>125162</v>
      </c>
      <c r="B477" s="1">
        <v>159.12700000000001</v>
      </c>
      <c r="C477" s="1">
        <v>2</v>
      </c>
      <c r="D477" s="1">
        <v>0</v>
      </c>
      <c r="E477" s="1">
        <v>-58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">
      <c r="A478" s="1">
        <v>125258</v>
      </c>
      <c r="B478" s="1">
        <v>159.12700000000001</v>
      </c>
      <c r="C478" s="1">
        <v>3</v>
      </c>
      <c r="D478" s="1">
        <v>1</v>
      </c>
      <c r="E478" s="1">
        <v>0</v>
      </c>
      <c r="F478">
        <f t="shared" si="21"/>
        <v>1</v>
      </c>
      <c r="G478">
        <f t="shared" si="22"/>
        <v>0</v>
      </c>
      <c r="H478">
        <f t="shared" si="23"/>
        <v>0</v>
      </c>
    </row>
    <row r="479" spans="1:8" x14ac:dyDescent="0.2">
      <c r="A479" s="1">
        <v>125466</v>
      </c>
      <c r="B479" s="1">
        <v>159.12700000000001</v>
      </c>
      <c r="C479" s="1">
        <v>4</v>
      </c>
      <c r="D479" s="1">
        <v>1</v>
      </c>
      <c r="E479" s="1">
        <v>-55</v>
      </c>
      <c r="F479">
        <f t="shared" si="21"/>
        <v>0</v>
      </c>
      <c r="G479">
        <f t="shared" si="22"/>
        <v>1</v>
      </c>
      <c r="H479">
        <f t="shared" si="23"/>
        <v>0</v>
      </c>
    </row>
    <row r="480" spans="1:8" x14ac:dyDescent="0.2">
      <c r="A480" s="1">
        <v>125482</v>
      </c>
      <c r="B480" s="1">
        <v>159.12700000000001</v>
      </c>
      <c r="C480" s="1">
        <v>5</v>
      </c>
      <c r="D480" s="1">
        <v>1</v>
      </c>
      <c r="E480" s="1">
        <v>0</v>
      </c>
      <c r="F480">
        <f t="shared" si="21"/>
        <v>1</v>
      </c>
      <c r="G480">
        <f t="shared" si="22"/>
        <v>0</v>
      </c>
      <c r="H480">
        <f t="shared" si="23"/>
        <v>159.12700000000001</v>
      </c>
    </row>
    <row r="481" spans="1:8" x14ac:dyDescent="0.2">
      <c r="A481" s="1">
        <v>127114</v>
      </c>
      <c r="B481" s="1">
        <v>236.18199999999999</v>
      </c>
      <c r="C481" s="1">
        <v>2</v>
      </c>
      <c r="D481" s="1">
        <v>0</v>
      </c>
      <c r="E481" s="1">
        <v>-47</v>
      </c>
      <c r="F481">
        <f t="shared" si="21"/>
        <v>0</v>
      </c>
      <c r="G481">
        <f t="shared" si="22"/>
        <v>0</v>
      </c>
      <c r="H481">
        <f t="shared" si="23"/>
        <v>0</v>
      </c>
    </row>
    <row r="482" spans="1:8" x14ac:dyDescent="0.2">
      <c r="A482" s="1">
        <v>127146</v>
      </c>
      <c r="B482" s="1">
        <v>236.18199999999999</v>
      </c>
      <c r="C482" s="1">
        <v>3</v>
      </c>
      <c r="D482" s="1">
        <v>1</v>
      </c>
      <c r="E482" s="1">
        <v>0</v>
      </c>
      <c r="F482">
        <f t="shared" si="21"/>
        <v>1</v>
      </c>
      <c r="G482">
        <f t="shared" si="22"/>
        <v>0</v>
      </c>
      <c r="H482">
        <f t="shared" si="23"/>
        <v>0</v>
      </c>
    </row>
    <row r="483" spans="1:8" x14ac:dyDescent="0.2">
      <c r="A483" s="1">
        <v>127387</v>
      </c>
      <c r="B483" s="1">
        <v>236.18199999999999</v>
      </c>
      <c r="C483" s="1">
        <v>4</v>
      </c>
      <c r="D483" s="1">
        <v>1</v>
      </c>
      <c r="E483" s="1">
        <v>-47</v>
      </c>
      <c r="F483">
        <f t="shared" si="21"/>
        <v>0</v>
      </c>
      <c r="G483">
        <f t="shared" si="22"/>
        <v>1</v>
      </c>
      <c r="H483">
        <f t="shared" si="23"/>
        <v>0</v>
      </c>
    </row>
    <row r="484" spans="1:8" x14ac:dyDescent="0.2">
      <c r="A484" s="1">
        <v>127402</v>
      </c>
      <c r="B484" s="1">
        <v>236.18199999999999</v>
      </c>
      <c r="C484" s="1">
        <v>5</v>
      </c>
      <c r="D484" s="1">
        <v>1</v>
      </c>
      <c r="E484" s="1">
        <v>0</v>
      </c>
      <c r="F484">
        <f t="shared" si="21"/>
        <v>1</v>
      </c>
      <c r="G484">
        <f t="shared" si="22"/>
        <v>0</v>
      </c>
      <c r="H484">
        <f t="shared" si="23"/>
        <v>236.18199999999999</v>
      </c>
    </row>
    <row r="485" spans="1:8" x14ac:dyDescent="0.2">
      <c r="A485" s="1">
        <v>127435</v>
      </c>
      <c r="B485" s="1">
        <v>233.148</v>
      </c>
      <c r="C485" s="1">
        <v>2</v>
      </c>
      <c r="D485" s="1">
        <v>0</v>
      </c>
      <c r="E485" s="1">
        <v>-64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">
      <c r="A486" s="1">
        <v>127450</v>
      </c>
      <c r="B486" s="1">
        <v>233.148</v>
      </c>
      <c r="C486" s="1">
        <v>3</v>
      </c>
      <c r="D486" s="1">
        <v>1</v>
      </c>
      <c r="E486" s="1">
        <v>0</v>
      </c>
      <c r="F486">
        <f t="shared" si="21"/>
        <v>1</v>
      </c>
      <c r="G486">
        <f t="shared" si="22"/>
        <v>0</v>
      </c>
      <c r="H486">
        <f t="shared" si="23"/>
        <v>0</v>
      </c>
    </row>
    <row r="487" spans="1:8" x14ac:dyDescent="0.2">
      <c r="A487" s="1">
        <v>127706</v>
      </c>
      <c r="B487" s="1">
        <v>233.148</v>
      </c>
      <c r="C487" s="1">
        <v>4</v>
      </c>
      <c r="D487" s="1">
        <v>1</v>
      </c>
      <c r="E487" s="1">
        <v>-64</v>
      </c>
      <c r="F487">
        <f t="shared" si="21"/>
        <v>0</v>
      </c>
      <c r="G487">
        <f t="shared" si="22"/>
        <v>1</v>
      </c>
      <c r="H487">
        <f t="shared" si="23"/>
        <v>0</v>
      </c>
    </row>
    <row r="488" spans="1:8" x14ac:dyDescent="0.2">
      <c r="A488" s="1">
        <v>127738</v>
      </c>
      <c r="B488" s="1">
        <v>233.148</v>
      </c>
      <c r="C488" s="1">
        <v>5</v>
      </c>
      <c r="D488" s="1">
        <v>1</v>
      </c>
      <c r="E488" s="1">
        <v>0</v>
      </c>
      <c r="F488">
        <f t="shared" si="21"/>
        <v>1</v>
      </c>
      <c r="G488">
        <f t="shared" si="22"/>
        <v>0</v>
      </c>
      <c r="H488">
        <f t="shared" si="23"/>
        <v>233.148</v>
      </c>
    </row>
    <row r="489" spans="1:8" x14ac:dyDescent="0.2">
      <c r="A489" s="1">
        <v>127946</v>
      </c>
      <c r="B489" s="1">
        <v>107.131</v>
      </c>
      <c r="C489" s="1">
        <v>2</v>
      </c>
      <c r="D489" s="1">
        <v>0</v>
      </c>
      <c r="E489" s="1">
        <v>-69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">
      <c r="A490" s="1">
        <v>127962</v>
      </c>
      <c r="B490" s="1">
        <v>107.131</v>
      </c>
      <c r="C490" s="1">
        <v>3</v>
      </c>
      <c r="D490" s="1">
        <v>1</v>
      </c>
      <c r="E490" s="1">
        <v>0</v>
      </c>
      <c r="F490">
        <f t="shared" si="21"/>
        <v>1</v>
      </c>
      <c r="G490">
        <f t="shared" si="22"/>
        <v>0</v>
      </c>
      <c r="H490">
        <f t="shared" si="23"/>
        <v>0</v>
      </c>
    </row>
    <row r="491" spans="1:8" x14ac:dyDescent="0.2">
      <c r="A491" s="1">
        <v>128218</v>
      </c>
      <c r="B491" s="1">
        <v>107.131</v>
      </c>
      <c r="C491" s="1">
        <v>4</v>
      </c>
      <c r="D491" s="1">
        <v>1</v>
      </c>
      <c r="E491" s="1">
        <v>-68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">
      <c r="A492" s="1">
        <v>128234</v>
      </c>
      <c r="B492" s="1">
        <v>107.131</v>
      </c>
      <c r="C492" s="1">
        <v>5</v>
      </c>
      <c r="D492" s="1">
        <v>1</v>
      </c>
      <c r="E492" s="1">
        <v>0</v>
      </c>
      <c r="F492">
        <f t="shared" si="21"/>
        <v>1</v>
      </c>
      <c r="G492">
        <f t="shared" si="22"/>
        <v>0</v>
      </c>
      <c r="H492">
        <f t="shared" si="23"/>
        <v>107.131</v>
      </c>
    </row>
    <row r="493" spans="1:8" x14ac:dyDescent="0.2">
      <c r="A493" s="1">
        <v>129434</v>
      </c>
      <c r="B493" s="1">
        <v>159.12700000000001</v>
      </c>
      <c r="C493" s="1">
        <v>2</v>
      </c>
      <c r="D493" s="1">
        <v>0</v>
      </c>
      <c r="E493" s="1">
        <v>-57</v>
      </c>
      <c r="F493">
        <f t="shared" si="21"/>
        <v>0</v>
      </c>
      <c r="G493">
        <f t="shared" si="22"/>
        <v>0</v>
      </c>
      <c r="H493">
        <f t="shared" si="23"/>
        <v>0</v>
      </c>
    </row>
    <row r="494" spans="1:8" x14ac:dyDescent="0.2">
      <c r="A494" s="1">
        <v>129466</v>
      </c>
      <c r="B494" s="1">
        <v>159.12700000000001</v>
      </c>
      <c r="C494" s="1">
        <v>3</v>
      </c>
      <c r="D494" s="1">
        <v>1</v>
      </c>
      <c r="E494" s="1">
        <v>0</v>
      </c>
      <c r="F494">
        <f t="shared" si="21"/>
        <v>1</v>
      </c>
      <c r="G494">
        <f t="shared" si="22"/>
        <v>0</v>
      </c>
      <c r="H494">
        <f t="shared" si="23"/>
        <v>0</v>
      </c>
    </row>
    <row r="495" spans="1:8" x14ac:dyDescent="0.2">
      <c r="A495" s="1">
        <v>129738</v>
      </c>
      <c r="B495" s="1">
        <v>159.12700000000001</v>
      </c>
      <c r="C495" s="1">
        <v>4</v>
      </c>
      <c r="D495" s="1">
        <v>1</v>
      </c>
      <c r="E495" s="1">
        <v>-54</v>
      </c>
      <c r="F495">
        <f t="shared" si="21"/>
        <v>0</v>
      </c>
      <c r="G495">
        <f t="shared" si="22"/>
        <v>1</v>
      </c>
      <c r="H495">
        <f t="shared" si="23"/>
        <v>0</v>
      </c>
    </row>
    <row r="496" spans="1:8" x14ac:dyDescent="0.2">
      <c r="A496" s="1">
        <v>129770</v>
      </c>
      <c r="B496" s="1">
        <v>159.12700000000001</v>
      </c>
      <c r="C496" s="1">
        <v>5</v>
      </c>
      <c r="D496" s="1">
        <v>1</v>
      </c>
      <c r="E496" s="1">
        <v>0</v>
      </c>
      <c r="F496">
        <f t="shared" si="21"/>
        <v>1</v>
      </c>
      <c r="G496">
        <f t="shared" si="22"/>
        <v>0</v>
      </c>
      <c r="H496">
        <f t="shared" si="23"/>
        <v>159.12700000000001</v>
      </c>
    </row>
    <row r="497" spans="1:8" x14ac:dyDescent="0.2">
      <c r="A497" s="1">
        <v>131418</v>
      </c>
      <c r="B497" s="1">
        <v>236.18199999999999</v>
      </c>
      <c r="C497" s="1">
        <v>2</v>
      </c>
      <c r="D497" s="1">
        <v>0</v>
      </c>
      <c r="E497" s="1">
        <v>-56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">
      <c r="A498" s="1">
        <v>131450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1"/>
        <v>1</v>
      </c>
      <c r="G498">
        <f t="shared" si="22"/>
        <v>0</v>
      </c>
      <c r="H498">
        <f t="shared" si="23"/>
        <v>0</v>
      </c>
    </row>
    <row r="499" spans="1:8" x14ac:dyDescent="0.2">
      <c r="A499" s="1">
        <v>131722</v>
      </c>
      <c r="B499" s="1">
        <v>236.18199999999999</v>
      </c>
      <c r="C499" s="1">
        <v>4</v>
      </c>
      <c r="D499" s="1">
        <v>1</v>
      </c>
      <c r="E499" s="1">
        <v>-55</v>
      </c>
      <c r="F499">
        <f t="shared" si="21"/>
        <v>0</v>
      </c>
      <c r="G499">
        <f t="shared" si="22"/>
        <v>1</v>
      </c>
      <c r="H499">
        <f t="shared" si="23"/>
        <v>0</v>
      </c>
    </row>
    <row r="500" spans="1:8" x14ac:dyDescent="0.2">
      <c r="A500" s="1">
        <v>131754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1"/>
        <v>1</v>
      </c>
      <c r="G500">
        <f t="shared" si="22"/>
        <v>0</v>
      </c>
      <c r="H500">
        <f t="shared" si="23"/>
        <v>236.18199999999999</v>
      </c>
    </row>
    <row r="501" spans="1:8" x14ac:dyDescent="0.2">
      <c r="A501" s="1">
        <v>131780</v>
      </c>
      <c r="B501" s="1">
        <v>233.148</v>
      </c>
      <c r="C501" s="1">
        <v>2</v>
      </c>
      <c r="D501" s="1">
        <v>0</v>
      </c>
      <c r="E501" s="1">
        <v>-67</v>
      </c>
      <c r="F501">
        <f t="shared" si="21"/>
        <v>0</v>
      </c>
      <c r="G501">
        <f t="shared" si="22"/>
        <v>0</v>
      </c>
      <c r="H501">
        <f t="shared" si="23"/>
        <v>0</v>
      </c>
    </row>
    <row r="502" spans="1:8" x14ac:dyDescent="0.2">
      <c r="A502" s="1">
        <v>131818</v>
      </c>
      <c r="B502" s="1">
        <v>233.148</v>
      </c>
      <c r="C502" s="1">
        <v>3</v>
      </c>
      <c r="D502" s="1">
        <v>1</v>
      </c>
      <c r="E502" s="1">
        <v>0</v>
      </c>
      <c r="F502">
        <f t="shared" si="21"/>
        <v>1</v>
      </c>
      <c r="G502">
        <f t="shared" si="22"/>
        <v>0</v>
      </c>
      <c r="H502">
        <f t="shared" si="23"/>
        <v>0</v>
      </c>
    </row>
    <row r="503" spans="1:8" x14ac:dyDescent="0.2">
      <c r="A503" s="1">
        <v>132458</v>
      </c>
      <c r="B503" s="1">
        <v>233.148</v>
      </c>
      <c r="C503" s="1">
        <v>4</v>
      </c>
      <c r="D503" s="1">
        <v>1</v>
      </c>
      <c r="E503" s="1">
        <v>-67</v>
      </c>
      <c r="F503">
        <f t="shared" si="21"/>
        <v>0</v>
      </c>
      <c r="G503">
        <f t="shared" si="22"/>
        <v>1</v>
      </c>
      <c r="H503">
        <f t="shared" si="23"/>
        <v>0</v>
      </c>
    </row>
    <row r="504" spans="1:8" x14ac:dyDescent="0.2">
      <c r="A504" s="1">
        <v>132473</v>
      </c>
      <c r="B504" s="1">
        <v>233.148</v>
      </c>
      <c r="C504" s="1">
        <v>5</v>
      </c>
      <c r="D504" s="1">
        <v>1</v>
      </c>
      <c r="E504" s="1">
        <v>0</v>
      </c>
      <c r="F504">
        <f t="shared" si="21"/>
        <v>1</v>
      </c>
      <c r="G504">
        <f t="shared" si="22"/>
        <v>0</v>
      </c>
      <c r="H504">
        <f t="shared" si="23"/>
        <v>233.148</v>
      </c>
    </row>
    <row r="505" spans="1:8" x14ac:dyDescent="0.2">
      <c r="A505" s="1">
        <v>132714</v>
      </c>
      <c r="B505" s="1">
        <v>107.131</v>
      </c>
      <c r="C505" s="1">
        <v>2</v>
      </c>
      <c r="D505" s="1">
        <v>0</v>
      </c>
      <c r="E505" s="1">
        <v>-69</v>
      </c>
      <c r="F505">
        <f t="shared" si="21"/>
        <v>0</v>
      </c>
      <c r="G505">
        <f t="shared" si="22"/>
        <v>0</v>
      </c>
      <c r="H505">
        <f t="shared" si="23"/>
        <v>0</v>
      </c>
    </row>
    <row r="506" spans="1:8" x14ac:dyDescent="0.2">
      <c r="A506" s="1">
        <v>132715</v>
      </c>
      <c r="B506" s="1">
        <v>107.131</v>
      </c>
      <c r="C506" s="1">
        <v>2</v>
      </c>
      <c r="D506" s="1">
        <v>0</v>
      </c>
      <c r="E506" s="1">
        <v>-70</v>
      </c>
      <c r="F506">
        <f t="shared" si="21"/>
        <v>0</v>
      </c>
      <c r="G506">
        <f t="shared" si="22"/>
        <v>0</v>
      </c>
      <c r="H506">
        <f t="shared" si="23"/>
        <v>0</v>
      </c>
    </row>
    <row r="507" spans="1:8" x14ac:dyDescent="0.2">
      <c r="A507" s="1">
        <v>132906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1"/>
        <v>2</v>
      </c>
      <c r="G507">
        <f t="shared" si="22"/>
        <v>0</v>
      </c>
      <c r="H507">
        <f t="shared" si="23"/>
        <v>0</v>
      </c>
    </row>
    <row r="508" spans="1:8" x14ac:dyDescent="0.2">
      <c r="A508" s="1">
        <v>133354</v>
      </c>
      <c r="B508" s="1">
        <v>107.131</v>
      </c>
      <c r="C508" s="1">
        <v>4</v>
      </c>
      <c r="D508" s="1">
        <v>1</v>
      </c>
      <c r="E508" s="1">
        <v>-68</v>
      </c>
      <c r="F508">
        <f t="shared" si="21"/>
        <v>0</v>
      </c>
      <c r="G508">
        <f t="shared" si="22"/>
        <v>1</v>
      </c>
      <c r="H508">
        <f t="shared" si="23"/>
        <v>0</v>
      </c>
    </row>
    <row r="509" spans="1:8" x14ac:dyDescent="0.2">
      <c r="A509" s="1">
        <v>133370</v>
      </c>
      <c r="B509" s="1">
        <v>107.131</v>
      </c>
      <c r="C509" s="1">
        <v>5</v>
      </c>
      <c r="D509" s="1">
        <v>1</v>
      </c>
      <c r="E509" s="1">
        <v>0</v>
      </c>
      <c r="F509">
        <f t="shared" si="21"/>
        <v>1</v>
      </c>
      <c r="G509">
        <f t="shared" si="22"/>
        <v>0</v>
      </c>
      <c r="H509">
        <f t="shared" si="23"/>
        <v>107.131</v>
      </c>
    </row>
    <row r="510" spans="1:8" x14ac:dyDescent="0.2">
      <c r="A510" s="1">
        <v>133851</v>
      </c>
      <c r="B510" s="1">
        <v>159.12700000000001</v>
      </c>
      <c r="C510" s="1">
        <v>2</v>
      </c>
      <c r="D510" s="1">
        <v>0</v>
      </c>
      <c r="E510" s="1">
        <v>-48</v>
      </c>
      <c r="F510">
        <f t="shared" si="21"/>
        <v>0</v>
      </c>
      <c r="G510">
        <f t="shared" si="22"/>
        <v>0</v>
      </c>
      <c r="H510">
        <f t="shared" si="23"/>
        <v>0</v>
      </c>
    </row>
    <row r="511" spans="1:8" x14ac:dyDescent="0.2">
      <c r="A511" s="1">
        <v>133882</v>
      </c>
      <c r="B511" s="1">
        <v>159.12700000000001</v>
      </c>
      <c r="C511" s="1">
        <v>3</v>
      </c>
      <c r="D511" s="1">
        <v>1</v>
      </c>
      <c r="E511" s="1">
        <v>0</v>
      </c>
      <c r="F511">
        <f t="shared" si="21"/>
        <v>1</v>
      </c>
      <c r="G511">
        <f t="shared" si="22"/>
        <v>0</v>
      </c>
      <c r="H511">
        <f t="shared" si="23"/>
        <v>0</v>
      </c>
    </row>
    <row r="512" spans="1:8" x14ac:dyDescent="0.2">
      <c r="A512" s="1">
        <v>134153</v>
      </c>
      <c r="B512" s="1">
        <v>159.12700000000001</v>
      </c>
      <c r="C512" s="1">
        <v>4</v>
      </c>
      <c r="D512" s="1">
        <v>1</v>
      </c>
      <c r="E512" s="1">
        <v>-49</v>
      </c>
      <c r="F512">
        <f t="shared" si="21"/>
        <v>0</v>
      </c>
      <c r="G512">
        <f t="shared" si="22"/>
        <v>1</v>
      </c>
      <c r="H512">
        <f t="shared" si="23"/>
        <v>0</v>
      </c>
    </row>
    <row r="513" spans="1:8" x14ac:dyDescent="0.2">
      <c r="A513" s="1">
        <v>134186</v>
      </c>
      <c r="B513" s="1">
        <v>159.12700000000001</v>
      </c>
      <c r="C513" s="1">
        <v>5</v>
      </c>
      <c r="D513" s="1">
        <v>1</v>
      </c>
      <c r="E513" s="1">
        <v>0</v>
      </c>
      <c r="F513">
        <f t="shared" si="21"/>
        <v>1</v>
      </c>
      <c r="G513">
        <f t="shared" si="22"/>
        <v>0</v>
      </c>
      <c r="H513">
        <f t="shared" si="23"/>
        <v>159.12700000000001</v>
      </c>
    </row>
    <row r="514" spans="1:8" x14ac:dyDescent="0.2">
      <c r="A514" s="1">
        <v>135658</v>
      </c>
      <c r="B514" s="1">
        <v>236.18199999999999</v>
      </c>
      <c r="C514" s="1">
        <v>2</v>
      </c>
      <c r="D514" s="1">
        <v>0</v>
      </c>
      <c r="E514" s="1">
        <v>-57</v>
      </c>
      <c r="F514">
        <f t="shared" ref="F514:F577" si="24">IF(OR(C514=3,C514=5),D514,0)</f>
        <v>0</v>
      </c>
      <c r="G514">
        <f t="shared" ref="G514:G577" si="25">IF(C514=4,D514,0)</f>
        <v>0</v>
      </c>
      <c r="H514">
        <f t="shared" ref="H514:H577" si="26">IF(C514=5,B514,0)</f>
        <v>0</v>
      </c>
    </row>
    <row r="515" spans="1:8" x14ac:dyDescent="0.2">
      <c r="A515" s="1">
        <v>135721</v>
      </c>
      <c r="B515" s="1">
        <v>236.18199999999999</v>
      </c>
      <c r="C515" s="1">
        <v>3</v>
      </c>
      <c r="D515" s="1">
        <v>1</v>
      </c>
      <c r="E515" s="1">
        <v>0</v>
      </c>
      <c r="F515">
        <f t="shared" si="24"/>
        <v>1</v>
      </c>
      <c r="G515">
        <f t="shared" si="25"/>
        <v>0</v>
      </c>
      <c r="H515">
        <f t="shared" si="26"/>
        <v>0</v>
      </c>
    </row>
    <row r="516" spans="1:8" x14ac:dyDescent="0.2">
      <c r="A516" s="1">
        <v>135962</v>
      </c>
      <c r="B516" s="1">
        <v>236.18199999999999</v>
      </c>
      <c r="C516" s="1">
        <v>4</v>
      </c>
      <c r="D516" s="1">
        <v>1</v>
      </c>
      <c r="E516" s="1">
        <v>-56</v>
      </c>
      <c r="F516">
        <f t="shared" si="24"/>
        <v>0</v>
      </c>
      <c r="G516">
        <f t="shared" si="25"/>
        <v>1</v>
      </c>
      <c r="H516">
        <f t="shared" si="26"/>
        <v>0</v>
      </c>
    </row>
    <row r="517" spans="1:8" x14ac:dyDescent="0.2">
      <c r="A517" s="1">
        <v>135978</v>
      </c>
      <c r="B517" s="1">
        <v>236.18199999999999</v>
      </c>
      <c r="C517" s="1">
        <v>5</v>
      </c>
      <c r="D517" s="1">
        <v>1</v>
      </c>
      <c r="E517" s="1">
        <v>0</v>
      </c>
      <c r="F517">
        <f t="shared" si="24"/>
        <v>1</v>
      </c>
      <c r="G517">
        <f t="shared" si="25"/>
        <v>0</v>
      </c>
      <c r="H517">
        <f t="shared" si="26"/>
        <v>236.18199999999999</v>
      </c>
    </row>
    <row r="518" spans="1:8" x14ac:dyDescent="0.2">
      <c r="A518" s="1">
        <v>136458</v>
      </c>
      <c r="B518" s="1">
        <v>233.148</v>
      </c>
      <c r="C518" s="1">
        <v>2</v>
      </c>
      <c r="D518" s="1">
        <v>0</v>
      </c>
      <c r="E518" s="1">
        <v>-66</v>
      </c>
      <c r="F518">
        <f t="shared" si="24"/>
        <v>0</v>
      </c>
      <c r="G518">
        <f t="shared" si="25"/>
        <v>0</v>
      </c>
      <c r="H518">
        <f t="shared" si="26"/>
        <v>0</v>
      </c>
    </row>
    <row r="519" spans="1:8" x14ac:dyDescent="0.2">
      <c r="A519" s="1">
        <v>136505</v>
      </c>
      <c r="B519" s="1">
        <v>233.148</v>
      </c>
      <c r="C519" s="1">
        <v>3</v>
      </c>
      <c r="D519" s="1">
        <v>1</v>
      </c>
      <c r="E519" s="1">
        <v>0</v>
      </c>
      <c r="F519">
        <f t="shared" si="24"/>
        <v>1</v>
      </c>
      <c r="G519">
        <f t="shared" si="25"/>
        <v>0</v>
      </c>
      <c r="H519">
        <f t="shared" si="26"/>
        <v>0</v>
      </c>
    </row>
    <row r="520" spans="1:8" x14ac:dyDescent="0.2">
      <c r="A520" s="1">
        <v>136746</v>
      </c>
      <c r="B520" s="1">
        <v>233.148</v>
      </c>
      <c r="C520" s="1">
        <v>4</v>
      </c>
      <c r="D520" s="1">
        <v>1</v>
      </c>
      <c r="E520" s="1">
        <v>-67</v>
      </c>
      <c r="F520">
        <f t="shared" si="24"/>
        <v>0</v>
      </c>
      <c r="G520">
        <f t="shared" si="25"/>
        <v>1</v>
      </c>
      <c r="H520">
        <f t="shared" si="26"/>
        <v>0</v>
      </c>
    </row>
    <row r="521" spans="1:8" x14ac:dyDescent="0.2">
      <c r="A521" s="1">
        <v>136762</v>
      </c>
      <c r="B521" s="1">
        <v>233.148</v>
      </c>
      <c r="C521" s="1">
        <v>5</v>
      </c>
      <c r="D521" s="1">
        <v>1</v>
      </c>
      <c r="E521" s="1">
        <v>0</v>
      </c>
      <c r="F521">
        <f t="shared" si="24"/>
        <v>1</v>
      </c>
      <c r="G521">
        <f t="shared" si="25"/>
        <v>0</v>
      </c>
      <c r="H521">
        <f t="shared" si="26"/>
        <v>233.148</v>
      </c>
    </row>
    <row r="522" spans="1:8" x14ac:dyDescent="0.2">
      <c r="A522" s="1">
        <v>137386</v>
      </c>
      <c r="B522" s="1">
        <v>107.131</v>
      </c>
      <c r="C522" s="1">
        <v>2</v>
      </c>
      <c r="D522" s="1">
        <v>0</v>
      </c>
      <c r="E522" s="1">
        <v>-69</v>
      </c>
      <c r="F522">
        <f t="shared" si="24"/>
        <v>0</v>
      </c>
      <c r="G522">
        <f t="shared" si="25"/>
        <v>0</v>
      </c>
      <c r="H522">
        <f t="shared" si="26"/>
        <v>0</v>
      </c>
    </row>
    <row r="523" spans="1:8" x14ac:dyDescent="0.2">
      <c r="A523" s="1">
        <v>137418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4"/>
        <v>1</v>
      </c>
      <c r="G523">
        <f t="shared" si="25"/>
        <v>0</v>
      </c>
      <c r="H523">
        <f t="shared" si="26"/>
        <v>0</v>
      </c>
    </row>
    <row r="524" spans="1:8" x14ac:dyDescent="0.2">
      <c r="A524" s="1">
        <v>137674</v>
      </c>
      <c r="B524" s="1">
        <v>107.131</v>
      </c>
      <c r="C524" s="1">
        <v>4</v>
      </c>
      <c r="D524" s="1">
        <v>1</v>
      </c>
      <c r="E524" s="1">
        <v>-70</v>
      </c>
      <c r="F524">
        <f t="shared" si="24"/>
        <v>0</v>
      </c>
      <c r="G524">
        <f t="shared" si="25"/>
        <v>1</v>
      </c>
      <c r="H524">
        <f t="shared" si="26"/>
        <v>0</v>
      </c>
    </row>
    <row r="525" spans="1:8" x14ac:dyDescent="0.2">
      <c r="A525" s="1">
        <v>137691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4"/>
        <v>1</v>
      </c>
      <c r="G525">
        <f t="shared" si="25"/>
        <v>0</v>
      </c>
      <c r="H525">
        <f t="shared" si="26"/>
        <v>107.131</v>
      </c>
    </row>
    <row r="526" spans="1:8" x14ac:dyDescent="0.2">
      <c r="A526" s="1">
        <v>138505</v>
      </c>
      <c r="B526" s="1">
        <v>159.12700000000001</v>
      </c>
      <c r="C526" s="1">
        <v>2</v>
      </c>
      <c r="D526" s="1">
        <v>0</v>
      </c>
      <c r="E526" s="1">
        <v>-53</v>
      </c>
      <c r="F526">
        <f t="shared" si="24"/>
        <v>0</v>
      </c>
      <c r="G526">
        <f t="shared" si="25"/>
        <v>0</v>
      </c>
      <c r="H526">
        <f t="shared" si="26"/>
        <v>0</v>
      </c>
    </row>
    <row r="527" spans="1:8" x14ac:dyDescent="0.2">
      <c r="A527" s="1">
        <v>138538</v>
      </c>
      <c r="B527" s="1">
        <v>159.12700000000001</v>
      </c>
      <c r="C527" s="1">
        <v>3</v>
      </c>
      <c r="D527" s="1">
        <v>1</v>
      </c>
      <c r="E527" s="1">
        <v>0</v>
      </c>
      <c r="F527">
        <f t="shared" si="24"/>
        <v>1</v>
      </c>
      <c r="G527">
        <f t="shared" si="25"/>
        <v>0</v>
      </c>
      <c r="H527">
        <f t="shared" si="26"/>
        <v>0</v>
      </c>
    </row>
    <row r="528" spans="1:8" x14ac:dyDescent="0.2">
      <c r="A528" s="1">
        <v>138810</v>
      </c>
      <c r="B528" s="1">
        <v>159.12700000000001</v>
      </c>
      <c r="C528" s="1">
        <v>4</v>
      </c>
      <c r="D528" s="1">
        <v>1</v>
      </c>
      <c r="E528" s="1">
        <v>-51</v>
      </c>
      <c r="F528">
        <f t="shared" si="24"/>
        <v>0</v>
      </c>
      <c r="G528">
        <f t="shared" si="25"/>
        <v>1</v>
      </c>
      <c r="H528">
        <f t="shared" si="26"/>
        <v>0</v>
      </c>
    </row>
    <row r="529" spans="1:8" x14ac:dyDescent="0.2">
      <c r="A529" s="1">
        <v>138842</v>
      </c>
      <c r="B529" s="1">
        <v>159.12700000000001</v>
      </c>
      <c r="C529" s="1">
        <v>5</v>
      </c>
      <c r="D529" s="1">
        <v>1</v>
      </c>
      <c r="E529" s="1">
        <v>0</v>
      </c>
      <c r="F529">
        <f t="shared" si="24"/>
        <v>1</v>
      </c>
      <c r="G529">
        <f t="shared" si="25"/>
        <v>0</v>
      </c>
      <c r="H529">
        <f t="shared" si="26"/>
        <v>159.12700000000001</v>
      </c>
    </row>
    <row r="530" spans="1:8" x14ac:dyDescent="0.2">
      <c r="A530" s="1">
        <v>140091</v>
      </c>
      <c r="B530" s="1">
        <v>236.18199999999999</v>
      </c>
      <c r="C530" s="1">
        <v>2</v>
      </c>
      <c r="D530" s="1">
        <v>0</v>
      </c>
      <c r="E530" s="1">
        <v>-61</v>
      </c>
      <c r="F530">
        <f t="shared" si="24"/>
        <v>0</v>
      </c>
      <c r="G530">
        <f t="shared" si="25"/>
        <v>0</v>
      </c>
      <c r="H530">
        <f t="shared" si="26"/>
        <v>0</v>
      </c>
    </row>
    <row r="531" spans="1:8" x14ac:dyDescent="0.2">
      <c r="A531" s="1">
        <v>140122</v>
      </c>
      <c r="B531" s="1">
        <v>236.18199999999999</v>
      </c>
      <c r="C531" s="1">
        <v>3</v>
      </c>
      <c r="D531" s="1">
        <v>1</v>
      </c>
      <c r="E531" s="1">
        <v>0</v>
      </c>
      <c r="F531">
        <f t="shared" si="24"/>
        <v>1</v>
      </c>
      <c r="G531">
        <f t="shared" si="25"/>
        <v>0</v>
      </c>
      <c r="H531">
        <f t="shared" si="26"/>
        <v>0</v>
      </c>
    </row>
    <row r="532" spans="1:8" x14ac:dyDescent="0.2">
      <c r="A532" s="1">
        <v>140410</v>
      </c>
      <c r="B532" s="1">
        <v>236.18199999999999</v>
      </c>
      <c r="C532" s="1">
        <v>4</v>
      </c>
      <c r="D532" s="1">
        <v>1</v>
      </c>
      <c r="E532" s="1">
        <v>-51</v>
      </c>
      <c r="F532">
        <f t="shared" si="24"/>
        <v>0</v>
      </c>
      <c r="G532">
        <f t="shared" si="25"/>
        <v>1</v>
      </c>
      <c r="H532">
        <f t="shared" si="26"/>
        <v>0</v>
      </c>
    </row>
    <row r="533" spans="1:8" x14ac:dyDescent="0.2">
      <c r="A533" s="1">
        <v>140442</v>
      </c>
      <c r="B533" s="1">
        <v>236.18199999999999</v>
      </c>
      <c r="C533" s="1">
        <v>5</v>
      </c>
      <c r="D533" s="1">
        <v>1</v>
      </c>
      <c r="E533" s="1">
        <v>0</v>
      </c>
      <c r="F533">
        <f t="shared" si="24"/>
        <v>1</v>
      </c>
      <c r="G533">
        <f t="shared" si="25"/>
        <v>0</v>
      </c>
      <c r="H533">
        <f t="shared" si="26"/>
        <v>236.18199999999999</v>
      </c>
    </row>
    <row r="534" spans="1:8" x14ac:dyDescent="0.2">
      <c r="A534" s="1">
        <v>140778</v>
      </c>
      <c r="B534" s="1">
        <v>233.148</v>
      </c>
      <c r="C534" s="1">
        <v>2</v>
      </c>
      <c r="D534" s="1">
        <v>0</v>
      </c>
      <c r="E534" s="1">
        <v>-63</v>
      </c>
      <c r="F534">
        <f t="shared" si="24"/>
        <v>0</v>
      </c>
      <c r="G534">
        <f t="shared" si="25"/>
        <v>0</v>
      </c>
      <c r="H534">
        <f t="shared" si="26"/>
        <v>0</v>
      </c>
    </row>
    <row r="535" spans="1:8" x14ac:dyDescent="0.2">
      <c r="A535" s="1">
        <v>140794</v>
      </c>
      <c r="B535" s="1">
        <v>233.148</v>
      </c>
      <c r="C535" s="1">
        <v>3</v>
      </c>
      <c r="D535" s="1">
        <v>1</v>
      </c>
      <c r="E535" s="1">
        <v>0</v>
      </c>
      <c r="F535">
        <f t="shared" si="24"/>
        <v>1</v>
      </c>
      <c r="G535">
        <f t="shared" si="25"/>
        <v>0</v>
      </c>
      <c r="H535">
        <f t="shared" si="26"/>
        <v>0</v>
      </c>
    </row>
    <row r="536" spans="1:8" x14ac:dyDescent="0.2">
      <c r="A536" s="1">
        <v>141114</v>
      </c>
      <c r="B536" s="1">
        <v>233.148</v>
      </c>
      <c r="C536" s="1">
        <v>4</v>
      </c>
      <c r="D536" s="1">
        <v>1</v>
      </c>
      <c r="E536" s="1">
        <v>-64</v>
      </c>
      <c r="F536">
        <f t="shared" si="24"/>
        <v>0</v>
      </c>
      <c r="G536">
        <f t="shared" si="25"/>
        <v>1</v>
      </c>
      <c r="H536">
        <f t="shared" si="26"/>
        <v>0</v>
      </c>
    </row>
    <row r="537" spans="1:8" x14ac:dyDescent="0.2">
      <c r="A537" s="1">
        <v>141162</v>
      </c>
      <c r="B537" s="1">
        <v>233.148</v>
      </c>
      <c r="C537" s="1">
        <v>5</v>
      </c>
      <c r="D537" s="1">
        <v>1</v>
      </c>
      <c r="E537" s="1">
        <v>0</v>
      </c>
      <c r="F537">
        <f t="shared" si="24"/>
        <v>1</v>
      </c>
      <c r="G537">
        <f t="shared" si="25"/>
        <v>0</v>
      </c>
      <c r="H537">
        <f t="shared" si="26"/>
        <v>233.148</v>
      </c>
    </row>
    <row r="538" spans="1:8" x14ac:dyDescent="0.2">
      <c r="A538" s="1">
        <v>141611</v>
      </c>
      <c r="B538" s="1">
        <v>107.131</v>
      </c>
      <c r="C538" s="1">
        <v>2</v>
      </c>
      <c r="D538" s="1">
        <v>0</v>
      </c>
      <c r="E538" s="1">
        <v>-69</v>
      </c>
      <c r="F538">
        <f t="shared" si="24"/>
        <v>0</v>
      </c>
      <c r="G538">
        <f t="shared" si="25"/>
        <v>0</v>
      </c>
      <c r="H538">
        <f t="shared" si="26"/>
        <v>0</v>
      </c>
    </row>
    <row r="539" spans="1:8" x14ac:dyDescent="0.2">
      <c r="A539" s="1">
        <v>141625</v>
      </c>
      <c r="B539" s="1">
        <v>107.131</v>
      </c>
      <c r="C539" s="1">
        <v>3</v>
      </c>
      <c r="D539" s="1">
        <v>1</v>
      </c>
      <c r="E539" s="1">
        <v>0</v>
      </c>
      <c r="F539">
        <f t="shared" si="24"/>
        <v>1</v>
      </c>
      <c r="G539">
        <f t="shared" si="25"/>
        <v>0</v>
      </c>
      <c r="H539">
        <f t="shared" si="26"/>
        <v>0</v>
      </c>
    </row>
    <row r="540" spans="1:8" x14ac:dyDescent="0.2">
      <c r="A540" s="1">
        <v>141898</v>
      </c>
      <c r="B540" s="1">
        <v>107.131</v>
      </c>
      <c r="C540" s="1">
        <v>4</v>
      </c>
      <c r="D540" s="1">
        <v>1</v>
      </c>
      <c r="E540" s="1">
        <v>-70</v>
      </c>
      <c r="F540">
        <f t="shared" si="24"/>
        <v>0</v>
      </c>
      <c r="G540">
        <f t="shared" si="25"/>
        <v>1</v>
      </c>
      <c r="H540">
        <f t="shared" si="26"/>
        <v>0</v>
      </c>
    </row>
    <row r="541" spans="1:8" x14ac:dyDescent="0.2">
      <c r="A541" s="1">
        <v>141914</v>
      </c>
      <c r="B541" s="1">
        <v>107.131</v>
      </c>
      <c r="C541" s="1">
        <v>5</v>
      </c>
      <c r="D541" s="1">
        <v>1</v>
      </c>
      <c r="E541" s="1">
        <v>0</v>
      </c>
      <c r="F541">
        <f t="shared" si="24"/>
        <v>1</v>
      </c>
      <c r="G541">
        <f t="shared" si="25"/>
        <v>0</v>
      </c>
      <c r="H541">
        <f t="shared" si="26"/>
        <v>107.131</v>
      </c>
    </row>
    <row r="542" spans="1:8" x14ac:dyDescent="0.2">
      <c r="A542" s="1">
        <v>142730</v>
      </c>
      <c r="B542" s="1">
        <v>159.12700000000001</v>
      </c>
      <c r="C542" s="1">
        <v>2</v>
      </c>
      <c r="D542" s="1">
        <v>0</v>
      </c>
      <c r="E542" s="1">
        <v>-53</v>
      </c>
      <c r="F542">
        <f t="shared" si="24"/>
        <v>0</v>
      </c>
      <c r="G542">
        <f t="shared" si="25"/>
        <v>0</v>
      </c>
      <c r="H542">
        <f t="shared" si="26"/>
        <v>0</v>
      </c>
    </row>
    <row r="543" spans="1:8" x14ac:dyDescent="0.2">
      <c r="A543" s="1">
        <v>142794</v>
      </c>
      <c r="B543" s="1">
        <v>159.12700000000001</v>
      </c>
      <c r="C543" s="1">
        <v>3</v>
      </c>
      <c r="D543" s="1">
        <v>1</v>
      </c>
      <c r="E543" s="1">
        <v>0</v>
      </c>
      <c r="F543">
        <f t="shared" si="24"/>
        <v>1</v>
      </c>
      <c r="G543">
        <f t="shared" si="25"/>
        <v>0</v>
      </c>
      <c r="H543">
        <f t="shared" si="26"/>
        <v>0</v>
      </c>
    </row>
    <row r="544" spans="1:8" x14ac:dyDescent="0.2">
      <c r="A544" s="1">
        <v>143066</v>
      </c>
      <c r="B544" s="1">
        <v>159.12700000000001</v>
      </c>
      <c r="C544" s="1">
        <v>4</v>
      </c>
      <c r="D544" s="1">
        <v>1</v>
      </c>
      <c r="E544" s="1">
        <v>-53</v>
      </c>
      <c r="F544">
        <f t="shared" si="24"/>
        <v>0</v>
      </c>
      <c r="G544">
        <f t="shared" si="25"/>
        <v>1</v>
      </c>
      <c r="H544">
        <f t="shared" si="26"/>
        <v>0</v>
      </c>
    </row>
    <row r="545" spans="1:8" x14ac:dyDescent="0.2">
      <c r="A545" s="1">
        <v>143098</v>
      </c>
      <c r="B545" s="1">
        <v>159.12700000000001</v>
      </c>
      <c r="C545" s="1">
        <v>5</v>
      </c>
      <c r="D545" s="1">
        <v>1</v>
      </c>
      <c r="E545" s="1">
        <v>0</v>
      </c>
      <c r="F545">
        <f t="shared" si="24"/>
        <v>1</v>
      </c>
      <c r="G545">
        <f t="shared" si="25"/>
        <v>0</v>
      </c>
      <c r="H545">
        <f t="shared" si="26"/>
        <v>159.12700000000001</v>
      </c>
    </row>
    <row r="546" spans="1:8" x14ac:dyDescent="0.2">
      <c r="A546" s="1">
        <v>144314</v>
      </c>
      <c r="B546" s="1">
        <v>236.18199999999999</v>
      </c>
      <c r="C546" s="1">
        <v>2</v>
      </c>
      <c r="D546" s="1">
        <v>0</v>
      </c>
      <c r="E546" s="1">
        <v>-49</v>
      </c>
      <c r="F546">
        <f t="shared" si="24"/>
        <v>0</v>
      </c>
      <c r="G546">
        <f t="shared" si="25"/>
        <v>0</v>
      </c>
      <c r="H546">
        <f t="shared" si="26"/>
        <v>0</v>
      </c>
    </row>
    <row r="547" spans="1:8" x14ac:dyDescent="0.2">
      <c r="A547" s="1">
        <v>144346</v>
      </c>
      <c r="B547" s="1">
        <v>236.18199999999999</v>
      </c>
      <c r="C547" s="1">
        <v>3</v>
      </c>
      <c r="D547" s="1">
        <v>1</v>
      </c>
      <c r="E547" s="1">
        <v>0</v>
      </c>
      <c r="F547">
        <f t="shared" si="24"/>
        <v>1</v>
      </c>
      <c r="G547">
        <f t="shared" si="25"/>
        <v>0</v>
      </c>
      <c r="H547">
        <f t="shared" si="26"/>
        <v>0</v>
      </c>
    </row>
    <row r="548" spans="1:8" x14ac:dyDescent="0.2">
      <c r="A548" s="1">
        <v>144618</v>
      </c>
      <c r="B548" s="1">
        <v>236.18199999999999</v>
      </c>
      <c r="C548" s="1">
        <v>4</v>
      </c>
      <c r="D548" s="1">
        <v>1</v>
      </c>
      <c r="E548" s="1">
        <v>-50</v>
      </c>
      <c r="F548">
        <f t="shared" si="24"/>
        <v>0</v>
      </c>
      <c r="G548">
        <f t="shared" si="25"/>
        <v>1</v>
      </c>
      <c r="H548">
        <f t="shared" si="26"/>
        <v>0</v>
      </c>
    </row>
    <row r="549" spans="1:8" x14ac:dyDescent="0.2">
      <c r="A549" s="1">
        <v>144650</v>
      </c>
      <c r="B549" s="1">
        <v>236.18199999999999</v>
      </c>
      <c r="C549" s="1">
        <v>5</v>
      </c>
      <c r="D549" s="1">
        <v>1</v>
      </c>
      <c r="E549" s="1">
        <v>0</v>
      </c>
      <c r="F549">
        <f t="shared" si="24"/>
        <v>1</v>
      </c>
      <c r="G549">
        <f t="shared" si="25"/>
        <v>0</v>
      </c>
      <c r="H549">
        <f t="shared" si="26"/>
        <v>236.18199999999999</v>
      </c>
    </row>
    <row r="550" spans="1:8" x14ac:dyDescent="0.2">
      <c r="A550" s="1">
        <v>145115</v>
      </c>
      <c r="B550" s="1">
        <v>233.148</v>
      </c>
      <c r="C550" s="1">
        <v>2</v>
      </c>
      <c r="D550" s="1">
        <v>0</v>
      </c>
      <c r="E550" s="1">
        <v>-63</v>
      </c>
      <c r="F550">
        <f t="shared" si="24"/>
        <v>0</v>
      </c>
      <c r="G550">
        <f t="shared" si="25"/>
        <v>0</v>
      </c>
      <c r="H550">
        <f t="shared" si="26"/>
        <v>0</v>
      </c>
    </row>
    <row r="551" spans="1:8" x14ac:dyDescent="0.2">
      <c r="A551" s="1">
        <v>145130</v>
      </c>
      <c r="B551" s="1">
        <v>233.148</v>
      </c>
      <c r="C551" s="1">
        <v>3</v>
      </c>
      <c r="D551" s="1">
        <v>1</v>
      </c>
      <c r="E551" s="1">
        <v>0</v>
      </c>
      <c r="F551">
        <f t="shared" si="24"/>
        <v>1</v>
      </c>
      <c r="G551">
        <f t="shared" si="25"/>
        <v>0</v>
      </c>
      <c r="H551">
        <f t="shared" si="26"/>
        <v>0</v>
      </c>
    </row>
    <row r="552" spans="1:8" x14ac:dyDescent="0.2">
      <c r="A552" s="1">
        <v>145578</v>
      </c>
      <c r="B552" s="1">
        <v>233.148</v>
      </c>
      <c r="C552" s="1">
        <v>4</v>
      </c>
      <c r="D552" s="1">
        <v>1</v>
      </c>
      <c r="E552" s="1">
        <v>-60</v>
      </c>
      <c r="F552">
        <f t="shared" si="24"/>
        <v>0</v>
      </c>
      <c r="G552">
        <f t="shared" si="25"/>
        <v>1</v>
      </c>
      <c r="H552">
        <f t="shared" si="26"/>
        <v>0</v>
      </c>
    </row>
    <row r="553" spans="1:8" x14ac:dyDescent="0.2">
      <c r="A553" s="1">
        <v>145674</v>
      </c>
      <c r="B553" s="1">
        <v>233.148</v>
      </c>
      <c r="C553" s="1">
        <v>5</v>
      </c>
      <c r="D553" s="1">
        <v>1</v>
      </c>
      <c r="E553" s="1">
        <v>0</v>
      </c>
      <c r="F553">
        <f t="shared" si="24"/>
        <v>1</v>
      </c>
      <c r="G553">
        <f t="shared" si="25"/>
        <v>0</v>
      </c>
      <c r="H553">
        <f t="shared" si="26"/>
        <v>233.148</v>
      </c>
    </row>
    <row r="554" spans="1:8" x14ac:dyDescent="0.2">
      <c r="A554" s="1">
        <v>145854</v>
      </c>
      <c r="B554" s="1">
        <v>107.131</v>
      </c>
      <c r="C554" s="1">
        <v>2</v>
      </c>
      <c r="D554" s="1">
        <v>0</v>
      </c>
      <c r="E554" s="1">
        <v>-66</v>
      </c>
      <c r="F554">
        <f t="shared" si="24"/>
        <v>0</v>
      </c>
      <c r="G554">
        <f t="shared" si="25"/>
        <v>0</v>
      </c>
      <c r="H554">
        <f t="shared" si="26"/>
        <v>0</v>
      </c>
    </row>
    <row r="555" spans="1:8" x14ac:dyDescent="0.2">
      <c r="A555" s="1">
        <v>146010</v>
      </c>
      <c r="B555" s="1">
        <v>107.131</v>
      </c>
      <c r="C555" s="1">
        <v>3</v>
      </c>
      <c r="D555" s="1">
        <v>2</v>
      </c>
      <c r="E555" s="1">
        <v>0</v>
      </c>
      <c r="F555">
        <f t="shared" si="24"/>
        <v>2</v>
      </c>
      <c r="G555">
        <f t="shared" si="25"/>
        <v>0</v>
      </c>
      <c r="H555">
        <f t="shared" si="26"/>
        <v>0</v>
      </c>
    </row>
    <row r="556" spans="1:8" x14ac:dyDescent="0.2">
      <c r="A556" s="1">
        <v>146266</v>
      </c>
      <c r="B556" s="1">
        <v>107.131</v>
      </c>
      <c r="C556" s="1">
        <v>4</v>
      </c>
      <c r="D556" s="1">
        <v>1</v>
      </c>
      <c r="E556" s="1">
        <v>-67</v>
      </c>
      <c r="F556">
        <f t="shared" si="24"/>
        <v>0</v>
      </c>
      <c r="G556">
        <f t="shared" si="25"/>
        <v>1</v>
      </c>
      <c r="H556">
        <f t="shared" si="26"/>
        <v>0</v>
      </c>
    </row>
    <row r="557" spans="1:8" x14ac:dyDescent="0.2">
      <c r="A557" s="1">
        <v>146282</v>
      </c>
      <c r="B557" s="1">
        <v>107.131</v>
      </c>
      <c r="C557" s="1">
        <v>5</v>
      </c>
      <c r="D557" s="1">
        <v>1</v>
      </c>
      <c r="E557" s="1">
        <v>0</v>
      </c>
      <c r="F557">
        <f t="shared" si="24"/>
        <v>1</v>
      </c>
      <c r="G557">
        <f t="shared" si="25"/>
        <v>0</v>
      </c>
      <c r="H557">
        <f t="shared" si="26"/>
        <v>107.131</v>
      </c>
    </row>
    <row r="558" spans="1:8" x14ac:dyDescent="0.2">
      <c r="A558" s="1">
        <v>147114</v>
      </c>
      <c r="B558" s="1">
        <v>159.12700000000001</v>
      </c>
      <c r="C558" s="1">
        <v>2</v>
      </c>
      <c r="D558" s="1">
        <v>0</v>
      </c>
      <c r="E558" s="1">
        <v>-55</v>
      </c>
      <c r="F558">
        <f t="shared" si="24"/>
        <v>0</v>
      </c>
      <c r="G558">
        <f t="shared" si="25"/>
        <v>0</v>
      </c>
      <c r="H558">
        <f t="shared" si="26"/>
        <v>0</v>
      </c>
    </row>
    <row r="559" spans="1:8" x14ac:dyDescent="0.2">
      <c r="A559" s="1">
        <v>147178</v>
      </c>
      <c r="B559" s="1">
        <v>159.12700000000001</v>
      </c>
      <c r="C559" s="1">
        <v>3</v>
      </c>
      <c r="D559" s="1">
        <v>1</v>
      </c>
      <c r="E559" s="1">
        <v>0</v>
      </c>
      <c r="F559">
        <f t="shared" si="24"/>
        <v>1</v>
      </c>
      <c r="G559">
        <f t="shared" si="25"/>
        <v>0</v>
      </c>
      <c r="H559">
        <f t="shared" si="26"/>
        <v>0</v>
      </c>
    </row>
    <row r="560" spans="1:8" x14ac:dyDescent="0.2">
      <c r="A560" s="1">
        <v>147418</v>
      </c>
      <c r="B560" s="1">
        <v>159.12700000000001</v>
      </c>
      <c r="C560" s="1">
        <v>4</v>
      </c>
      <c r="D560" s="1">
        <v>1</v>
      </c>
      <c r="E560" s="1">
        <v>-55</v>
      </c>
      <c r="F560">
        <f t="shared" si="24"/>
        <v>0</v>
      </c>
      <c r="G560">
        <f t="shared" si="25"/>
        <v>1</v>
      </c>
      <c r="H560">
        <f t="shared" si="26"/>
        <v>0</v>
      </c>
    </row>
    <row r="561" spans="1:8" x14ac:dyDescent="0.2">
      <c r="A561" s="1">
        <v>147450</v>
      </c>
      <c r="B561" s="1">
        <v>159.12700000000001</v>
      </c>
      <c r="C561" s="1">
        <v>5</v>
      </c>
      <c r="D561" s="1">
        <v>1</v>
      </c>
      <c r="E561" s="1">
        <v>0</v>
      </c>
      <c r="F561">
        <f t="shared" si="24"/>
        <v>1</v>
      </c>
      <c r="G561">
        <f t="shared" si="25"/>
        <v>0</v>
      </c>
      <c r="H561">
        <f t="shared" si="26"/>
        <v>159.12700000000001</v>
      </c>
    </row>
    <row r="562" spans="1:8" x14ac:dyDescent="0.2">
      <c r="A562" s="1">
        <v>148666</v>
      </c>
      <c r="B562" s="1">
        <v>236.18199999999999</v>
      </c>
      <c r="C562" s="1">
        <v>2</v>
      </c>
      <c r="D562" s="1">
        <v>0</v>
      </c>
      <c r="E562" s="1">
        <v>-49</v>
      </c>
      <c r="F562">
        <f t="shared" si="24"/>
        <v>0</v>
      </c>
      <c r="G562">
        <f t="shared" si="25"/>
        <v>0</v>
      </c>
      <c r="H562">
        <f t="shared" si="26"/>
        <v>0</v>
      </c>
    </row>
    <row r="563" spans="1:8" x14ac:dyDescent="0.2">
      <c r="A563" s="1">
        <v>148746</v>
      </c>
      <c r="B563" s="1">
        <v>236.18199999999999</v>
      </c>
      <c r="C563" s="1">
        <v>3</v>
      </c>
      <c r="D563" s="1">
        <v>1</v>
      </c>
      <c r="E563" s="1">
        <v>0</v>
      </c>
      <c r="F563">
        <f t="shared" si="24"/>
        <v>1</v>
      </c>
      <c r="G563">
        <f t="shared" si="25"/>
        <v>0</v>
      </c>
      <c r="H563">
        <f t="shared" si="26"/>
        <v>0</v>
      </c>
    </row>
    <row r="564" spans="1:8" x14ac:dyDescent="0.2">
      <c r="A564" s="1">
        <v>148954</v>
      </c>
      <c r="B564" s="1">
        <v>236.18199999999999</v>
      </c>
      <c r="C564" s="1">
        <v>4</v>
      </c>
      <c r="D564" s="1">
        <v>1</v>
      </c>
      <c r="E564" s="1">
        <v>-49</v>
      </c>
      <c r="F564">
        <f t="shared" si="24"/>
        <v>0</v>
      </c>
      <c r="G564">
        <f t="shared" si="25"/>
        <v>1</v>
      </c>
      <c r="H564">
        <f t="shared" si="26"/>
        <v>0</v>
      </c>
    </row>
    <row r="565" spans="1:8" x14ac:dyDescent="0.2">
      <c r="A565" s="1">
        <v>148986</v>
      </c>
      <c r="B565" s="1">
        <v>236.18199999999999</v>
      </c>
      <c r="C565" s="1">
        <v>5</v>
      </c>
      <c r="D565" s="1">
        <v>1</v>
      </c>
      <c r="E565" s="1">
        <v>0</v>
      </c>
      <c r="F565">
        <f t="shared" si="24"/>
        <v>1</v>
      </c>
      <c r="G565">
        <f t="shared" si="25"/>
        <v>0</v>
      </c>
      <c r="H565">
        <f t="shared" si="26"/>
        <v>236.18199999999999</v>
      </c>
    </row>
    <row r="566" spans="1:8" x14ac:dyDescent="0.2">
      <c r="A566" s="1">
        <v>149534</v>
      </c>
      <c r="B566" s="1">
        <v>233.148</v>
      </c>
      <c r="C566" s="1">
        <v>2</v>
      </c>
      <c r="D566" s="1">
        <v>0</v>
      </c>
      <c r="E566" s="1">
        <v>-63</v>
      </c>
      <c r="F566">
        <f t="shared" si="24"/>
        <v>0</v>
      </c>
      <c r="G566">
        <f t="shared" si="25"/>
        <v>0</v>
      </c>
      <c r="H566">
        <f t="shared" si="26"/>
        <v>0</v>
      </c>
    </row>
    <row r="567" spans="1:8" x14ac:dyDescent="0.2">
      <c r="A567" s="1">
        <v>149547</v>
      </c>
      <c r="B567" s="1">
        <v>233.148</v>
      </c>
      <c r="C567" s="1">
        <v>3</v>
      </c>
      <c r="D567" s="1">
        <v>1</v>
      </c>
      <c r="E567" s="1">
        <v>0</v>
      </c>
      <c r="F567">
        <f t="shared" si="24"/>
        <v>1</v>
      </c>
      <c r="G567">
        <f t="shared" si="25"/>
        <v>0</v>
      </c>
      <c r="H567">
        <f t="shared" si="26"/>
        <v>0</v>
      </c>
    </row>
    <row r="568" spans="1:8" x14ac:dyDescent="0.2">
      <c r="A568" s="1">
        <v>149802</v>
      </c>
      <c r="B568" s="1">
        <v>233.148</v>
      </c>
      <c r="C568" s="1">
        <v>4</v>
      </c>
      <c r="D568" s="1">
        <v>1</v>
      </c>
      <c r="E568" s="1">
        <v>-63</v>
      </c>
      <c r="F568">
        <f t="shared" si="24"/>
        <v>0</v>
      </c>
      <c r="G568">
        <f t="shared" si="25"/>
        <v>1</v>
      </c>
      <c r="H568">
        <f t="shared" si="26"/>
        <v>0</v>
      </c>
    </row>
    <row r="569" spans="1:8" x14ac:dyDescent="0.2">
      <c r="A569" s="1">
        <v>149818</v>
      </c>
      <c r="B569" s="1">
        <v>233.148</v>
      </c>
      <c r="C569" s="1">
        <v>5</v>
      </c>
      <c r="D569" s="1">
        <v>1</v>
      </c>
      <c r="E569" s="1">
        <v>0</v>
      </c>
      <c r="F569">
        <f t="shared" si="24"/>
        <v>1</v>
      </c>
      <c r="G569">
        <f t="shared" si="25"/>
        <v>0</v>
      </c>
      <c r="H569">
        <f t="shared" si="26"/>
        <v>233.148</v>
      </c>
    </row>
    <row r="570" spans="1:8" x14ac:dyDescent="0.2">
      <c r="A570" s="1">
        <v>150314</v>
      </c>
      <c r="B570" s="1">
        <v>107.131</v>
      </c>
      <c r="C570" s="1">
        <v>2</v>
      </c>
      <c r="D570" s="1">
        <v>0</v>
      </c>
      <c r="E570" s="1">
        <v>-70</v>
      </c>
      <c r="F570">
        <f t="shared" si="24"/>
        <v>0</v>
      </c>
      <c r="G570">
        <f t="shared" si="25"/>
        <v>0</v>
      </c>
      <c r="H570">
        <f t="shared" si="26"/>
        <v>0</v>
      </c>
    </row>
    <row r="571" spans="1:8" x14ac:dyDescent="0.2">
      <c r="A571" s="1">
        <v>150378</v>
      </c>
      <c r="B571" s="1">
        <v>107.131</v>
      </c>
      <c r="C571" s="1">
        <v>3</v>
      </c>
      <c r="D571" s="1">
        <v>1</v>
      </c>
      <c r="E571" s="1">
        <v>0</v>
      </c>
      <c r="F571">
        <f t="shared" si="24"/>
        <v>1</v>
      </c>
      <c r="G571">
        <f t="shared" si="25"/>
        <v>0</v>
      </c>
      <c r="H571">
        <f t="shared" si="26"/>
        <v>0</v>
      </c>
    </row>
    <row r="572" spans="1:8" x14ac:dyDescent="0.2">
      <c r="A572" s="1">
        <v>150586</v>
      </c>
      <c r="B572" s="1">
        <v>107.131</v>
      </c>
      <c r="C572" s="1">
        <v>4</v>
      </c>
      <c r="D572" s="1">
        <v>1</v>
      </c>
      <c r="E572" s="1">
        <v>-71</v>
      </c>
      <c r="F572">
        <f t="shared" si="24"/>
        <v>0</v>
      </c>
      <c r="G572">
        <f t="shared" si="25"/>
        <v>1</v>
      </c>
      <c r="H572">
        <f t="shared" si="26"/>
        <v>0</v>
      </c>
    </row>
    <row r="573" spans="1:8" x14ac:dyDescent="0.2">
      <c r="A573" s="1">
        <v>150601</v>
      </c>
      <c r="B573" s="1">
        <v>107.131</v>
      </c>
      <c r="C573" s="1">
        <v>5</v>
      </c>
      <c r="D573" s="1">
        <v>1</v>
      </c>
      <c r="E573" s="1">
        <v>0</v>
      </c>
      <c r="F573">
        <f t="shared" si="24"/>
        <v>1</v>
      </c>
      <c r="G573">
        <f t="shared" si="25"/>
        <v>0</v>
      </c>
      <c r="H573">
        <f t="shared" si="26"/>
        <v>107.131</v>
      </c>
    </row>
    <row r="574" spans="1:8" x14ac:dyDescent="0.2">
      <c r="A574" s="1">
        <v>151416</v>
      </c>
      <c r="B574" s="1">
        <v>159.12700000000001</v>
      </c>
      <c r="C574" s="1">
        <v>2</v>
      </c>
      <c r="D574" s="1">
        <v>0</v>
      </c>
      <c r="E574" s="1">
        <v>-55</v>
      </c>
      <c r="F574">
        <f t="shared" si="24"/>
        <v>0</v>
      </c>
      <c r="G574">
        <f t="shared" si="25"/>
        <v>0</v>
      </c>
      <c r="H574">
        <f t="shared" si="26"/>
        <v>0</v>
      </c>
    </row>
    <row r="575" spans="1:8" x14ac:dyDescent="0.2">
      <c r="A575" s="1">
        <v>151450</v>
      </c>
      <c r="B575" s="1">
        <v>159.12700000000001</v>
      </c>
      <c r="C575" s="1">
        <v>3</v>
      </c>
      <c r="D575" s="1">
        <v>1</v>
      </c>
      <c r="E575" s="1">
        <v>0</v>
      </c>
      <c r="F575">
        <f t="shared" si="24"/>
        <v>1</v>
      </c>
      <c r="G575">
        <f t="shared" si="25"/>
        <v>0</v>
      </c>
      <c r="H575">
        <f t="shared" si="26"/>
        <v>0</v>
      </c>
    </row>
    <row r="576" spans="1:8" x14ac:dyDescent="0.2">
      <c r="A576" s="1">
        <v>151706</v>
      </c>
      <c r="B576" s="1">
        <v>159.12700000000001</v>
      </c>
      <c r="C576" s="1">
        <v>4</v>
      </c>
      <c r="D576" s="1">
        <v>1</v>
      </c>
      <c r="E576" s="1">
        <v>-54</v>
      </c>
      <c r="F576">
        <f t="shared" si="24"/>
        <v>0</v>
      </c>
      <c r="G576">
        <f t="shared" si="25"/>
        <v>1</v>
      </c>
      <c r="H576">
        <f t="shared" si="26"/>
        <v>0</v>
      </c>
    </row>
    <row r="577" spans="1:8" x14ac:dyDescent="0.2">
      <c r="A577" s="1">
        <v>151738</v>
      </c>
      <c r="B577" s="1">
        <v>159.12700000000001</v>
      </c>
      <c r="C577" s="1">
        <v>5</v>
      </c>
      <c r="D577" s="1">
        <v>1</v>
      </c>
      <c r="E577" s="1">
        <v>0</v>
      </c>
      <c r="F577">
        <f t="shared" si="24"/>
        <v>1</v>
      </c>
      <c r="G577">
        <f t="shared" si="25"/>
        <v>0</v>
      </c>
      <c r="H577">
        <f t="shared" si="26"/>
        <v>159.12700000000001</v>
      </c>
    </row>
    <row r="578" spans="1:8" x14ac:dyDescent="0.2">
      <c r="A578" s="1">
        <v>152938</v>
      </c>
      <c r="B578" s="1">
        <v>236.18199999999999</v>
      </c>
      <c r="C578" s="1">
        <v>2</v>
      </c>
      <c r="D578" s="1">
        <v>0</v>
      </c>
      <c r="E578" s="1">
        <v>-48</v>
      </c>
      <c r="F578">
        <f t="shared" ref="F578:F641" si="27">IF(OR(C578=3,C578=5),D578,0)</f>
        <v>0</v>
      </c>
      <c r="G578">
        <f t="shared" ref="G578:G641" si="28">IF(C578=4,D578,0)</f>
        <v>0</v>
      </c>
      <c r="H578">
        <f t="shared" ref="H578:H641" si="29">IF(C578=5,B578,0)</f>
        <v>0</v>
      </c>
    </row>
    <row r="579" spans="1:8" x14ac:dyDescent="0.2">
      <c r="A579" s="1">
        <v>152969</v>
      </c>
      <c r="B579" s="1">
        <v>236.18199999999999</v>
      </c>
      <c r="C579" s="1">
        <v>3</v>
      </c>
      <c r="D579" s="1">
        <v>1</v>
      </c>
      <c r="E579" s="1">
        <v>0</v>
      </c>
      <c r="F579">
        <f t="shared" si="27"/>
        <v>1</v>
      </c>
      <c r="G579">
        <f t="shared" si="28"/>
        <v>0</v>
      </c>
      <c r="H579">
        <f t="shared" si="29"/>
        <v>0</v>
      </c>
    </row>
    <row r="580" spans="1:8" x14ac:dyDescent="0.2">
      <c r="A580" s="1">
        <v>153226</v>
      </c>
      <c r="B580" s="1">
        <v>236.18199999999999</v>
      </c>
      <c r="C580" s="1">
        <v>4</v>
      </c>
      <c r="D580" s="1">
        <v>1</v>
      </c>
      <c r="E580" s="1">
        <v>-48</v>
      </c>
      <c r="F580">
        <f t="shared" si="27"/>
        <v>0</v>
      </c>
      <c r="G580">
        <f t="shared" si="28"/>
        <v>1</v>
      </c>
      <c r="H580">
        <f t="shared" si="29"/>
        <v>0</v>
      </c>
    </row>
    <row r="581" spans="1:8" x14ac:dyDescent="0.2">
      <c r="A581" s="1">
        <v>153257</v>
      </c>
      <c r="B581" s="1">
        <v>236.18199999999999</v>
      </c>
      <c r="C581" s="1">
        <v>5</v>
      </c>
      <c r="D581" s="1">
        <v>1</v>
      </c>
      <c r="E581" s="1">
        <v>0</v>
      </c>
      <c r="F581">
        <f t="shared" si="27"/>
        <v>1</v>
      </c>
      <c r="G581">
        <f t="shared" si="28"/>
        <v>0</v>
      </c>
      <c r="H581">
        <f t="shared" si="29"/>
        <v>236.18199999999999</v>
      </c>
    </row>
    <row r="582" spans="1:8" x14ac:dyDescent="0.2">
      <c r="A582" s="1">
        <v>153770</v>
      </c>
      <c r="B582" s="1">
        <v>233.148</v>
      </c>
      <c r="C582" s="1">
        <v>2</v>
      </c>
      <c r="D582" s="1">
        <v>0</v>
      </c>
      <c r="E582" s="1">
        <v>-64</v>
      </c>
      <c r="F582">
        <f t="shared" si="27"/>
        <v>0</v>
      </c>
      <c r="G582">
        <f t="shared" si="28"/>
        <v>0</v>
      </c>
      <c r="H582">
        <f t="shared" si="29"/>
        <v>0</v>
      </c>
    </row>
    <row r="583" spans="1:8" x14ac:dyDescent="0.2">
      <c r="A583" s="1">
        <v>153786</v>
      </c>
      <c r="B583" s="1">
        <v>233.148</v>
      </c>
      <c r="C583" s="1">
        <v>3</v>
      </c>
      <c r="D583" s="1">
        <v>1</v>
      </c>
      <c r="E583" s="1">
        <v>0</v>
      </c>
      <c r="F583">
        <f t="shared" si="27"/>
        <v>1</v>
      </c>
      <c r="G583">
        <f t="shared" si="28"/>
        <v>0</v>
      </c>
      <c r="H583">
        <f t="shared" si="29"/>
        <v>0</v>
      </c>
    </row>
    <row r="584" spans="1:8" x14ac:dyDescent="0.2">
      <c r="A584" s="1">
        <v>154043</v>
      </c>
      <c r="B584" s="1">
        <v>233.148</v>
      </c>
      <c r="C584" s="1">
        <v>4</v>
      </c>
      <c r="D584" s="1">
        <v>1</v>
      </c>
      <c r="E584" s="1">
        <v>-64</v>
      </c>
      <c r="F584">
        <f t="shared" si="27"/>
        <v>0</v>
      </c>
      <c r="G584">
        <f t="shared" si="28"/>
        <v>1</v>
      </c>
      <c r="H584">
        <f t="shared" si="29"/>
        <v>0</v>
      </c>
    </row>
    <row r="585" spans="1:8" x14ac:dyDescent="0.2">
      <c r="A585" s="1">
        <v>154058</v>
      </c>
      <c r="B585" s="1">
        <v>233.148</v>
      </c>
      <c r="C585" s="1">
        <v>5</v>
      </c>
      <c r="D585" s="1">
        <v>1</v>
      </c>
      <c r="E585" s="1">
        <v>0</v>
      </c>
      <c r="F585">
        <f t="shared" si="27"/>
        <v>1</v>
      </c>
      <c r="G585">
        <f t="shared" si="28"/>
        <v>0</v>
      </c>
      <c r="H585">
        <f t="shared" si="29"/>
        <v>233.148</v>
      </c>
    </row>
    <row r="586" spans="1:8" x14ac:dyDescent="0.2">
      <c r="A586" s="1">
        <v>154666</v>
      </c>
      <c r="B586" s="1">
        <v>107.131</v>
      </c>
      <c r="C586" s="1">
        <v>2</v>
      </c>
      <c r="D586" s="1">
        <v>0</v>
      </c>
      <c r="E586" s="1">
        <v>-69</v>
      </c>
      <c r="F586">
        <f t="shared" si="27"/>
        <v>0</v>
      </c>
      <c r="G586">
        <f t="shared" si="28"/>
        <v>0</v>
      </c>
      <c r="H586">
        <f t="shared" si="29"/>
        <v>0</v>
      </c>
    </row>
    <row r="587" spans="1:8" x14ac:dyDescent="0.2">
      <c r="A587" s="1">
        <v>154667</v>
      </c>
      <c r="B587" s="1">
        <v>107.131</v>
      </c>
      <c r="C587" s="1">
        <v>2</v>
      </c>
      <c r="D587" s="1">
        <v>0</v>
      </c>
      <c r="E587" s="1">
        <v>-69</v>
      </c>
      <c r="F587">
        <f t="shared" si="27"/>
        <v>0</v>
      </c>
      <c r="G587">
        <f t="shared" si="28"/>
        <v>0</v>
      </c>
      <c r="H587">
        <f t="shared" si="29"/>
        <v>0</v>
      </c>
    </row>
    <row r="588" spans="1:8" x14ac:dyDescent="0.2">
      <c r="A588" s="1">
        <v>154698</v>
      </c>
      <c r="B588" s="1">
        <v>107.131</v>
      </c>
      <c r="C588" s="1">
        <v>3</v>
      </c>
      <c r="D588" s="1">
        <v>1</v>
      </c>
      <c r="E588" s="1">
        <v>0</v>
      </c>
      <c r="F588">
        <f t="shared" si="27"/>
        <v>1</v>
      </c>
      <c r="G588">
        <f t="shared" si="28"/>
        <v>0</v>
      </c>
      <c r="H588">
        <f t="shared" si="29"/>
        <v>0</v>
      </c>
    </row>
    <row r="589" spans="1:8" x14ac:dyDescent="0.2">
      <c r="A589" s="1">
        <v>155002</v>
      </c>
      <c r="B589" s="1">
        <v>107.131</v>
      </c>
      <c r="C589" s="1">
        <v>4</v>
      </c>
      <c r="D589" s="1">
        <v>1</v>
      </c>
      <c r="E589" s="1">
        <v>-70</v>
      </c>
      <c r="F589">
        <f t="shared" si="27"/>
        <v>0</v>
      </c>
      <c r="G589">
        <f t="shared" si="28"/>
        <v>1</v>
      </c>
      <c r="H589">
        <f t="shared" si="29"/>
        <v>0</v>
      </c>
    </row>
    <row r="590" spans="1:8" x14ac:dyDescent="0.2">
      <c r="A590" s="1">
        <v>155018</v>
      </c>
      <c r="B590" s="1">
        <v>107.131</v>
      </c>
      <c r="C590" s="1">
        <v>5</v>
      </c>
      <c r="D590" s="1">
        <v>1</v>
      </c>
      <c r="E590" s="1">
        <v>0</v>
      </c>
      <c r="F590">
        <f t="shared" si="27"/>
        <v>1</v>
      </c>
      <c r="G590">
        <f t="shared" si="28"/>
        <v>0</v>
      </c>
      <c r="H590">
        <f t="shared" si="29"/>
        <v>107.131</v>
      </c>
    </row>
    <row r="591" spans="1:8" x14ac:dyDescent="0.2">
      <c r="A591" s="1">
        <v>155978</v>
      </c>
      <c r="B591" s="1">
        <v>159.12700000000001</v>
      </c>
      <c r="C591" s="1">
        <v>2</v>
      </c>
      <c r="D591" s="1">
        <v>0</v>
      </c>
      <c r="E591" s="1">
        <v>-52</v>
      </c>
      <c r="F591">
        <f t="shared" si="27"/>
        <v>0</v>
      </c>
      <c r="G591">
        <f t="shared" si="28"/>
        <v>0</v>
      </c>
      <c r="H591">
        <f t="shared" si="29"/>
        <v>0</v>
      </c>
    </row>
    <row r="592" spans="1:8" x14ac:dyDescent="0.2">
      <c r="A592" s="1">
        <v>155994</v>
      </c>
      <c r="B592" s="1">
        <v>159.12700000000001</v>
      </c>
      <c r="C592" s="1">
        <v>3</v>
      </c>
      <c r="D592" s="1">
        <v>1</v>
      </c>
      <c r="E592" s="1">
        <v>0</v>
      </c>
      <c r="F592">
        <f t="shared" si="27"/>
        <v>1</v>
      </c>
      <c r="G592">
        <f t="shared" si="28"/>
        <v>0</v>
      </c>
      <c r="H592">
        <f t="shared" si="29"/>
        <v>0</v>
      </c>
    </row>
    <row r="593" spans="1:8" x14ac:dyDescent="0.2">
      <c r="A593" s="1">
        <v>156266</v>
      </c>
      <c r="B593" s="1">
        <v>159.12700000000001</v>
      </c>
      <c r="C593" s="1">
        <v>4</v>
      </c>
      <c r="D593" s="1">
        <v>1</v>
      </c>
      <c r="E593" s="1">
        <v>-55</v>
      </c>
      <c r="F593">
        <f t="shared" si="27"/>
        <v>0</v>
      </c>
      <c r="G593">
        <f t="shared" si="28"/>
        <v>1</v>
      </c>
      <c r="H593">
        <f t="shared" si="29"/>
        <v>0</v>
      </c>
    </row>
    <row r="594" spans="1:8" x14ac:dyDescent="0.2">
      <c r="A594" s="1">
        <v>156298</v>
      </c>
      <c r="B594" s="1">
        <v>159.12700000000001</v>
      </c>
      <c r="C594" s="1">
        <v>5</v>
      </c>
      <c r="D594" s="1">
        <v>1</v>
      </c>
      <c r="E594" s="1">
        <v>0</v>
      </c>
      <c r="F594">
        <f t="shared" si="27"/>
        <v>1</v>
      </c>
      <c r="G594">
        <f t="shared" si="28"/>
        <v>0</v>
      </c>
      <c r="H594">
        <f t="shared" si="29"/>
        <v>159.12700000000001</v>
      </c>
    </row>
    <row r="595" spans="1:8" x14ac:dyDescent="0.2">
      <c r="A595" s="1">
        <v>157146</v>
      </c>
      <c r="B595" s="1">
        <v>236.18199999999999</v>
      </c>
      <c r="C595" s="1">
        <v>2</v>
      </c>
      <c r="D595" s="1">
        <v>0</v>
      </c>
      <c r="E595" s="1">
        <v>-48</v>
      </c>
      <c r="F595">
        <f t="shared" si="27"/>
        <v>0</v>
      </c>
      <c r="G595">
        <f t="shared" si="28"/>
        <v>0</v>
      </c>
      <c r="H595">
        <f t="shared" si="29"/>
        <v>0</v>
      </c>
    </row>
    <row r="596" spans="1:8" x14ac:dyDescent="0.2">
      <c r="A596" s="1">
        <v>157210</v>
      </c>
      <c r="B596" s="1">
        <v>236.18199999999999</v>
      </c>
      <c r="C596" s="1">
        <v>3</v>
      </c>
      <c r="D596" s="1">
        <v>1</v>
      </c>
      <c r="E596" s="1">
        <v>0</v>
      </c>
      <c r="F596">
        <f t="shared" si="27"/>
        <v>1</v>
      </c>
      <c r="G596">
        <f t="shared" si="28"/>
        <v>0</v>
      </c>
      <c r="H596">
        <f t="shared" si="29"/>
        <v>0</v>
      </c>
    </row>
    <row r="597" spans="1:8" x14ac:dyDescent="0.2">
      <c r="A597" s="1">
        <v>157466</v>
      </c>
      <c r="B597" s="1">
        <v>236.18199999999999</v>
      </c>
      <c r="C597" s="1">
        <v>4</v>
      </c>
      <c r="D597" s="1">
        <v>1</v>
      </c>
      <c r="E597" s="1">
        <v>-48</v>
      </c>
      <c r="F597">
        <f t="shared" si="27"/>
        <v>0</v>
      </c>
      <c r="G597">
        <f t="shared" si="28"/>
        <v>1</v>
      </c>
      <c r="H597">
        <f t="shared" si="29"/>
        <v>0</v>
      </c>
    </row>
    <row r="598" spans="1:8" x14ac:dyDescent="0.2">
      <c r="A598" s="1">
        <v>157498</v>
      </c>
      <c r="B598" s="1">
        <v>236.18199999999999</v>
      </c>
      <c r="C598" s="1">
        <v>5</v>
      </c>
      <c r="D598" s="1">
        <v>1</v>
      </c>
      <c r="E598" s="1">
        <v>0</v>
      </c>
      <c r="F598">
        <f t="shared" si="27"/>
        <v>1</v>
      </c>
      <c r="G598">
        <f t="shared" si="28"/>
        <v>0</v>
      </c>
      <c r="H598">
        <f t="shared" si="29"/>
        <v>236.18199999999999</v>
      </c>
    </row>
    <row r="599" spans="1:8" x14ac:dyDescent="0.2">
      <c r="A599" s="1">
        <v>158058</v>
      </c>
      <c r="B599" s="1">
        <v>233.148</v>
      </c>
      <c r="C599" s="1">
        <v>2</v>
      </c>
      <c r="D599" s="1">
        <v>0</v>
      </c>
      <c r="E599" s="1">
        <v>-64</v>
      </c>
      <c r="F599">
        <f t="shared" si="27"/>
        <v>0</v>
      </c>
      <c r="G599">
        <f t="shared" si="28"/>
        <v>0</v>
      </c>
      <c r="H599">
        <f t="shared" si="29"/>
        <v>0</v>
      </c>
    </row>
    <row r="600" spans="1:8" x14ac:dyDescent="0.2">
      <c r="A600" s="1">
        <v>158060</v>
      </c>
      <c r="B600" s="1">
        <v>233.148</v>
      </c>
      <c r="C600" s="1">
        <v>2</v>
      </c>
      <c r="D600" s="1">
        <v>0</v>
      </c>
      <c r="E600" s="1">
        <v>-64</v>
      </c>
      <c r="F600">
        <f t="shared" si="27"/>
        <v>0</v>
      </c>
      <c r="G600">
        <f t="shared" si="28"/>
        <v>0</v>
      </c>
      <c r="H600">
        <f t="shared" si="29"/>
        <v>0</v>
      </c>
    </row>
    <row r="601" spans="1:8" x14ac:dyDescent="0.2">
      <c r="A601" s="1">
        <v>158202</v>
      </c>
      <c r="B601" s="1">
        <v>233.148</v>
      </c>
      <c r="C601" s="1">
        <v>2</v>
      </c>
      <c r="D601" s="1">
        <v>0</v>
      </c>
      <c r="E601" s="1">
        <v>-64</v>
      </c>
      <c r="F601">
        <f t="shared" si="27"/>
        <v>0</v>
      </c>
      <c r="G601">
        <f t="shared" si="28"/>
        <v>0</v>
      </c>
      <c r="H601">
        <f t="shared" si="29"/>
        <v>0</v>
      </c>
    </row>
    <row r="602" spans="1:8" x14ac:dyDescent="0.2">
      <c r="A602" s="1">
        <v>158266</v>
      </c>
      <c r="B602" s="1">
        <v>233.148</v>
      </c>
      <c r="C602" s="1">
        <v>3</v>
      </c>
      <c r="D602" s="1">
        <v>1</v>
      </c>
      <c r="E602" s="1">
        <v>0</v>
      </c>
      <c r="F602">
        <f t="shared" si="27"/>
        <v>1</v>
      </c>
      <c r="G602">
        <f t="shared" si="28"/>
        <v>0</v>
      </c>
      <c r="H602">
        <f t="shared" si="29"/>
        <v>0</v>
      </c>
    </row>
    <row r="603" spans="1:8" x14ac:dyDescent="0.2">
      <c r="A603" s="1">
        <v>158522</v>
      </c>
      <c r="B603" s="1">
        <v>233.148</v>
      </c>
      <c r="C603" s="1">
        <v>4</v>
      </c>
      <c r="D603" s="1">
        <v>1</v>
      </c>
      <c r="E603" s="1">
        <v>-63</v>
      </c>
      <c r="F603">
        <f t="shared" si="27"/>
        <v>0</v>
      </c>
      <c r="G603">
        <f t="shared" si="28"/>
        <v>1</v>
      </c>
      <c r="H603">
        <f t="shared" si="29"/>
        <v>0</v>
      </c>
    </row>
    <row r="604" spans="1:8" x14ac:dyDescent="0.2">
      <c r="A604" s="1">
        <v>158538</v>
      </c>
      <c r="B604" s="1">
        <v>233.148</v>
      </c>
      <c r="C604" s="1">
        <v>5</v>
      </c>
      <c r="D604" s="1">
        <v>1</v>
      </c>
      <c r="E604" s="1">
        <v>0</v>
      </c>
      <c r="F604">
        <f t="shared" si="27"/>
        <v>1</v>
      </c>
      <c r="G604">
        <f t="shared" si="28"/>
        <v>0</v>
      </c>
      <c r="H604">
        <f t="shared" si="29"/>
        <v>233.148</v>
      </c>
    </row>
    <row r="605" spans="1:8" x14ac:dyDescent="0.2">
      <c r="A605" s="1">
        <v>158971</v>
      </c>
      <c r="B605" s="1">
        <v>107.131</v>
      </c>
      <c r="C605" s="1">
        <v>2</v>
      </c>
      <c r="D605" s="1">
        <v>0</v>
      </c>
      <c r="E605" s="1">
        <v>-70</v>
      </c>
      <c r="F605">
        <f t="shared" si="27"/>
        <v>0</v>
      </c>
      <c r="G605">
        <f t="shared" si="28"/>
        <v>0</v>
      </c>
      <c r="H605">
        <f t="shared" si="29"/>
        <v>0</v>
      </c>
    </row>
    <row r="606" spans="1:8" x14ac:dyDescent="0.2">
      <c r="A606" s="1">
        <v>159114</v>
      </c>
      <c r="B606" s="1">
        <v>107.131</v>
      </c>
      <c r="C606" s="1">
        <v>3</v>
      </c>
      <c r="D606" s="1">
        <v>1</v>
      </c>
      <c r="E606" s="1">
        <v>0</v>
      </c>
      <c r="F606">
        <f t="shared" si="27"/>
        <v>1</v>
      </c>
      <c r="G606">
        <f t="shared" si="28"/>
        <v>0</v>
      </c>
      <c r="H606">
        <f t="shared" si="29"/>
        <v>0</v>
      </c>
    </row>
    <row r="607" spans="1:8" x14ac:dyDescent="0.2">
      <c r="A607" s="1">
        <v>159242</v>
      </c>
      <c r="B607" s="1">
        <v>107.131</v>
      </c>
      <c r="C607" s="1">
        <v>4</v>
      </c>
      <c r="D607" s="1">
        <v>1</v>
      </c>
      <c r="E607" s="1">
        <v>-69</v>
      </c>
      <c r="F607">
        <f t="shared" si="27"/>
        <v>0</v>
      </c>
      <c r="G607">
        <f t="shared" si="28"/>
        <v>1</v>
      </c>
      <c r="H607">
        <f t="shared" si="29"/>
        <v>0</v>
      </c>
    </row>
    <row r="608" spans="1:8" x14ac:dyDescent="0.2">
      <c r="A608" s="1">
        <v>159258</v>
      </c>
      <c r="B608" s="1">
        <v>107.131</v>
      </c>
      <c r="C608" s="1">
        <v>5</v>
      </c>
      <c r="D608" s="1">
        <v>1</v>
      </c>
      <c r="E608" s="1">
        <v>0</v>
      </c>
      <c r="F608">
        <f t="shared" si="27"/>
        <v>1</v>
      </c>
      <c r="G608">
        <f t="shared" si="28"/>
        <v>0</v>
      </c>
      <c r="H608">
        <f t="shared" si="29"/>
        <v>107.131</v>
      </c>
    </row>
    <row r="609" spans="1:8" x14ac:dyDescent="0.2">
      <c r="A609" s="1">
        <v>160235</v>
      </c>
      <c r="B609" s="1">
        <v>159.12700000000001</v>
      </c>
      <c r="C609" s="1">
        <v>2</v>
      </c>
      <c r="D609" s="1">
        <v>0</v>
      </c>
      <c r="E609" s="1">
        <v>-54</v>
      </c>
      <c r="F609">
        <f t="shared" si="27"/>
        <v>0</v>
      </c>
      <c r="G609">
        <f t="shared" si="28"/>
        <v>0</v>
      </c>
      <c r="H609">
        <f t="shared" si="29"/>
        <v>0</v>
      </c>
    </row>
    <row r="610" spans="1:8" x14ac:dyDescent="0.2">
      <c r="A610" s="1">
        <v>160266</v>
      </c>
      <c r="B610" s="1">
        <v>159.12700000000001</v>
      </c>
      <c r="C610" s="1">
        <v>3</v>
      </c>
      <c r="D610" s="1">
        <v>1</v>
      </c>
      <c r="E610" s="1">
        <v>0</v>
      </c>
      <c r="F610">
        <f t="shared" si="27"/>
        <v>1</v>
      </c>
      <c r="G610">
        <f t="shared" si="28"/>
        <v>0</v>
      </c>
      <c r="H610">
        <f t="shared" si="29"/>
        <v>0</v>
      </c>
    </row>
    <row r="611" spans="1:8" x14ac:dyDescent="0.2">
      <c r="A611" s="1">
        <v>160538</v>
      </c>
      <c r="B611" s="1">
        <v>159.12700000000001</v>
      </c>
      <c r="C611" s="1">
        <v>4</v>
      </c>
      <c r="D611" s="1">
        <v>1</v>
      </c>
      <c r="E611" s="1">
        <v>-55</v>
      </c>
      <c r="F611">
        <f t="shared" si="27"/>
        <v>0</v>
      </c>
      <c r="G611">
        <f t="shared" si="28"/>
        <v>1</v>
      </c>
      <c r="H611">
        <f t="shared" si="29"/>
        <v>0</v>
      </c>
    </row>
    <row r="612" spans="1:8" x14ac:dyDescent="0.2">
      <c r="A612" s="1">
        <v>160570</v>
      </c>
      <c r="B612" s="1">
        <v>159.12700000000001</v>
      </c>
      <c r="C612" s="1">
        <v>5</v>
      </c>
      <c r="D612" s="1">
        <v>1</v>
      </c>
      <c r="E612" s="1">
        <v>0</v>
      </c>
      <c r="F612">
        <f t="shared" si="27"/>
        <v>1</v>
      </c>
      <c r="G612">
        <f t="shared" si="28"/>
        <v>0</v>
      </c>
      <c r="H612">
        <f t="shared" si="29"/>
        <v>159.12700000000001</v>
      </c>
    </row>
    <row r="613" spans="1:8" x14ac:dyDescent="0.2">
      <c r="A613" s="1">
        <v>161466</v>
      </c>
      <c r="B613" s="1">
        <v>236.18199999999999</v>
      </c>
      <c r="C613" s="1">
        <v>2</v>
      </c>
      <c r="D613" s="1">
        <v>0</v>
      </c>
      <c r="E613" s="1">
        <v>-48</v>
      </c>
      <c r="F613">
        <f t="shared" si="27"/>
        <v>0</v>
      </c>
      <c r="G613">
        <f t="shared" si="28"/>
        <v>0</v>
      </c>
      <c r="H613">
        <f t="shared" si="29"/>
        <v>0</v>
      </c>
    </row>
    <row r="614" spans="1:8" x14ac:dyDescent="0.2">
      <c r="A614" s="1">
        <v>161499</v>
      </c>
      <c r="B614" s="1">
        <v>236.18199999999999</v>
      </c>
      <c r="C614" s="1">
        <v>2</v>
      </c>
      <c r="D614" s="1">
        <v>0</v>
      </c>
      <c r="E614" s="1">
        <v>-48</v>
      </c>
      <c r="F614">
        <f t="shared" si="27"/>
        <v>0</v>
      </c>
      <c r="G614">
        <f t="shared" si="28"/>
        <v>0</v>
      </c>
      <c r="H614">
        <f t="shared" si="29"/>
        <v>0</v>
      </c>
    </row>
    <row r="615" spans="1:8" x14ac:dyDescent="0.2">
      <c r="A615" s="1">
        <v>161594</v>
      </c>
      <c r="B615" s="1">
        <v>236.18199999999999</v>
      </c>
      <c r="C615" s="1">
        <v>3</v>
      </c>
      <c r="D615" s="1">
        <v>1</v>
      </c>
      <c r="E615" s="1">
        <v>0</v>
      </c>
      <c r="F615">
        <f t="shared" si="27"/>
        <v>1</v>
      </c>
      <c r="G615">
        <f t="shared" si="28"/>
        <v>0</v>
      </c>
      <c r="H615">
        <f t="shared" si="29"/>
        <v>0</v>
      </c>
    </row>
    <row r="616" spans="1:8" x14ac:dyDescent="0.2">
      <c r="A616" s="1">
        <v>161818</v>
      </c>
      <c r="B616" s="1">
        <v>236.18199999999999</v>
      </c>
      <c r="C616" s="1">
        <v>4</v>
      </c>
      <c r="D616" s="1">
        <v>1</v>
      </c>
      <c r="E616" s="1">
        <v>-53</v>
      </c>
      <c r="F616">
        <f t="shared" si="27"/>
        <v>0</v>
      </c>
      <c r="G616">
        <f t="shared" si="28"/>
        <v>1</v>
      </c>
      <c r="H616">
        <f t="shared" si="29"/>
        <v>0</v>
      </c>
    </row>
    <row r="617" spans="1:8" x14ac:dyDescent="0.2">
      <c r="A617" s="1">
        <v>161849</v>
      </c>
      <c r="B617" s="1">
        <v>236.18199999999999</v>
      </c>
      <c r="C617" s="1">
        <v>5</v>
      </c>
      <c r="D617" s="1">
        <v>1</v>
      </c>
      <c r="E617" s="1">
        <v>0</v>
      </c>
      <c r="F617">
        <f t="shared" si="27"/>
        <v>1</v>
      </c>
      <c r="G617">
        <f t="shared" si="28"/>
        <v>0</v>
      </c>
      <c r="H617">
        <f t="shared" si="29"/>
        <v>236.18199999999999</v>
      </c>
    </row>
    <row r="618" spans="1:8" x14ac:dyDescent="0.2">
      <c r="A618" s="1">
        <v>162397</v>
      </c>
      <c r="B618" s="1">
        <v>233.148</v>
      </c>
      <c r="C618" s="1">
        <v>2</v>
      </c>
      <c r="D618" s="1">
        <v>0</v>
      </c>
      <c r="E618" s="1">
        <v>-66</v>
      </c>
      <c r="F618">
        <f t="shared" si="27"/>
        <v>0</v>
      </c>
      <c r="G618">
        <f t="shared" si="28"/>
        <v>0</v>
      </c>
      <c r="H618">
        <f t="shared" si="29"/>
        <v>0</v>
      </c>
    </row>
    <row r="619" spans="1:8" x14ac:dyDescent="0.2">
      <c r="A619" s="1">
        <v>162409</v>
      </c>
      <c r="B619" s="1">
        <v>233.148</v>
      </c>
      <c r="C619" s="1">
        <v>3</v>
      </c>
      <c r="D619" s="1">
        <v>1</v>
      </c>
      <c r="E619" s="1">
        <v>0</v>
      </c>
      <c r="F619">
        <f t="shared" si="27"/>
        <v>1</v>
      </c>
      <c r="G619">
        <f t="shared" si="28"/>
        <v>0</v>
      </c>
      <c r="H619">
        <f t="shared" si="29"/>
        <v>0</v>
      </c>
    </row>
    <row r="620" spans="1:8" x14ac:dyDescent="0.2">
      <c r="A620" s="1">
        <v>162666</v>
      </c>
      <c r="B620" s="1">
        <v>233.148</v>
      </c>
      <c r="C620" s="1">
        <v>4</v>
      </c>
      <c r="D620" s="1">
        <v>1</v>
      </c>
      <c r="E620" s="1">
        <v>-66</v>
      </c>
      <c r="F620">
        <f t="shared" si="27"/>
        <v>0</v>
      </c>
      <c r="G620">
        <f t="shared" si="28"/>
        <v>1</v>
      </c>
      <c r="H620">
        <f t="shared" si="29"/>
        <v>0</v>
      </c>
    </row>
    <row r="621" spans="1:8" x14ac:dyDescent="0.2">
      <c r="A621" s="1">
        <v>162682</v>
      </c>
      <c r="B621" s="1">
        <v>233.148</v>
      </c>
      <c r="C621" s="1">
        <v>5</v>
      </c>
      <c r="D621" s="1">
        <v>1</v>
      </c>
      <c r="E621" s="1">
        <v>0</v>
      </c>
      <c r="F621">
        <f t="shared" si="27"/>
        <v>1</v>
      </c>
      <c r="G621">
        <f t="shared" si="28"/>
        <v>0</v>
      </c>
      <c r="H621">
        <f t="shared" si="29"/>
        <v>233.148</v>
      </c>
    </row>
    <row r="622" spans="1:8" x14ac:dyDescent="0.2">
      <c r="A622" s="1">
        <v>163163</v>
      </c>
      <c r="B622" s="1">
        <v>107.131</v>
      </c>
      <c r="C622" s="1">
        <v>2</v>
      </c>
      <c r="D622" s="1">
        <v>0</v>
      </c>
      <c r="E622" s="1">
        <v>-68</v>
      </c>
      <c r="F622">
        <f t="shared" si="27"/>
        <v>0</v>
      </c>
      <c r="G622">
        <f t="shared" si="28"/>
        <v>0</v>
      </c>
      <c r="H622">
        <f t="shared" si="29"/>
        <v>0</v>
      </c>
    </row>
    <row r="623" spans="1:8" x14ac:dyDescent="0.2">
      <c r="A623" s="1">
        <v>163322</v>
      </c>
      <c r="B623" s="1">
        <v>107.131</v>
      </c>
      <c r="C623" s="1">
        <v>3</v>
      </c>
      <c r="D623" s="1">
        <v>2</v>
      </c>
      <c r="E623" s="1">
        <v>0</v>
      </c>
      <c r="F623">
        <f t="shared" si="27"/>
        <v>2</v>
      </c>
      <c r="G623">
        <f t="shared" si="28"/>
        <v>0</v>
      </c>
      <c r="H623">
        <f t="shared" si="29"/>
        <v>0</v>
      </c>
    </row>
    <row r="624" spans="1:8" x14ac:dyDescent="0.2">
      <c r="A624" s="1">
        <v>163578</v>
      </c>
      <c r="B624" s="1">
        <v>107.131</v>
      </c>
      <c r="C624" s="1">
        <v>4</v>
      </c>
      <c r="D624" s="1">
        <v>1</v>
      </c>
      <c r="E624" s="1">
        <v>-70</v>
      </c>
      <c r="F624">
        <f t="shared" si="27"/>
        <v>0</v>
      </c>
      <c r="G624">
        <f t="shared" si="28"/>
        <v>1</v>
      </c>
      <c r="H624">
        <f t="shared" si="29"/>
        <v>0</v>
      </c>
    </row>
    <row r="625" spans="1:8" x14ac:dyDescent="0.2">
      <c r="A625" s="1">
        <v>163594</v>
      </c>
      <c r="B625" s="1">
        <v>107.131</v>
      </c>
      <c r="C625" s="1">
        <v>5</v>
      </c>
      <c r="D625" s="1">
        <v>1</v>
      </c>
      <c r="E625" s="1">
        <v>0</v>
      </c>
      <c r="F625">
        <f t="shared" si="27"/>
        <v>1</v>
      </c>
      <c r="G625">
        <f t="shared" si="28"/>
        <v>0</v>
      </c>
      <c r="H625">
        <f t="shared" si="29"/>
        <v>107.131</v>
      </c>
    </row>
    <row r="626" spans="1:8" x14ac:dyDescent="0.2">
      <c r="A626" s="1">
        <v>164538</v>
      </c>
      <c r="B626" s="1">
        <v>159.12700000000001</v>
      </c>
      <c r="C626" s="1">
        <v>2</v>
      </c>
      <c r="D626" s="1">
        <v>0</v>
      </c>
      <c r="E626" s="1">
        <v>-60</v>
      </c>
      <c r="F626">
        <f t="shared" si="27"/>
        <v>0</v>
      </c>
      <c r="G626">
        <f t="shared" si="28"/>
        <v>0</v>
      </c>
      <c r="H626">
        <f t="shared" si="29"/>
        <v>0</v>
      </c>
    </row>
    <row r="627" spans="1:8" x14ac:dyDescent="0.2">
      <c r="A627" s="1">
        <v>164570</v>
      </c>
      <c r="B627" s="1">
        <v>159.12700000000001</v>
      </c>
      <c r="C627" s="1">
        <v>3</v>
      </c>
      <c r="D627" s="1">
        <v>1</v>
      </c>
      <c r="E627" s="1">
        <v>0</v>
      </c>
      <c r="F627">
        <f t="shared" si="27"/>
        <v>1</v>
      </c>
      <c r="G627">
        <f t="shared" si="28"/>
        <v>0</v>
      </c>
      <c r="H627">
        <f t="shared" si="29"/>
        <v>0</v>
      </c>
    </row>
    <row r="628" spans="1:8" x14ac:dyDescent="0.2">
      <c r="A628" s="1">
        <v>164826</v>
      </c>
      <c r="B628" s="1">
        <v>159.12700000000001</v>
      </c>
      <c r="C628" s="1">
        <v>4</v>
      </c>
      <c r="D628" s="1">
        <v>1</v>
      </c>
      <c r="E628" s="1">
        <v>-60</v>
      </c>
      <c r="F628">
        <f t="shared" si="27"/>
        <v>0</v>
      </c>
      <c r="G628">
        <f t="shared" si="28"/>
        <v>1</v>
      </c>
      <c r="H628">
        <f t="shared" si="29"/>
        <v>0</v>
      </c>
    </row>
    <row r="629" spans="1:8" x14ac:dyDescent="0.2">
      <c r="A629" s="1">
        <v>164858</v>
      </c>
      <c r="B629" s="1">
        <v>159.12700000000001</v>
      </c>
      <c r="C629" s="1">
        <v>5</v>
      </c>
      <c r="D629" s="1">
        <v>1</v>
      </c>
      <c r="E629" s="1">
        <v>0</v>
      </c>
      <c r="F629">
        <f t="shared" si="27"/>
        <v>1</v>
      </c>
      <c r="G629">
        <f t="shared" si="28"/>
        <v>0</v>
      </c>
      <c r="H629">
        <f t="shared" si="29"/>
        <v>159.12700000000001</v>
      </c>
    </row>
    <row r="630" spans="1:8" x14ac:dyDescent="0.2">
      <c r="A630" s="1">
        <v>165882</v>
      </c>
      <c r="B630" s="1">
        <v>236.18199999999999</v>
      </c>
      <c r="C630" s="1">
        <v>2</v>
      </c>
      <c r="D630" s="1">
        <v>0</v>
      </c>
      <c r="E630" s="1">
        <v>-48</v>
      </c>
      <c r="F630">
        <f t="shared" si="27"/>
        <v>0</v>
      </c>
      <c r="G630">
        <f t="shared" si="28"/>
        <v>0</v>
      </c>
      <c r="H630">
        <f t="shared" si="29"/>
        <v>0</v>
      </c>
    </row>
    <row r="631" spans="1:8" x14ac:dyDescent="0.2">
      <c r="A631" s="1">
        <v>165898</v>
      </c>
      <c r="B631" s="1">
        <v>236.18199999999999</v>
      </c>
      <c r="C631" s="1">
        <v>3</v>
      </c>
      <c r="D631" s="1">
        <v>1</v>
      </c>
      <c r="E631" s="1">
        <v>0</v>
      </c>
      <c r="F631">
        <f t="shared" si="27"/>
        <v>1</v>
      </c>
      <c r="G631">
        <f t="shared" si="28"/>
        <v>0</v>
      </c>
      <c r="H631">
        <f t="shared" si="29"/>
        <v>0</v>
      </c>
    </row>
    <row r="632" spans="1:8" x14ac:dyDescent="0.2">
      <c r="A632" s="1">
        <v>166170</v>
      </c>
      <c r="B632" s="1">
        <v>236.18199999999999</v>
      </c>
      <c r="C632" s="1">
        <v>4</v>
      </c>
      <c r="D632" s="1">
        <v>1</v>
      </c>
      <c r="E632" s="1">
        <v>-49</v>
      </c>
      <c r="F632">
        <f t="shared" si="27"/>
        <v>0</v>
      </c>
      <c r="G632">
        <f t="shared" si="28"/>
        <v>1</v>
      </c>
      <c r="H632">
        <f t="shared" si="29"/>
        <v>0</v>
      </c>
    </row>
    <row r="633" spans="1:8" x14ac:dyDescent="0.2">
      <c r="A633" s="1">
        <v>166202</v>
      </c>
      <c r="B633" s="1">
        <v>236.18199999999999</v>
      </c>
      <c r="C633" s="1">
        <v>5</v>
      </c>
      <c r="D633" s="1">
        <v>1</v>
      </c>
      <c r="E633" s="1">
        <v>0</v>
      </c>
      <c r="F633">
        <f t="shared" si="27"/>
        <v>1</v>
      </c>
      <c r="G633">
        <f t="shared" si="28"/>
        <v>0</v>
      </c>
      <c r="H633">
        <f t="shared" si="29"/>
        <v>236.18199999999999</v>
      </c>
    </row>
    <row r="634" spans="1:8" x14ac:dyDescent="0.2">
      <c r="A634" s="1">
        <v>166651</v>
      </c>
      <c r="B634" s="1">
        <v>233.148</v>
      </c>
      <c r="C634" s="1">
        <v>2</v>
      </c>
      <c r="D634" s="1">
        <v>0</v>
      </c>
      <c r="E634" s="1">
        <v>-67</v>
      </c>
      <c r="F634">
        <f t="shared" si="27"/>
        <v>0</v>
      </c>
      <c r="G634">
        <f t="shared" si="28"/>
        <v>0</v>
      </c>
      <c r="H634">
        <f t="shared" si="29"/>
        <v>0</v>
      </c>
    </row>
    <row r="635" spans="1:8" x14ac:dyDescent="0.2">
      <c r="A635" s="1">
        <v>166666</v>
      </c>
      <c r="B635" s="1">
        <v>233.148</v>
      </c>
      <c r="C635" s="1">
        <v>3</v>
      </c>
      <c r="D635" s="1">
        <v>1</v>
      </c>
      <c r="E635" s="1">
        <v>0</v>
      </c>
      <c r="F635">
        <f t="shared" si="27"/>
        <v>1</v>
      </c>
      <c r="G635">
        <f t="shared" si="28"/>
        <v>0</v>
      </c>
      <c r="H635">
        <f t="shared" si="29"/>
        <v>0</v>
      </c>
    </row>
    <row r="636" spans="1:8" x14ac:dyDescent="0.2">
      <c r="A636" s="1">
        <v>166922</v>
      </c>
      <c r="B636" s="1">
        <v>233.148</v>
      </c>
      <c r="C636" s="1">
        <v>4</v>
      </c>
      <c r="D636" s="1">
        <v>1</v>
      </c>
      <c r="E636" s="1">
        <v>-66</v>
      </c>
      <c r="F636">
        <f t="shared" si="27"/>
        <v>0</v>
      </c>
      <c r="G636">
        <f t="shared" si="28"/>
        <v>1</v>
      </c>
      <c r="H636">
        <f t="shared" si="29"/>
        <v>0</v>
      </c>
    </row>
    <row r="637" spans="1:8" x14ac:dyDescent="0.2">
      <c r="A637" s="1">
        <v>166938</v>
      </c>
      <c r="B637" s="1">
        <v>233.148</v>
      </c>
      <c r="C637" s="1">
        <v>5</v>
      </c>
      <c r="D637" s="1">
        <v>1</v>
      </c>
      <c r="E637" s="1">
        <v>0</v>
      </c>
      <c r="F637">
        <f t="shared" si="27"/>
        <v>1</v>
      </c>
      <c r="G637">
        <f t="shared" si="28"/>
        <v>0</v>
      </c>
      <c r="H637">
        <f t="shared" si="29"/>
        <v>233.148</v>
      </c>
    </row>
    <row r="638" spans="1:8" x14ac:dyDescent="0.2">
      <c r="A638" s="1">
        <v>167579</v>
      </c>
      <c r="B638" s="1">
        <v>107.131</v>
      </c>
      <c r="C638" s="1">
        <v>2</v>
      </c>
      <c r="D638" s="1">
        <v>0</v>
      </c>
      <c r="E638" s="1">
        <v>-68</v>
      </c>
      <c r="F638">
        <f t="shared" si="27"/>
        <v>0</v>
      </c>
      <c r="G638">
        <f t="shared" si="28"/>
        <v>0</v>
      </c>
      <c r="H638">
        <f t="shared" si="29"/>
        <v>0</v>
      </c>
    </row>
    <row r="639" spans="1:8" x14ac:dyDescent="0.2">
      <c r="A639" s="1">
        <v>167594</v>
      </c>
      <c r="B639" s="1">
        <v>107.131</v>
      </c>
      <c r="C639" s="1">
        <v>3</v>
      </c>
      <c r="D639" s="1">
        <v>1</v>
      </c>
      <c r="E639" s="1">
        <v>0</v>
      </c>
      <c r="F639">
        <f t="shared" si="27"/>
        <v>1</v>
      </c>
      <c r="G639">
        <f t="shared" si="28"/>
        <v>0</v>
      </c>
      <c r="H639">
        <f t="shared" si="29"/>
        <v>0</v>
      </c>
    </row>
    <row r="640" spans="1:8" x14ac:dyDescent="0.2">
      <c r="A640" s="1">
        <v>167850</v>
      </c>
      <c r="B640" s="1">
        <v>107.131</v>
      </c>
      <c r="C640" s="1">
        <v>4</v>
      </c>
      <c r="D640" s="1">
        <v>1</v>
      </c>
      <c r="E640" s="1">
        <v>-70</v>
      </c>
      <c r="F640">
        <f t="shared" si="27"/>
        <v>0</v>
      </c>
      <c r="G640">
        <f t="shared" si="28"/>
        <v>1</v>
      </c>
      <c r="H640">
        <f t="shared" si="29"/>
        <v>0</v>
      </c>
    </row>
    <row r="641" spans="1:8" x14ac:dyDescent="0.2">
      <c r="A641" s="1">
        <v>167866</v>
      </c>
      <c r="B641" s="1">
        <v>107.131</v>
      </c>
      <c r="C641" s="1">
        <v>5</v>
      </c>
      <c r="D641" s="1">
        <v>1</v>
      </c>
      <c r="E641" s="1">
        <v>0</v>
      </c>
      <c r="F641">
        <f t="shared" si="27"/>
        <v>1</v>
      </c>
      <c r="G641">
        <f t="shared" si="28"/>
        <v>0</v>
      </c>
      <c r="H641">
        <f t="shared" si="29"/>
        <v>107.131</v>
      </c>
    </row>
    <row r="642" spans="1:8" x14ac:dyDescent="0.2">
      <c r="A642" s="1">
        <v>168808</v>
      </c>
      <c r="B642" s="1">
        <v>159.12700000000001</v>
      </c>
      <c r="C642" s="1">
        <v>2</v>
      </c>
      <c r="D642" s="1">
        <v>0</v>
      </c>
      <c r="E642" s="1">
        <v>-57</v>
      </c>
      <c r="F642">
        <f t="shared" ref="F642:F705" si="30">IF(OR(C642=3,C642=5),D642,0)</f>
        <v>0</v>
      </c>
      <c r="G642">
        <f t="shared" ref="G642:G705" si="31">IF(C642=4,D642,0)</f>
        <v>0</v>
      </c>
      <c r="H642">
        <f t="shared" ref="H642:H705" si="32">IF(C642=5,B642,0)</f>
        <v>0</v>
      </c>
    </row>
    <row r="643" spans="1:8" x14ac:dyDescent="0.2">
      <c r="A643" s="1">
        <v>169082</v>
      </c>
      <c r="B643" s="1">
        <v>159.12700000000001</v>
      </c>
      <c r="C643" s="1">
        <v>2</v>
      </c>
      <c r="D643" s="1">
        <v>0</v>
      </c>
      <c r="E643" s="1">
        <v>-58</v>
      </c>
      <c r="F643">
        <f t="shared" si="30"/>
        <v>0</v>
      </c>
      <c r="G643">
        <f t="shared" si="31"/>
        <v>0</v>
      </c>
      <c r="H643">
        <f t="shared" si="32"/>
        <v>0</v>
      </c>
    </row>
    <row r="644" spans="1:8" x14ac:dyDescent="0.2">
      <c r="A644" s="1">
        <v>169096</v>
      </c>
      <c r="B644" s="1">
        <v>159.12700000000001</v>
      </c>
      <c r="C644" s="1">
        <v>2</v>
      </c>
      <c r="D644" s="1">
        <v>0</v>
      </c>
      <c r="E644" s="1">
        <v>-58</v>
      </c>
      <c r="F644">
        <f t="shared" si="30"/>
        <v>0</v>
      </c>
      <c r="G644">
        <f t="shared" si="31"/>
        <v>0</v>
      </c>
      <c r="H644">
        <f t="shared" si="32"/>
        <v>0</v>
      </c>
    </row>
    <row r="645" spans="1:8" x14ac:dyDescent="0.2">
      <c r="A645" s="1">
        <v>169179</v>
      </c>
      <c r="B645" s="1">
        <v>159.12700000000001</v>
      </c>
      <c r="C645" s="1">
        <v>2</v>
      </c>
      <c r="D645" s="1">
        <v>0</v>
      </c>
      <c r="E645" s="1">
        <v>-58</v>
      </c>
      <c r="F645">
        <f t="shared" si="30"/>
        <v>0</v>
      </c>
      <c r="G645">
        <f t="shared" si="31"/>
        <v>0</v>
      </c>
      <c r="H645">
        <f t="shared" si="32"/>
        <v>0</v>
      </c>
    </row>
    <row r="646" spans="1:8" x14ac:dyDescent="0.2">
      <c r="A646" s="1">
        <v>169306</v>
      </c>
      <c r="B646" s="1">
        <v>159.12700000000001</v>
      </c>
      <c r="C646" s="1">
        <v>3</v>
      </c>
      <c r="D646" s="1">
        <v>4</v>
      </c>
      <c r="E646" s="1">
        <v>0</v>
      </c>
      <c r="F646">
        <f t="shared" si="30"/>
        <v>4</v>
      </c>
      <c r="G646">
        <f t="shared" si="31"/>
        <v>0</v>
      </c>
      <c r="H646">
        <f t="shared" si="32"/>
        <v>0</v>
      </c>
    </row>
    <row r="647" spans="1:8" x14ac:dyDescent="0.2">
      <c r="A647" s="1">
        <v>169561</v>
      </c>
      <c r="B647" s="1">
        <v>159.12700000000001</v>
      </c>
      <c r="C647" s="1">
        <v>4</v>
      </c>
      <c r="D647" s="1">
        <v>1</v>
      </c>
      <c r="E647" s="1">
        <v>-56</v>
      </c>
      <c r="F647">
        <f t="shared" si="30"/>
        <v>0</v>
      </c>
      <c r="G647">
        <f t="shared" si="31"/>
        <v>1</v>
      </c>
      <c r="H647">
        <f t="shared" si="32"/>
        <v>0</v>
      </c>
    </row>
    <row r="648" spans="1:8" x14ac:dyDescent="0.2">
      <c r="A648" s="1">
        <v>169594</v>
      </c>
      <c r="B648" s="1">
        <v>159.12700000000001</v>
      </c>
      <c r="C648" s="1">
        <v>5</v>
      </c>
      <c r="D648" s="1">
        <v>1</v>
      </c>
      <c r="E648" s="1">
        <v>0</v>
      </c>
      <c r="F648">
        <f t="shared" si="30"/>
        <v>1</v>
      </c>
      <c r="G648">
        <f t="shared" si="31"/>
        <v>0</v>
      </c>
      <c r="H648">
        <f t="shared" si="32"/>
        <v>159.12700000000001</v>
      </c>
    </row>
    <row r="649" spans="1:8" x14ac:dyDescent="0.2">
      <c r="A649" s="1">
        <v>170154</v>
      </c>
      <c r="B649" s="1">
        <v>236.18199999999999</v>
      </c>
      <c r="C649" s="1">
        <v>2</v>
      </c>
      <c r="D649" s="1">
        <v>0</v>
      </c>
      <c r="E649" s="1">
        <v>-48</v>
      </c>
      <c r="F649">
        <f t="shared" si="30"/>
        <v>0</v>
      </c>
      <c r="G649">
        <f t="shared" si="31"/>
        <v>0</v>
      </c>
      <c r="H649">
        <f t="shared" si="32"/>
        <v>0</v>
      </c>
    </row>
    <row r="650" spans="1:8" x14ac:dyDescent="0.2">
      <c r="A650" s="1">
        <v>170186</v>
      </c>
      <c r="B650" s="1">
        <v>236.18199999999999</v>
      </c>
      <c r="C650" s="1">
        <v>3</v>
      </c>
      <c r="D650" s="1">
        <v>1</v>
      </c>
      <c r="E650" s="1">
        <v>0</v>
      </c>
      <c r="F650">
        <f t="shared" si="30"/>
        <v>1</v>
      </c>
      <c r="G650">
        <f t="shared" si="31"/>
        <v>0</v>
      </c>
      <c r="H650">
        <f t="shared" si="32"/>
        <v>0</v>
      </c>
    </row>
    <row r="651" spans="1:8" x14ac:dyDescent="0.2">
      <c r="A651" s="1">
        <v>170442</v>
      </c>
      <c r="B651" s="1">
        <v>236.18199999999999</v>
      </c>
      <c r="C651" s="1">
        <v>4</v>
      </c>
      <c r="D651" s="1">
        <v>1</v>
      </c>
      <c r="E651" s="1">
        <v>-49</v>
      </c>
      <c r="F651">
        <f t="shared" si="30"/>
        <v>0</v>
      </c>
      <c r="G651">
        <f t="shared" si="31"/>
        <v>1</v>
      </c>
      <c r="H651">
        <f t="shared" si="32"/>
        <v>0</v>
      </c>
    </row>
    <row r="652" spans="1:8" x14ac:dyDescent="0.2">
      <c r="A652" s="1">
        <v>170474</v>
      </c>
      <c r="B652" s="1">
        <v>236.18199999999999</v>
      </c>
      <c r="C652" s="1">
        <v>5</v>
      </c>
      <c r="D652" s="1">
        <v>1</v>
      </c>
      <c r="E652" s="1">
        <v>0</v>
      </c>
      <c r="F652">
        <f t="shared" si="30"/>
        <v>1</v>
      </c>
      <c r="G652">
        <f t="shared" si="31"/>
        <v>0</v>
      </c>
      <c r="H652">
        <f t="shared" si="32"/>
        <v>236.18199999999999</v>
      </c>
    </row>
    <row r="653" spans="1:8" x14ac:dyDescent="0.2">
      <c r="A653" s="1">
        <v>170986</v>
      </c>
      <c r="B653" s="1">
        <v>233.148</v>
      </c>
      <c r="C653" s="1">
        <v>2</v>
      </c>
      <c r="D653" s="1">
        <v>0</v>
      </c>
      <c r="E653" s="1">
        <v>-66</v>
      </c>
      <c r="F653">
        <f t="shared" si="30"/>
        <v>0</v>
      </c>
      <c r="G653">
        <f t="shared" si="31"/>
        <v>0</v>
      </c>
      <c r="H653">
        <f t="shared" si="32"/>
        <v>0</v>
      </c>
    </row>
    <row r="654" spans="1:8" x14ac:dyDescent="0.2">
      <c r="A654" s="1">
        <v>171098</v>
      </c>
      <c r="B654" s="1">
        <v>233.148</v>
      </c>
      <c r="C654" s="1">
        <v>3</v>
      </c>
      <c r="D654" s="1">
        <v>1</v>
      </c>
      <c r="E654" s="1">
        <v>0</v>
      </c>
      <c r="F654">
        <f t="shared" si="30"/>
        <v>1</v>
      </c>
      <c r="G654">
        <f t="shared" si="31"/>
        <v>0</v>
      </c>
      <c r="H654">
        <f t="shared" si="32"/>
        <v>0</v>
      </c>
    </row>
    <row r="655" spans="1:8" x14ac:dyDescent="0.2">
      <c r="A655" s="1">
        <v>171274</v>
      </c>
      <c r="B655" s="1">
        <v>233.148</v>
      </c>
      <c r="C655" s="1">
        <v>4</v>
      </c>
      <c r="D655" s="1">
        <v>1</v>
      </c>
      <c r="E655" s="1">
        <v>-66</v>
      </c>
      <c r="F655">
        <f t="shared" si="30"/>
        <v>0</v>
      </c>
      <c r="G655">
        <f t="shared" si="31"/>
        <v>1</v>
      </c>
      <c r="H655">
        <f t="shared" si="32"/>
        <v>0</v>
      </c>
    </row>
    <row r="656" spans="1:8" x14ac:dyDescent="0.2">
      <c r="A656" s="1">
        <v>171290</v>
      </c>
      <c r="B656" s="1">
        <v>233.148</v>
      </c>
      <c r="C656" s="1">
        <v>5</v>
      </c>
      <c r="D656" s="1">
        <v>1</v>
      </c>
      <c r="E656" s="1">
        <v>0</v>
      </c>
      <c r="F656">
        <f t="shared" si="30"/>
        <v>1</v>
      </c>
      <c r="G656">
        <f t="shared" si="31"/>
        <v>0</v>
      </c>
      <c r="H656">
        <f t="shared" si="32"/>
        <v>233.148</v>
      </c>
    </row>
    <row r="657" spans="1:8" x14ac:dyDescent="0.2">
      <c r="A657" s="1">
        <v>171851</v>
      </c>
      <c r="B657" s="1">
        <v>107.131</v>
      </c>
      <c r="C657" s="1">
        <v>2</v>
      </c>
      <c r="D657" s="1">
        <v>0</v>
      </c>
      <c r="E657" s="1">
        <v>-69</v>
      </c>
      <c r="F657">
        <f t="shared" si="30"/>
        <v>0</v>
      </c>
      <c r="G657">
        <f t="shared" si="31"/>
        <v>0</v>
      </c>
      <c r="H657">
        <f t="shared" si="32"/>
        <v>0</v>
      </c>
    </row>
    <row r="658" spans="1:8" x14ac:dyDescent="0.2">
      <c r="A658" s="1">
        <v>172010</v>
      </c>
      <c r="B658" s="1">
        <v>107.131</v>
      </c>
      <c r="C658" s="1">
        <v>3</v>
      </c>
      <c r="D658" s="1">
        <v>2</v>
      </c>
      <c r="E658" s="1">
        <v>0</v>
      </c>
      <c r="F658">
        <f t="shared" si="30"/>
        <v>2</v>
      </c>
      <c r="G658">
        <f t="shared" si="31"/>
        <v>0</v>
      </c>
      <c r="H658">
        <f t="shared" si="32"/>
        <v>0</v>
      </c>
    </row>
    <row r="659" spans="1:8" x14ac:dyDescent="0.2">
      <c r="A659" s="1">
        <v>172266</v>
      </c>
      <c r="B659" s="1">
        <v>107.131</v>
      </c>
      <c r="C659" s="1">
        <v>4</v>
      </c>
      <c r="D659" s="1">
        <v>1</v>
      </c>
      <c r="E659" s="1">
        <v>-72</v>
      </c>
      <c r="F659">
        <f t="shared" si="30"/>
        <v>0</v>
      </c>
      <c r="G659">
        <f t="shared" si="31"/>
        <v>1</v>
      </c>
      <c r="H659">
        <f t="shared" si="32"/>
        <v>0</v>
      </c>
    </row>
    <row r="660" spans="1:8" x14ac:dyDescent="0.2">
      <c r="A660" s="1">
        <v>172282</v>
      </c>
      <c r="B660" s="1">
        <v>107.131</v>
      </c>
      <c r="C660" s="1">
        <v>5</v>
      </c>
      <c r="D660" s="1">
        <v>1</v>
      </c>
      <c r="E660" s="1">
        <v>0</v>
      </c>
      <c r="F660">
        <f t="shared" si="30"/>
        <v>1</v>
      </c>
      <c r="G660">
        <f t="shared" si="31"/>
        <v>0</v>
      </c>
      <c r="H660">
        <f t="shared" si="32"/>
        <v>107.131</v>
      </c>
    </row>
    <row r="661" spans="1:8" x14ac:dyDescent="0.2">
      <c r="A661" s="1">
        <v>173738</v>
      </c>
      <c r="B661" s="1">
        <v>159.12700000000001</v>
      </c>
      <c r="C661" s="1">
        <v>2</v>
      </c>
      <c r="D661" s="1">
        <v>0</v>
      </c>
      <c r="E661" s="1">
        <v>-56</v>
      </c>
      <c r="F661">
        <f t="shared" si="30"/>
        <v>0</v>
      </c>
      <c r="G661">
        <f t="shared" si="31"/>
        <v>0</v>
      </c>
      <c r="H661">
        <f t="shared" si="32"/>
        <v>0</v>
      </c>
    </row>
    <row r="662" spans="1:8" x14ac:dyDescent="0.2">
      <c r="A662" s="1">
        <v>173914</v>
      </c>
      <c r="B662" s="1">
        <v>159.12700000000001</v>
      </c>
      <c r="C662" s="1">
        <v>3</v>
      </c>
      <c r="D662" s="1">
        <v>2</v>
      </c>
      <c r="E662" s="1">
        <v>0</v>
      </c>
      <c r="F662">
        <f t="shared" si="30"/>
        <v>2</v>
      </c>
      <c r="G662">
        <f t="shared" si="31"/>
        <v>0</v>
      </c>
      <c r="H662">
        <f t="shared" si="32"/>
        <v>0</v>
      </c>
    </row>
    <row r="663" spans="1:8" x14ac:dyDescent="0.2">
      <c r="A663" s="1">
        <v>174169</v>
      </c>
      <c r="B663" s="1">
        <v>159.12700000000001</v>
      </c>
      <c r="C663" s="1">
        <v>4</v>
      </c>
      <c r="D663" s="1">
        <v>1</v>
      </c>
      <c r="E663" s="1">
        <v>-57</v>
      </c>
      <c r="F663">
        <f t="shared" si="30"/>
        <v>0</v>
      </c>
      <c r="G663">
        <f t="shared" si="31"/>
        <v>1</v>
      </c>
      <c r="H663">
        <f t="shared" si="32"/>
        <v>0</v>
      </c>
    </row>
    <row r="664" spans="1:8" x14ac:dyDescent="0.2">
      <c r="A664" s="1">
        <v>174201</v>
      </c>
      <c r="B664" s="1">
        <v>159.12700000000001</v>
      </c>
      <c r="C664" s="1">
        <v>5</v>
      </c>
      <c r="D664" s="1">
        <v>1</v>
      </c>
      <c r="E664" s="1">
        <v>0</v>
      </c>
      <c r="F664">
        <f t="shared" si="30"/>
        <v>1</v>
      </c>
      <c r="G664">
        <f t="shared" si="31"/>
        <v>0</v>
      </c>
      <c r="H664">
        <f t="shared" si="32"/>
        <v>159.12700000000001</v>
      </c>
    </row>
    <row r="665" spans="1:8" x14ac:dyDescent="0.2">
      <c r="A665" s="1">
        <v>174890</v>
      </c>
      <c r="B665" s="1">
        <v>236.18199999999999</v>
      </c>
      <c r="C665" s="1">
        <v>2</v>
      </c>
      <c r="D665" s="1">
        <v>0</v>
      </c>
      <c r="E665" s="1">
        <v>-48</v>
      </c>
      <c r="F665">
        <f t="shared" si="30"/>
        <v>0</v>
      </c>
      <c r="G665">
        <f t="shared" si="31"/>
        <v>0</v>
      </c>
      <c r="H665">
        <f t="shared" si="32"/>
        <v>0</v>
      </c>
    </row>
    <row r="666" spans="1:8" x14ac:dyDescent="0.2">
      <c r="A666" s="1">
        <v>174906</v>
      </c>
      <c r="B666" s="1">
        <v>236.18199999999999</v>
      </c>
      <c r="C666" s="1">
        <v>3</v>
      </c>
      <c r="D666" s="1">
        <v>1</v>
      </c>
      <c r="E666" s="1">
        <v>0</v>
      </c>
      <c r="F666">
        <f t="shared" si="30"/>
        <v>1</v>
      </c>
      <c r="G666">
        <f t="shared" si="31"/>
        <v>0</v>
      </c>
      <c r="H666">
        <f t="shared" si="32"/>
        <v>0</v>
      </c>
    </row>
    <row r="667" spans="1:8" x14ac:dyDescent="0.2">
      <c r="A667" s="1">
        <v>175178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0"/>
        <v>0</v>
      </c>
      <c r="G667">
        <f t="shared" si="31"/>
        <v>1</v>
      </c>
      <c r="H667">
        <f t="shared" si="32"/>
        <v>0</v>
      </c>
    </row>
    <row r="668" spans="1:8" x14ac:dyDescent="0.2">
      <c r="A668" s="1">
        <v>175210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0"/>
        <v>1</v>
      </c>
      <c r="G668">
        <f t="shared" si="31"/>
        <v>0</v>
      </c>
      <c r="H668">
        <f t="shared" si="32"/>
        <v>236.18199999999999</v>
      </c>
    </row>
    <row r="669" spans="1:8" x14ac:dyDescent="0.2">
      <c r="A669" s="1">
        <v>175258</v>
      </c>
      <c r="B669" s="1">
        <v>233.148</v>
      </c>
      <c r="C669" s="1">
        <v>2</v>
      </c>
      <c r="D669" s="1">
        <v>0</v>
      </c>
      <c r="E669" s="1">
        <v>-66</v>
      </c>
      <c r="F669">
        <f t="shared" si="30"/>
        <v>0</v>
      </c>
      <c r="G669">
        <f t="shared" si="31"/>
        <v>0</v>
      </c>
      <c r="H669">
        <f t="shared" si="32"/>
        <v>0</v>
      </c>
    </row>
    <row r="670" spans="1:8" x14ac:dyDescent="0.2">
      <c r="A670" s="1">
        <v>175418</v>
      </c>
      <c r="B670" s="1">
        <v>233.148</v>
      </c>
      <c r="C670" s="1">
        <v>3</v>
      </c>
      <c r="D670" s="1">
        <v>2</v>
      </c>
      <c r="E670" s="1">
        <v>0</v>
      </c>
      <c r="F670">
        <f t="shared" si="30"/>
        <v>2</v>
      </c>
      <c r="G670">
        <f t="shared" si="31"/>
        <v>0</v>
      </c>
      <c r="H670">
        <f t="shared" si="32"/>
        <v>0</v>
      </c>
    </row>
    <row r="671" spans="1:8" x14ac:dyDescent="0.2">
      <c r="A671" s="1">
        <v>175674</v>
      </c>
      <c r="B671" s="1">
        <v>233.148</v>
      </c>
      <c r="C671" s="1">
        <v>4</v>
      </c>
      <c r="D671" s="1">
        <v>1</v>
      </c>
      <c r="E671" s="1">
        <v>-66</v>
      </c>
      <c r="F671">
        <f t="shared" si="30"/>
        <v>0</v>
      </c>
      <c r="G671">
        <f t="shared" si="31"/>
        <v>1</v>
      </c>
      <c r="H671">
        <f t="shared" si="32"/>
        <v>0</v>
      </c>
    </row>
    <row r="672" spans="1:8" x14ac:dyDescent="0.2">
      <c r="A672" s="1">
        <v>175690</v>
      </c>
      <c r="B672" s="1">
        <v>233.148</v>
      </c>
      <c r="C672" s="1">
        <v>5</v>
      </c>
      <c r="D672" s="1">
        <v>1</v>
      </c>
      <c r="E672" s="1">
        <v>0</v>
      </c>
      <c r="F672">
        <f t="shared" si="30"/>
        <v>1</v>
      </c>
      <c r="G672">
        <f t="shared" si="31"/>
        <v>0</v>
      </c>
      <c r="H672">
        <f t="shared" si="32"/>
        <v>233.148</v>
      </c>
    </row>
    <row r="673" spans="1:8" x14ac:dyDescent="0.2">
      <c r="A673" s="1">
        <v>176266</v>
      </c>
      <c r="B673" s="1">
        <v>107.131</v>
      </c>
      <c r="C673" s="1">
        <v>2</v>
      </c>
      <c r="D673" s="1">
        <v>0</v>
      </c>
      <c r="E673" s="1">
        <v>-70</v>
      </c>
      <c r="F673">
        <f t="shared" si="30"/>
        <v>0</v>
      </c>
      <c r="G673">
        <f t="shared" si="31"/>
        <v>0</v>
      </c>
      <c r="H673">
        <f t="shared" si="32"/>
        <v>0</v>
      </c>
    </row>
    <row r="674" spans="1:8" x14ac:dyDescent="0.2">
      <c r="A674" s="1">
        <v>176314</v>
      </c>
      <c r="B674" s="1">
        <v>107.131</v>
      </c>
      <c r="C674" s="1">
        <v>3</v>
      </c>
      <c r="D674" s="1">
        <v>1</v>
      </c>
      <c r="E674" s="1">
        <v>0</v>
      </c>
      <c r="F674">
        <f t="shared" si="30"/>
        <v>1</v>
      </c>
      <c r="G674">
        <f t="shared" si="31"/>
        <v>0</v>
      </c>
      <c r="H674">
        <f t="shared" si="32"/>
        <v>0</v>
      </c>
    </row>
    <row r="675" spans="1:8" x14ac:dyDescent="0.2">
      <c r="A675" s="1">
        <v>176570</v>
      </c>
      <c r="B675" s="1">
        <v>107.131</v>
      </c>
      <c r="C675" s="1">
        <v>4</v>
      </c>
      <c r="D675" s="1">
        <v>1</v>
      </c>
      <c r="E675" s="1">
        <v>-71</v>
      </c>
      <c r="F675">
        <f t="shared" si="30"/>
        <v>0</v>
      </c>
      <c r="G675">
        <f t="shared" si="31"/>
        <v>1</v>
      </c>
      <c r="H675">
        <f t="shared" si="32"/>
        <v>0</v>
      </c>
    </row>
    <row r="676" spans="1:8" x14ac:dyDescent="0.2">
      <c r="A676" s="1">
        <v>176586</v>
      </c>
      <c r="B676" s="1">
        <v>107.131</v>
      </c>
      <c r="C676" s="1">
        <v>5</v>
      </c>
      <c r="D676" s="1">
        <v>1</v>
      </c>
      <c r="E676" s="1">
        <v>0</v>
      </c>
      <c r="F676">
        <f t="shared" si="30"/>
        <v>1</v>
      </c>
      <c r="G676">
        <f t="shared" si="31"/>
        <v>0</v>
      </c>
      <c r="H676">
        <f t="shared" si="32"/>
        <v>107.131</v>
      </c>
    </row>
    <row r="677" spans="1:8" x14ac:dyDescent="0.2">
      <c r="A677" s="1">
        <v>178218</v>
      </c>
      <c r="B677" s="1">
        <v>159.12700000000001</v>
      </c>
      <c r="C677" s="1">
        <v>2</v>
      </c>
      <c r="D677" s="1">
        <v>0</v>
      </c>
      <c r="E677" s="1">
        <v>-58</v>
      </c>
      <c r="F677">
        <f t="shared" si="30"/>
        <v>0</v>
      </c>
      <c r="G677">
        <f t="shared" si="31"/>
        <v>0</v>
      </c>
      <c r="H677">
        <f t="shared" si="32"/>
        <v>0</v>
      </c>
    </row>
    <row r="678" spans="1:8" x14ac:dyDescent="0.2">
      <c r="A678" s="1">
        <v>178362</v>
      </c>
      <c r="B678" s="1">
        <v>159.12700000000001</v>
      </c>
      <c r="C678" s="1">
        <v>2</v>
      </c>
      <c r="D678" s="1">
        <v>0</v>
      </c>
      <c r="E678" s="1">
        <v>-58</v>
      </c>
      <c r="F678">
        <f t="shared" si="30"/>
        <v>0</v>
      </c>
      <c r="G678">
        <f t="shared" si="31"/>
        <v>0</v>
      </c>
      <c r="H678">
        <f t="shared" si="32"/>
        <v>0</v>
      </c>
    </row>
    <row r="679" spans="1:8" x14ac:dyDescent="0.2">
      <c r="A679" s="1">
        <v>178426</v>
      </c>
      <c r="B679" s="1">
        <v>159.12700000000001</v>
      </c>
      <c r="C679" s="1">
        <v>2</v>
      </c>
      <c r="D679" s="1">
        <v>0</v>
      </c>
      <c r="E679" s="1">
        <v>-57</v>
      </c>
      <c r="F679">
        <f t="shared" si="30"/>
        <v>0</v>
      </c>
      <c r="G679">
        <f t="shared" si="31"/>
        <v>0</v>
      </c>
      <c r="H679">
        <f t="shared" si="32"/>
        <v>0</v>
      </c>
    </row>
    <row r="680" spans="1:8" x14ac:dyDescent="0.2">
      <c r="A680" s="1">
        <v>178522</v>
      </c>
      <c r="B680" s="1">
        <v>159.12700000000001</v>
      </c>
      <c r="C680" s="1">
        <v>3</v>
      </c>
      <c r="D680" s="1">
        <v>2</v>
      </c>
      <c r="E680" s="1">
        <v>0</v>
      </c>
      <c r="F680">
        <f t="shared" si="30"/>
        <v>2</v>
      </c>
      <c r="G680">
        <f t="shared" si="31"/>
        <v>0</v>
      </c>
      <c r="H680">
        <f t="shared" si="32"/>
        <v>0</v>
      </c>
    </row>
    <row r="681" spans="1:8" x14ac:dyDescent="0.2">
      <c r="A681" s="1">
        <v>178746</v>
      </c>
      <c r="B681" s="1">
        <v>159.12700000000001</v>
      </c>
      <c r="C681" s="1">
        <v>4</v>
      </c>
      <c r="D681" s="1">
        <v>1</v>
      </c>
      <c r="E681" s="1">
        <v>-56</v>
      </c>
      <c r="F681">
        <f t="shared" si="30"/>
        <v>0</v>
      </c>
      <c r="G681">
        <f t="shared" si="31"/>
        <v>1</v>
      </c>
      <c r="H681">
        <f t="shared" si="32"/>
        <v>0</v>
      </c>
    </row>
    <row r="682" spans="1:8" x14ac:dyDescent="0.2">
      <c r="A682" s="1">
        <v>178778</v>
      </c>
      <c r="B682" s="1">
        <v>159.12700000000001</v>
      </c>
      <c r="C682" s="1">
        <v>5</v>
      </c>
      <c r="D682" s="1">
        <v>1</v>
      </c>
      <c r="E682" s="1">
        <v>0</v>
      </c>
      <c r="F682">
        <f t="shared" si="30"/>
        <v>1</v>
      </c>
      <c r="G682">
        <f t="shared" si="31"/>
        <v>0</v>
      </c>
      <c r="H682">
        <f t="shared" si="32"/>
        <v>159.12700000000001</v>
      </c>
    </row>
    <row r="683" spans="1:8" x14ac:dyDescent="0.2">
      <c r="A683" s="1">
        <v>179226</v>
      </c>
      <c r="B683" s="1">
        <v>236.18199999999999</v>
      </c>
      <c r="C683" s="1">
        <v>2</v>
      </c>
      <c r="D683" s="1">
        <v>0</v>
      </c>
      <c r="E683" s="1">
        <v>-48</v>
      </c>
      <c r="F683">
        <f t="shared" si="30"/>
        <v>0</v>
      </c>
      <c r="G683">
        <f t="shared" si="31"/>
        <v>0</v>
      </c>
      <c r="H683">
        <f t="shared" si="32"/>
        <v>0</v>
      </c>
    </row>
    <row r="684" spans="1:8" x14ac:dyDescent="0.2">
      <c r="A684" s="1">
        <v>179227</v>
      </c>
      <c r="B684" s="1">
        <v>236.18199999999999</v>
      </c>
      <c r="C684" s="1">
        <v>2</v>
      </c>
      <c r="D684" s="1">
        <v>0</v>
      </c>
      <c r="E684" s="1">
        <v>-48</v>
      </c>
      <c r="F684">
        <f t="shared" si="30"/>
        <v>0</v>
      </c>
      <c r="G684">
        <f t="shared" si="31"/>
        <v>0</v>
      </c>
      <c r="H684">
        <f t="shared" si="32"/>
        <v>0</v>
      </c>
    </row>
    <row r="685" spans="1:8" x14ac:dyDescent="0.2">
      <c r="A685" s="1">
        <v>179258</v>
      </c>
      <c r="B685" s="1">
        <v>236.18199999999999</v>
      </c>
      <c r="C685" s="1">
        <v>3</v>
      </c>
      <c r="D685" s="1">
        <v>1</v>
      </c>
      <c r="E685" s="1">
        <v>0</v>
      </c>
      <c r="F685">
        <f t="shared" si="30"/>
        <v>1</v>
      </c>
      <c r="G685">
        <f t="shared" si="31"/>
        <v>0</v>
      </c>
      <c r="H685">
        <f t="shared" si="32"/>
        <v>0</v>
      </c>
    </row>
    <row r="686" spans="1:8" x14ac:dyDescent="0.2">
      <c r="A686" s="1">
        <v>179514</v>
      </c>
      <c r="B686" s="1">
        <v>236.18199999999999</v>
      </c>
      <c r="C686" s="1">
        <v>4</v>
      </c>
      <c r="D686" s="1">
        <v>1</v>
      </c>
      <c r="E686" s="1">
        <v>-49</v>
      </c>
      <c r="F686">
        <f t="shared" si="30"/>
        <v>0</v>
      </c>
      <c r="G686">
        <f t="shared" si="31"/>
        <v>1</v>
      </c>
      <c r="H686">
        <f t="shared" si="32"/>
        <v>0</v>
      </c>
    </row>
    <row r="687" spans="1:8" x14ac:dyDescent="0.2">
      <c r="A687" s="1">
        <v>179546</v>
      </c>
      <c r="B687" s="1">
        <v>236.18199999999999</v>
      </c>
      <c r="C687" s="1">
        <v>5</v>
      </c>
      <c r="D687" s="1">
        <v>1</v>
      </c>
      <c r="E687" s="1">
        <v>0</v>
      </c>
      <c r="F687">
        <f t="shared" si="30"/>
        <v>1</v>
      </c>
      <c r="G687">
        <f t="shared" si="31"/>
        <v>0</v>
      </c>
      <c r="H687">
        <f t="shared" si="32"/>
        <v>236.18199999999999</v>
      </c>
    </row>
    <row r="688" spans="1:8" x14ac:dyDescent="0.2">
      <c r="A688" s="1">
        <v>179578</v>
      </c>
      <c r="B688" s="1">
        <v>233.148</v>
      </c>
      <c r="C688" s="1">
        <v>2</v>
      </c>
      <c r="D688" s="1">
        <v>0</v>
      </c>
      <c r="E688" s="1">
        <v>-67</v>
      </c>
      <c r="F688">
        <f t="shared" si="30"/>
        <v>0</v>
      </c>
      <c r="G688">
        <f t="shared" si="31"/>
        <v>0</v>
      </c>
      <c r="H688">
        <f t="shared" si="32"/>
        <v>0</v>
      </c>
    </row>
    <row r="689" spans="1:8" x14ac:dyDescent="0.2">
      <c r="A689" s="1">
        <v>179594</v>
      </c>
      <c r="B689" s="1">
        <v>233.148</v>
      </c>
      <c r="C689" s="1">
        <v>3</v>
      </c>
      <c r="D689" s="1">
        <v>1</v>
      </c>
      <c r="E689" s="1">
        <v>0</v>
      </c>
      <c r="F689">
        <f t="shared" si="30"/>
        <v>1</v>
      </c>
      <c r="G689">
        <f t="shared" si="31"/>
        <v>0</v>
      </c>
      <c r="H689">
        <f t="shared" si="32"/>
        <v>0</v>
      </c>
    </row>
    <row r="690" spans="1:8" x14ac:dyDescent="0.2">
      <c r="A690" s="1">
        <v>179850</v>
      </c>
      <c r="B690" s="1">
        <v>233.148</v>
      </c>
      <c r="C690" s="1">
        <v>4</v>
      </c>
      <c r="D690" s="1">
        <v>1</v>
      </c>
      <c r="E690" s="1">
        <v>-67</v>
      </c>
      <c r="F690">
        <f t="shared" si="30"/>
        <v>0</v>
      </c>
      <c r="G690">
        <f t="shared" si="31"/>
        <v>1</v>
      </c>
      <c r="H690">
        <f t="shared" si="32"/>
        <v>0</v>
      </c>
    </row>
    <row r="691" spans="1:8" x14ac:dyDescent="0.2">
      <c r="A691" s="1">
        <v>179866</v>
      </c>
      <c r="B691" s="1">
        <v>233.148</v>
      </c>
      <c r="C691" s="1">
        <v>5</v>
      </c>
      <c r="D691" s="1">
        <v>1</v>
      </c>
      <c r="E691" s="1">
        <v>0</v>
      </c>
      <c r="F691">
        <f t="shared" si="30"/>
        <v>1</v>
      </c>
      <c r="G691">
        <f t="shared" si="31"/>
        <v>0</v>
      </c>
      <c r="H691">
        <f t="shared" si="32"/>
        <v>233.148</v>
      </c>
    </row>
    <row r="692" spans="1:8" x14ac:dyDescent="0.2">
      <c r="A692" s="1">
        <v>180546</v>
      </c>
      <c r="B692" s="1">
        <v>107.131</v>
      </c>
      <c r="C692" s="1">
        <v>2</v>
      </c>
      <c r="D692" s="1">
        <v>0</v>
      </c>
      <c r="E692" s="1">
        <v>-70</v>
      </c>
      <c r="F692">
        <f t="shared" si="30"/>
        <v>0</v>
      </c>
      <c r="G692">
        <f t="shared" si="31"/>
        <v>0</v>
      </c>
      <c r="H692">
        <f t="shared" si="32"/>
        <v>0</v>
      </c>
    </row>
    <row r="693" spans="1:8" x14ac:dyDescent="0.2">
      <c r="A693" s="1">
        <v>180586</v>
      </c>
      <c r="B693" s="1">
        <v>107.131</v>
      </c>
      <c r="C693" s="1">
        <v>3</v>
      </c>
      <c r="D693" s="1">
        <v>1</v>
      </c>
      <c r="E693" s="1">
        <v>0</v>
      </c>
      <c r="F693">
        <f t="shared" si="30"/>
        <v>1</v>
      </c>
      <c r="G693">
        <f t="shared" si="31"/>
        <v>0</v>
      </c>
      <c r="H693">
        <f t="shared" si="32"/>
        <v>0</v>
      </c>
    </row>
    <row r="694" spans="1:8" x14ac:dyDescent="0.2">
      <c r="A694" s="1">
        <v>180842</v>
      </c>
      <c r="B694" s="1">
        <v>107.131</v>
      </c>
      <c r="C694" s="1">
        <v>4</v>
      </c>
      <c r="D694" s="1">
        <v>1</v>
      </c>
      <c r="E694" s="1">
        <v>-70</v>
      </c>
      <c r="F694">
        <f t="shared" si="30"/>
        <v>0</v>
      </c>
      <c r="G694">
        <f t="shared" si="31"/>
        <v>1</v>
      </c>
      <c r="H694">
        <f t="shared" si="32"/>
        <v>0</v>
      </c>
    </row>
    <row r="695" spans="1:8" x14ac:dyDescent="0.2">
      <c r="A695" s="1">
        <v>180874</v>
      </c>
      <c r="B695" s="1">
        <v>107.131</v>
      </c>
      <c r="C695" s="1">
        <v>5</v>
      </c>
      <c r="D695" s="1">
        <v>1</v>
      </c>
      <c r="E695" s="1">
        <v>0</v>
      </c>
      <c r="F695">
        <f t="shared" si="30"/>
        <v>1</v>
      </c>
      <c r="G695">
        <f t="shared" si="31"/>
        <v>0</v>
      </c>
      <c r="H695">
        <f t="shared" si="32"/>
        <v>107.131</v>
      </c>
    </row>
    <row r="696" spans="1:8" x14ac:dyDescent="0.2">
      <c r="A696" s="1">
        <v>182842</v>
      </c>
      <c r="B696" s="1">
        <v>159.12700000000001</v>
      </c>
      <c r="C696" s="1">
        <v>2</v>
      </c>
      <c r="D696" s="1">
        <v>0</v>
      </c>
      <c r="E696" s="1">
        <v>-56</v>
      </c>
      <c r="F696">
        <f t="shared" si="30"/>
        <v>0</v>
      </c>
      <c r="G696">
        <f t="shared" si="31"/>
        <v>0</v>
      </c>
      <c r="H696">
        <f t="shared" si="32"/>
        <v>0</v>
      </c>
    </row>
    <row r="697" spans="1:8" x14ac:dyDescent="0.2">
      <c r="A697" s="1">
        <v>182858</v>
      </c>
      <c r="B697" s="1">
        <v>159.12700000000001</v>
      </c>
      <c r="C697" s="1">
        <v>3</v>
      </c>
      <c r="D697" s="1">
        <v>1</v>
      </c>
      <c r="E697" s="1">
        <v>0</v>
      </c>
      <c r="F697">
        <f t="shared" si="30"/>
        <v>1</v>
      </c>
      <c r="G697">
        <f t="shared" si="31"/>
        <v>0</v>
      </c>
      <c r="H697">
        <f t="shared" si="32"/>
        <v>0</v>
      </c>
    </row>
    <row r="698" spans="1:8" x14ac:dyDescent="0.2">
      <c r="A698" s="1">
        <v>183130</v>
      </c>
      <c r="B698" s="1">
        <v>159.12700000000001</v>
      </c>
      <c r="C698" s="1">
        <v>4</v>
      </c>
      <c r="D698" s="1">
        <v>1</v>
      </c>
      <c r="E698" s="1">
        <v>-55</v>
      </c>
      <c r="F698">
        <f t="shared" si="30"/>
        <v>0</v>
      </c>
      <c r="G698">
        <f t="shared" si="31"/>
        <v>1</v>
      </c>
      <c r="H698">
        <f t="shared" si="32"/>
        <v>0</v>
      </c>
    </row>
    <row r="699" spans="1:8" x14ac:dyDescent="0.2">
      <c r="A699" s="1">
        <v>183162</v>
      </c>
      <c r="B699" s="1">
        <v>159.12700000000001</v>
      </c>
      <c r="C699" s="1">
        <v>5</v>
      </c>
      <c r="D699" s="1">
        <v>1</v>
      </c>
      <c r="E699" s="1">
        <v>0</v>
      </c>
      <c r="F699">
        <f t="shared" si="30"/>
        <v>1</v>
      </c>
      <c r="G699">
        <f t="shared" si="31"/>
        <v>0</v>
      </c>
      <c r="H699">
        <f t="shared" si="32"/>
        <v>159.12700000000001</v>
      </c>
    </row>
    <row r="700" spans="1:8" x14ac:dyDescent="0.2">
      <c r="A700" s="1">
        <v>183610</v>
      </c>
      <c r="B700" s="1">
        <v>236.18199999999999</v>
      </c>
      <c r="C700" s="1">
        <v>2</v>
      </c>
      <c r="D700" s="1">
        <v>0</v>
      </c>
      <c r="E700" s="1">
        <v>-48</v>
      </c>
      <c r="F700">
        <f t="shared" si="30"/>
        <v>0</v>
      </c>
      <c r="G700">
        <f t="shared" si="31"/>
        <v>0</v>
      </c>
      <c r="H700">
        <f t="shared" si="32"/>
        <v>0</v>
      </c>
    </row>
    <row r="701" spans="1:8" x14ac:dyDescent="0.2">
      <c r="A701" s="1">
        <v>183658</v>
      </c>
      <c r="B701" s="1">
        <v>236.18199999999999</v>
      </c>
      <c r="C701" s="1">
        <v>3</v>
      </c>
      <c r="D701" s="1">
        <v>1</v>
      </c>
      <c r="E701" s="1">
        <v>0</v>
      </c>
      <c r="F701">
        <f t="shared" si="30"/>
        <v>1</v>
      </c>
      <c r="G701">
        <f t="shared" si="31"/>
        <v>0</v>
      </c>
      <c r="H701">
        <f t="shared" si="32"/>
        <v>0</v>
      </c>
    </row>
    <row r="702" spans="1:8" x14ac:dyDescent="0.2">
      <c r="A702" s="1">
        <v>183930</v>
      </c>
      <c r="B702" s="1">
        <v>236.18199999999999</v>
      </c>
      <c r="C702" s="1">
        <v>4</v>
      </c>
      <c r="D702" s="1">
        <v>1</v>
      </c>
      <c r="E702" s="1">
        <v>-49</v>
      </c>
      <c r="F702">
        <f t="shared" si="30"/>
        <v>0</v>
      </c>
      <c r="G702">
        <f t="shared" si="31"/>
        <v>1</v>
      </c>
      <c r="H702">
        <f t="shared" si="32"/>
        <v>0</v>
      </c>
    </row>
    <row r="703" spans="1:8" x14ac:dyDescent="0.2">
      <c r="A703" s="1">
        <v>183961</v>
      </c>
      <c r="B703" s="1">
        <v>236.18199999999999</v>
      </c>
      <c r="C703" s="1">
        <v>5</v>
      </c>
      <c r="D703" s="1">
        <v>1</v>
      </c>
      <c r="E703" s="1">
        <v>0</v>
      </c>
      <c r="F703">
        <f t="shared" si="30"/>
        <v>1</v>
      </c>
      <c r="G703">
        <f t="shared" si="31"/>
        <v>0</v>
      </c>
      <c r="H703">
        <f t="shared" si="32"/>
        <v>236.18199999999999</v>
      </c>
    </row>
    <row r="704" spans="1:8" x14ac:dyDescent="0.2">
      <c r="A704" s="1">
        <v>184010</v>
      </c>
      <c r="B704" s="1">
        <v>233.148</v>
      </c>
      <c r="C704" s="1">
        <v>2</v>
      </c>
      <c r="D704" s="1">
        <v>0</v>
      </c>
      <c r="E704" s="1">
        <v>-66</v>
      </c>
      <c r="F704">
        <f t="shared" si="30"/>
        <v>0</v>
      </c>
      <c r="G704">
        <f t="shared" si="31"/>
        <v>0</v>
      </c>
      <c r="H704">
        <f t="shared" si="32"/>
        <v>0</v>
      </c>
    </row>
    <row r="705" spans="1:8" x14ac:dyDescent="0.2">
      <c r="A705" s="1">
        <v>184202</v>
      </c>
      <c r="B705" s="1">
        <v>233.148</v>
      </c>
      <c r="C705" s="1">
        <v>3</v>
      </c>
      <c r="D705" s="1">
        <v>2</v>
      </c>
      <c r="E705" s="1">
        <v>0</v>
      </c>
      <c r="F705">
        <f t="shared" si="30"/>
        <v>2</v>
      </c>
      <c r="G705">
        <f t="shared" si="31"/>
        <v>0</v>
      </c>
      <c r="H705">
        <f t="shared" si="32"/>
        <v>0</v>
      </c>
    </row>
    <row r="706" spans="1:8" x14ac:dyDescent="0.2">
      <c r="A706" s="1">
        <v>184426</v>
      </c>
      <c r="B706" s="1">
        <v>233.148</v>
      </c>
      <c r="C706" s="1">
        <v>4</v>
      </c>
      <c r="D706" s="1">
        <v>1</v>
      </c>
      <c r="E706" s="1">
        <v>-66</v>
      </c>
      <c r="F706">
        <f t="shared" ref="F706:F769" si="33">IF(OR(C706=3,C706=5),D706,0)</f>
        <v>0</v>
      </c>
      <c r="G706">
        <f t="shared" ref="G706:G769" si="34">IF(C706=4,D706,0)</f>
        <v>1</v>
      </c>
      <c r="H706">
        <f t="shared" ref="H706:H769" si="35">IF(C706=5,B706,0)</f>
        <v>0</v>
      </c>
    </row>
    <row r="707" spans="1:8" x14ac:dyDescent="0.2">
      <c r="A707" s="1">
        <v>184458</v>
      </c>
      <c r="B707" s="1">
        <v>233.148</v>
      </c>
      <c r="C707" s="1">
        <v>5</v>
      </c>
      <c r="D707" s="1">
        <v>1</v>
      </c>
      <c r="E707" s="1">
        <v>0</v>
      </c>
      <c r="F707">
        <f t="shared" si="33"/>
        <v>1</v>
      </c>
      <c r="G707">
        <f t="shared" si="34"/>
        <v>0</v>
      </c>
      <c r="H707">
        <f t="shared" si="35"/>
        <v>233.148</v>
      </c>
    </row>
    <row r="708" spans="1:8" x14ac:dyDescent="0.2">
      <c r="A708" s="1">
        <v>184938</v>
      </c>
      <c r="B708" s="1">
        <v>107.131</v>
      </c>
      <c r="C708" s="1">
        <v>2</v>
      </c>
      <c r="D708" s="1">
        <v>0</v>
      </c>
      <c r="E708" s="1">
        <v>-70</v>
      </c>
      <c r="F708">
        <f t="shared" si="33"/>
        <v>0</v>
      </c>
      <c r="G708">
        <f t="shared" si="34"/>
        <v>0</v>
      </c>
      <c r="H708">
        <f t="shared" si="35"/>
        <v>0</v>
      </c>
    </row>
    <row r="709" spans="1:8" x14ac:dyDescent="0.2">
      <c r="A709" s="1">
        <v>184940</v>
      </c>
      <c r="B709" s="1">
        <v>107.131</v>
      </c>
      <c r="C709" s="1">
        <v>2</v>
      </c>
      <c r="D709" s="1">
        <v>0</v>
      </c>
      <c r="E709" s="1">
        <v>-70</v>
      </c>
      <c r="F709">
        <f t="shared" si="33"/>
        <v>0</v>
      </c>
      <c r="G709">
        <f t="shared" si="34"/>
        <v>0</v>
      </c>
      <c r="H709">
        <f t="shared" si="35"/>
        <v>0</v>
      </c>
    </row>
    <row r="710" spans="1:8" x14ac:dyDescent="0.2">
      <c r="A710" s="1">
        <v>185098</v>
      </c>
      <c r="B710" s="1">
        <v>107.131</v>
      </c>
      <c r="C710" s="1">
        <v>3</v>
      </c>
      <c r="D710" s="1">
        <v>2</v>
      </c>
      <c r="E710" s="1">
        <v>0</v>
      </c>
      <c r="F710">
        <f t="shared" si="33"/>
        <v>2</v>
      </c>
      <c r="G710">
        <f t="shared" si="34"/>
        <v>0</v>
      </c>
      <c r="H710">
        <f t="shared" si="35"/>
        <v>0</v>
      </c>
    </row>
    <row r="711" spans="1:8" x14ac:dyDescent="0.2">
      <c r="A711" s="1">
        <v>185370</v>
      </c>
      <c r="B711" s="1">
        <v>107.131</v>
      </c>
      <c r="C711" s="1">
        <v>4</v>
      </c>
      <c r="D711" s="1">
        <v>1</v>
      </c>
      <c r="E711" s="1">
        <v>-73</v>
      </c>
      <c r="F711">
        <f t="shared" si="33"/>
        <v>0</v>
      </c>
      <c r="G711">
        <f t="shared" si="34"/>
        <v>1</v>
      </c>
      <c r="H711">
        <f t="shared" si="35"/>
        <v>0</v>
      </c>
    </row>
    <row r="712" spans="1:8" x14ac:dyDescent="0.2">
      <c r="A712" s="1">
        <v>185386</v>
      </c>
      <c r="B712" s="1">
        <v>107.131</v>
      </c>
      <c r="C712" s="1">
        <v>5</v>
      </c>
      <c r="D712" s="1">
        <v>1</v>
      </c>
      <c r="E712" s="1">
        <v>0</v>
      </c>
      <c r="F712">
        <f t="shared" si="33"/>
        <v>1</v>
      </c>
      <c r="G712">
        <f t="shared" si="34"/>
        <v>0</v>
      </c>
      <c r="H712">
        <f t="shared" si="35"/>
        <v>107.131</v>
      </c>
    </row>
    <row r="713" spans="1:8" x14ac:dyDescent="0.2">
      <c r="A713" s="1">
        <v>187098</v>
      </c>
      <c r="B713" s="1">
        <v>159.12700000000001</v>
      </c>
      <c r="C713" s="1">
        <v>2</v>
      </c>
      <c r="D713" s="1">
        <v>0</v>
      </c>
      <c r="E713" s="1">
        <v>-60</v>
      </c>
      <c r="F713">
        <f t="shared" si="33"/>
        <v>0</v>
      </c>
      <c r="G713">
        <f t="shared" si="34"/>
        <v>0</v>
      </c>
      <c r="H713">
        <f t="shared" si="35"/>
        <v>0</v>
      </c>
    </row>
    <row r="714" spans="1:8" x14ac:dyDescent="0.2">
      <c r="A714" s="1">
        <v>187130</v>
      </c>
      <c r="B714" s="1">
        <v>159.12700000000001</v>
      </c>
      <c r="C714" s="1">
        <v>3</v>
      </c>
      <c r="D714" s="1">
        <v>1</v>
      </c>
      <c r="E714" s="1">
        <v>0</v>
      </c>
      <c r="F714">
        <f t="shared" si="33"/>
        <v>1</v>
      </c>
      <c r="G714">
        <f t="shared" si="34"/>
        <v>0</v>
      </c>
      <c r="H714">
        <f t="shared" si="35"/>
        <v>0</v>
      </c>
    </row>
    <row r="715" spans="1:8" x14ac:dyDescent="0.2">
      <c r="A715" s="1">
        <v>187403</v>
      </c>
      <c r="B715" s="1">
        <v>159.12700000000001</v>
      </c>
      <c r="C715" s="1">
        <v>4</v>
      </c>
      <c r="D715" s="1">
        <v>1</v>
      </c>
      <c r="E715" s="1">
        <v>-61</v>
      </c>
      <c r="F715">
        <f t="shared" si="33"/>
        <v>0</v>
      </c>
      <c r="G715">
        <f t="shared" si="34"/>
        <v>1</v>
      </c>
      <c r="H715">
        <f t="shared" si="35"/>
        <v>0</v>
      </c>
    </row>
    <row r="716" spans="1:8" x14ac:dyDescent="0.2">
      <c r="A716" s="1">
        <v>187434</v>
      </c>
      <c r="B716" s="1">
        <v>159.12700000000001</v>
      </c>
      <c r="C716" s="1">
        <v>5</v>
      </c>
      <c r="D716" s="1">
        <v>1</v>
      </c>
      <c r="E716" s="1">
        <v>0</v>
      </c>
      <c r="F716">
        <f t="shared" si="33"/>
        <v>1</v>
      </c>
      <c r="G716">
        <f t="shared" si="34"/>
        <v>0</v>
      </c>
      <c r="H716">
        <f t="shared" si="35"/>
        <v>159.12700000000001</v>
      </c>
    </row>
    <row r="717" spans="1:8" x14ac:dyDescent="0.2">
      <c r="A717" s="1">
        <v>187883</v>
      </c>
      <c r="B717" s="1">
        <v>236.18199999999999</v>
      </c>
      <c r="C717" s="1">
        <v>2</v>
      </c>
      <c r="D717" s="1">
        <v>0</v>
      </c>
      <c r="E717" s="1">
        <v>-50</v>
      </c>
      <c r="F717">
        <f t="shared" si="33"/>
        <v>0</v>
      </c>
      <c r="G717">
        <f t="shared" si="34"/>
        <v>0</v>
      </c>
      <c r="H717">
        <f t="shared" si="35"/>
        <v>0</v>
      </c>
    </row>
    <row r="718" spans="1:8" x14ac:dyDescent="0.2">
      <c r="A718" s="1">
        <v>187914</v>
      </c>
      <c r="B718" s="1">
        <v>236.18199999999999</v>
      </c>
      <c r="C718" s="1">
        <v>3</v>
      </c>
      <c r="D718" s="1">
        <v>1</v>
      </c>
      <c r="E718" s="1">
        <v>0</v>
      </c>
      <c r="F718">
        <f t="shared" si="33"/>
        <v>1</v>
      </c>
      <c r="G718">
        <f t="shared" si="34"/>
        <v>0</v>
      </c>
      <c r="H718">
        <f t="shared" si="35"/>
        <v>0</v>
      </c>
    </row>
    <row r="719" spans="1:8" x14ac:dyDescent="0.2">
      <c r="A719" s="1">
        <v>188186</v>
      </c>
      <c r="B719" s="1">
        <v>236.18199999999999</v>
      </c>
      <c r="C719" s="1">
        <v>4</v>
      </c>
      <c r="D719" s="1">
        <v>1</v>
      </c>
      <c r="E719" s="1">
        <v>-60</v>
      </c>
      <c r="F719">
        <f t="shared" si="33"/>
        <v>0</v>
      </c>
      <c r="G719">
        <f t="shared" si="34"/>
        <v>1</v>
      </c>
      <c r="H719">
        <f t="shared" si="35"/>
        <v>0</v>
      </c>
    </row>
    <row r="720" spans="1:8" x14ac:dyDescent="0.2">
      <c r="A720" s="1">
        <v>188218</v>
      </c>
      <c r="B720" s="1">
        <v>236.18199999999999</v>
      </c>
      <c r="C720" s="1">
        <v>5</v>
      </c>
      <c r="D720" s="1">
        <v>1</v>
      </c>
      <c r="E720" s="1">
        <v>0</v>
      </c>
      <c r="F720">
        <f t="shared" si="33"/>
        <v>1</v>
      </c>
      <c r="G720">
        <f t="shared" si="34"/>
        <v>0</v>
      </c>
      <c r="H720">
        <f t="shared" si="35"/>
        <v>236.18199999999999</v>
      </c>
    </row>
    <row r="721" spans="1:8" x14ac:dyDescent="0.2">
      <c r="A721" s="1">
        <v>188394</v>
      </c>
      <c r="B721" s="1">
        <v>233.148</v>
      </c>
      <c r="C721" s="1">
        <v>2</v>
      </c>
      <c r="D721" s="1">
        <v>0</v>
      </c>
      <c r="E721" s="1">
        <v>-66</v>
      </c>
      <c r="F721">
        <f t="shared" si="33"/>
        <v>0</v>
      </c>
      <c r="G721">
        <f t="shared" si="34"/>
        <v>0</v>
      </c>
      <c r="H721">
        <f t="shared" si="35"/>
        <v>0</v>
      </c>
    </row>
    <row r="722" spans="1:8" x14ac:dyDescent="0.2">
      <c r="A722" s="1">
        <v>188410</v>
      </c>
      <c r="B722" s="1">
        <v>233.148</v>
      </c>
      <c r="C722" s="1">
        <v>3</v>
      </c>
      <c r="D722" s="1">
        <v>0</v>
      </c>
      <c r="E722" s="1">
        <v>0</v>
      </c>
      <c r="F722">
        <f t="shared" si="33"/>
        <v>0</v>
      </c>
      <c r="G722">
        <f t="shared" si="34"/>
        <v>0</v>
      </c>
      <c r="H722">
        <f t="shared" si="35"/>
        <v>0</v>
      </c>
    </row>
    <row r="723" spans="1:8" x14ac:dyDescent="0.2">
      <c r="A723" s="1">
        <v>188666</v>
      </c>
      <c r="B723" s="1">
        <v>233.148</v>
      </c>
      <c r="C723" s="1">
        <v>4</v>
      </c>
      <c r="D723" s="1">
        <v>1</v>
      </c>
      <c r="E723" s="1">
        <v>-67</v>
      </c>
      <c r="F723">
        <f t="shared" si="33"/>
        <v>0</v>
      </c>
      <c r="G723">
        <f t="shared" si="34"/>
        <v>1</v>
      </c>
      <c r="H723">
        <f t="shared" si="35"/>
        <v>0</v>
      </c>
    </row>
    <row r="724" spans="1:8" x14ac:dyDescent="0.2">
      <c r="A724" s="1">
        <v>188681</v>
      </c>
      <c r="B724" s="1">
        <v>233.148</v>
      </c>
      <c r="C724" s="1">
        <v>5</v>
      </c>
      <c r="D724" s="1">
        <v>1</v>
      </c>
      <c r="E724" s="1">
        <v>0</v>
      </c>
      <c r="F724">
        <f t="shared" si="33"/>
        <v>1</v>
      </c>
      <c r="G724">
        <f t="shared" si="34"/>
        <v>0</v>
      </c>
      <c r="H724">
        <f t="shared" si="35"/>
        <v>233.148</v>
      </c>
    </row>
    <row r="725" spans="1:8" x14ac:dyDescent="0.2">
      <c r="A725" s="1">
        <v>189243</v>
      </c>
      <c r="B725" s="1">
        <v>107.131</v>
      </c>
      <c r="C725" s="1">
        <v>2</v>
      </c>
      <c r="D725" s="1">
        <v>0</v>
      </c>
      <c r="E725" s="1">
        <v>-69</v>
      </c>
      <c r="F725">
        <f t="shared" si="33"/>
        <v>0</v>
      </c>
      <c r="G725">
        <f t="shared" si="34"/>
        <v>0</v>
      </c>
      <c r="H725">
        <f t="shared" si="35"/>
        <v>0</v>
      </c>
    </row>
    <row r="726" spans="1:8" x14ac:dyDescent="0.2">
      <c r="A726" s="1">
        <v>189274</v>
      </c>
      <c r="B726" s="1">
        <v>107.131</v>
      </c>
      <c r="C726" s="1">
        <v>3</v>
      </c>
      <c r="D726" s="1">
        <v>1</v>
      </c>
      <c r="E726" s="1">
        <v>0</v>
      </c>
      <c r="F726">
        <f t="shared" si="33"/>
        <v>1</v>
      </c>
      <c r="G726">
        <f t="shared" si="34"/>
        <v>0</v>
      </c>
      <c r="H726">
        <f t="shared" si="35"/>
        <v>0</v>
      </c>
    </row>
    <row r="727" spans="1:8" x14ac:dyDescent="0.2">
      <c r="A727" s="1">
        <v>189514</v>
      </c>
      <c r="B727" s="1">
        <v>107.131</v>
      </c>
      <c r="C727" s="1">
        <v>4</v>
      </c>
      <c r="D727" s="1">
        <v>1</v>
      </c>
      <c r="E727" s="1">
        <v>-72</v>
      </c>
      <c r="F727">
        <f t="shared" si="33"/>
        <v>0</v>
      </c>
      <c r="G727">
        <f t="shared" si="34"/>
        <v>1</v>
      </c>
      <c r="H727">
        <f t="shared" si="35"/>
        <v>0</v>
      </c>
    </row>
    <row r="728" spans="1:8" x14ac:dyDescent="0.2">
      <c r="A728" s="1">
        <v>189530</v>
      </c>
      <c r="B728" s="1">
        <v>107.131</v>
      </c>
      <c r="C728" s="1">
        <v>5</v>
      </c>
      <c r="D728" s="1">
        <v>1</v>
      </c>
      <c r="E728" s="1">
        <v>0</v>
      </c>
      <c r="F728">
        <f t="shared" si="33"/>
        <v>1</v>
      </c>
      <c r="G728">
        <f t="shared" si="34"/>
        <v>0</v>
      </c>
      <c r="H728">
        <f t="shared" si="35"/>
        <v>107.131</v>
      </c>
    </row>
    <row r="729" spans="1:8" x14ac:dyDescent="0.2">
      <c r="A729" s="1">
        <v>191370</v>
      </c>
      <c r="B729" s="1">
        <v>159.12700000000001</v>
      </c>
      <c r="C729" s="1">
        <v>2</v>
      </c>
      <c r="D729" s="1">
        <v>0</v>
      </c>
      <c r="E729" s="1">
        <v>-56</v>
      </c>
      <c r="F729">
        <f t="shared" si="33"/>
        <v>0</v>
      </c>
      <c r="G729">
        <f t="shared" si="34"/>
        <v>0</v>
      </c>
      <c r="H729">
        <f t="shared" si="35"/>
        <v>0</v>
      </c>
    </row>
    <row r="730" spans="1:8" x14ac:dyDescent="0.2">
      <c r="A730" s="1">
        <v>191402</v>
      </c>
      <c r="B730" s="1">
        <v>159.12700000000001</v>
      </c>
      <c r="C730" s="1">
        <v>3</v>
      </c>
      <c r="D730" s="1">
        <v>1</v>
      </c>
      <c r="E730" s="1">
        <v>0</v>
      </c>
      <c r="F730">
        <f t="shared" si="33"/>
        <v>1</v>
      </c>
      <c r="G730">
        <f t="shared" si="34"/>
        <v>0</v>
      </c>
      <c r="H730">
        <f t="shared" si="35"/>
        <v>0</v>
      </c>
    </row>
    <row r="731" spans="1:8" x14ac:dyDescent="0.2">
      <c r="A731" s="1">
        <v>191674</v>
      </c>
      <c r="B731" s="1">
        <v>159.12700000000001</v>
      </c>
      <c r="C731" s="1">
        <v>4</v>
      </c>
      <c r="D731" s="1">
        <v>1</v>
      </c>
      <c r="E731" s="1">
        <v>-55</v>
      </c>
      <c r="F731">
        <f t="shared" si="33"/>
        <v>0</v>
      </c>
      <c r="G731">
        <f t="shared" si="34"/>
        <v>1</v>
      </c>
      <c r="H731">
        <f t="shared" si="35"/>
        <v>0</v>
      </c>
    </row>
    <row r="732" spans="1:8" x14ac:dyDescent="0.2">
      <c r="A732" s="1">
        <v>191705</v>
      </c>
      <c r="B732" s="1">
        <v>159.12700000000001</v>
      </c>
      <c r="C732" s="1">
        <v>5</v>
      </c>
      <c r="D732" s="1">
        <v>1</v>
      </c>
      <c r="E732" s="1">
        <v>0</v>
      </c>
      <c r="F732">
        <f t="shared" si="33"/>
        <v>1</v>
      </c>
      <c r="G732">
        <f t="shared" si="34"/>
        <v>0</v>
      </c>
      <c r="H732">
        <f t="shared" si="35"/>
        <v>159.12700000000001</v>
      </c>
    </row>
    <row r="733" spans="1:8" x14ac:dyDescent="0.2">
      <c r="A733" s="1">
        <v>192282</v>
      </c>
      <c r="B733" s="1">
        <v>236.18199999999999</v>
      </c>
      <c r="C733" s="1">
        <v>2</v>
      </c>
      <c r="D733" s="1">
        <v>0</v>
      </c>
      <c r="E733" s="1">
        <v>-49</v>
      </c>
      <c r="F733">
        <f t="shared" si="33"/>
        <v>0</v>
      </c>
      <c r="G733">
        <f t="shared" si="34"/>
        <v>0</v>
      </c>
      <c r="H733">
        <f t="shared" si="35"/>
        <v>0</v>
      </c>
    </row>
    <row r="734" spans="1:8" x14ac:dyDescent="0.2">
      <c r="A734" s="1">
        <v>192714</v>
      </c>
      <c r="B734" s="1">
        <v>236.18199999999999</v>
      </c>
      <c r="C734" s="1">
        <v>3</v>
      </c>
      <c r="D734" s="1">
        <v>3</v>
      </c>
      <c r="E734" s="1">
        <v>0</v>
      </c>
      <c r="F734">
        <f t="shared" si="33"/>
        <v>3</v>
      </c>
      <c r="G734">
        <f t="shared" si="34"/>
        <v>0</v>
      </c>
      <c r="H734">
        <f t="shared" si="35"/>
        <v>0</v>
      </c>
    </row>
    <row r="735" spans="1:8" x14ac:dyDescent="0.2">
      <c r="A735" s="1">
        <v>192890</v>
      </c>
      <c r="B735" s="1">
        <v>236.18199999999999</v>
      </c>
      <c r="C735" s="1">
        <v>4</v>
      </c>
      <c r="D735" s="1">
        <v>1</v>
      </c>
      <c r="E735" s="1">
        <v>-50</v>
      </c>
      <c r="F735">
        <f t="shared" si="33"/>
        <v>0</v>
      </c>
      <c r="G735">
        <f t="shared" si="34"/>
        <v>1</v>
      </c>
      <c r="H735">
        <f t="shared" si="35"/>
        <v>0</v>
      </c>
    </row>
    <row r="736" spans="1:8" x14ac:dyDescent="0.2">
      <c r="A736" s="1">
        <v>192906</v>
      </c>
      <c r="B736" s="1">
        <v>236.18199999999999</v>
      </c>
      <c r="C736" s="1">
        <v>5</v>
      </c>
      <c r="D736" s="1">
        <v>1</v>
      </c>
      <c r="E736" s="1">
        <v>0</v>
      </c>
      <c r="F736">
        <f t="shared" si="33"/>
        <v>1</v>
      </c>
      <c r="G736">
        <f t="shared" si="34"/>
        <v>0</v>
      </c>
      <c r="H736">
        <f t="shared" si="35"/>
        <v>236.18199999999999</v>
      </c>
    </row>
    <row r="737" spans="1:8" x14ac:dyDescent="0.2">
      <c r="A737" s="1">
        <v>192954</v>
      </c>
      <c r="B737" s="1">
        <v>233.148</v>
      </c>
      <c r="C737" s="1">
        <v>2</v>
      </c>
      <c r="D737" s="1">
        <v>0</v>
      </c>
      <c r="E737" s="1">
        <v>-66</v>
      </c>
      <c r="F737">
        <f t="shared" si="33"/>
        <v>0</v>
      </c>
      <c r="G737">
        <f t="shared" si="34"/>
        <v>0</v>
      </c>
      <c r="H737">
        <f t="shared" si="35"/>
        <v>0</v>
      </c>
    </row>
    <row r="738" spans="1:8" x14ac:dyDescent="0.2">
      <c r="A738" s="1">
        <v>192969</v>
      </c>
      <c r="B738" s="1">
        <v>233.148</v>
      </c>
      <c r="C738" s="1">
        <v>3</v>
      </c>
      <c r="D738" s="1">
        <v>1</v>
      </c>
      <c r="E738" s="1">
        <v>0</v>
      </c>
      <c r="F738">
        <f t="shared" si="33"/>
        <v>1</v>
      </c>
      <c r="G738">
        <f t="shared" si="34"/>
        <v>0</v>
      </c>
      <c r="H738">
        <f t="shared" si="35"/>
        <v>0</v>
      </c>
    </row>
    <row r="739" spans="1:8" x14ac:dyDescent="0.2">
      <c r="A739" s="1">
        <v>193226</v>
      </c>
      <c r="B739" s="1">
        <v>233.148</v>
      </c>
      <c r="C739" s="1">
        <v>4</v>
      </c>
      <c r="D739" s="1">
        <v>1</v>
      </c>
      <c r="E739" s="1">
        <v>-63</v>
      </c>
      <c r="F739">
        <f t="shared" si="33"/>
        <v>0</v>
      </c>
      <c r="G739">
        <f t="shared" si="34"/>
        <v>1</v>
      </c>
      <c r="H739">
        <f t="shared" si="35"/>
        <v>0</v>
      </c>
    </row>
    <row r="740" spans="1:8" x14ac:dyDescent="0.2">
      <c r="A740" s="1">
        <v>193258</v>
      </c>
      <c r="B740" s="1">
        <v>233.148</v>
      </c>
      <c r="C740" s="1">
        <v>5</v>
      </c>
      <c r="D740" s="1">
        <v>1</v>
      </c>
      <c r="E740" s="1">
        <v>0</v>
      </c>
      <c r="F740">
        <f t="shared" si="33"/>
        <v>1</v>
      </c>
      <c r="G740">
        <f t="shared" si="34"/>
        <v>0</v>
      </c>
      <c r="H740">
        <f t="shared" si="35"/>
        <v>233.148</v>
      </c>
    </row>
    <row r="741" spans="1:8" x14ac:dyDescent="0.2">
      <c r="A741" s="1">
        <v>193482</v>
      </c>
      <c r="B741" s="1">
        <v>107.131</v>
      </c>
      <c r="C741" s="1">
        <v>2</v>
      </c>
      <c r="D741" s="1">
        <v>0</v>
      </c>
      <c r="E741" s="1">
        <v>-67</v>
      </c>
      <c r="F741">
        <f t="shared" si="33"/>
        <v>0</v>
      </c>
      <c r="G741">
        <f t="shared" si="34"/>
        <v>0</v>
      </c>
      <c r="H741">
        <f t="shared" si="35"/>
        <v>0</v>
      </c>
    </row>
    <row r="742" spans="1:8" x14ac:dyDescent="0.2">
      <c r="A742" s="1">
        <v>193498</v>
      </c>
      <c r="B742" s="1">
        <v>107.131</v>
      </c>
      <c r="C742" s="1">
        <v>3</v>
      </c>
      <c r="D742" s="1">
        <v>1</v>
      </c>
      <c r="E742" s="1">
        <v>0</v>
      </c>
      <c r="F742">
        <f t="shared" si="33"/>
        <v>1</v>
      </c>
      <c r="G742">
        <f t="shared" si="34"/>
        <v>0</v>
      </c>
      <c r="H742">
        <f t="shared" si="35"/>
        <v>0</v>
      </c>
    </row>
    <row r="743" spans="1:8" x14ac:dyDescent="0.2">
      <c r="A743" s="1">
        <v>193754</v>
      </c>
      <c r="B743" s="1">
        <v>107.131</v>
      </c>
      <c r="C743" s="1">
        <v>4</v>
      </c>
      <c r="D743" s="1">
        <v>1</v>
      </c>
      <c r="E743" s="1">
        <v>-69</v>
      </c>
      <c r="F743">
        <f t="shared" si="33"/>
        <v>0</v>
      </c>
      <c r="G743">
        <f t="shared" si="34"/>
        <v>1</v>
      </c>
      <c r="H743">
        <f t="shared" si="35"/>
        <v>0</v>
      </c>
    </row>
    <row r="744" spans="1:8" x14ac:dyDescent="0.2">
      <c r="A744" s="1">
        <v>193786</v>
      </c>
      <c r="B744" s="1">
        <v>107.131</v>
      </c>
      <c r="C744" s="1">
        <v>5</v>
      </c>
      <c r="D744" s="1">
        <v>1</v>
      </c>
      <c r="E744" s="1">
        <v>0</v>
      </c>
      <c r="F744">
        <f t="shared" si="33"/>
        <v>1</v>
      </c>
      <c r="G744">
        <f t="shared" si="34"/>
        <v>0</v>
      </c>
      <c r="H744">
        <f t="shared" si="35"/>
        <v>107.131</v>
      </c>
    </row>
    <row r="745" spans="1:8" x14ac:dyDescent="0.2">
      <c r="A745" s="1">
        <v>195754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3"/>
        <v>0</v>
      </c>
      <c r="G745">
        <f t="shared" si="34"/>
        <v>0</v>
      </c>
      <c r="H745">
        <f t="shared" si="35"/>
        <v>0</v>
      </c>
    </row>
    <row r="746" spans="1:8" x14ac:dyDescent="0.2">
      <c r="A746" s="1">
        <v>195770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3"/>
        <v>1</v>
      </c>
      <c r="G746">
        <f t="shared" si="34"/>
        <v>0</v>
      </c>
      <c r="H746">
        <f t="shared" si="35"/>
        <v>0</v>
      </c>
    </row>
    <row r="747" spans="1:8" x14ac:dyDescent="0.2">
      <c r="A747" s="1">
        <v>196042</v>
      </c>
      <c r="B747" s="1">
        <v>159.12700000000001</v>
      </c>
      <c r="C747" s="1">
        <v>4</v>
      </c>
      <c r="D747" s="1">
        <v>1</v>
      </c>
      <c r="E747" s="1">
        <v>-52</v>
      </c>
      <c r="F747">
        <f t="shared" si="33"/>
        <v>0</v>
      </c>
      <c r="G747">
        <f t="shared" si="34"/>
        <v>1</v>
      </c>
      <c r="H747">
        <f t="shared" si="35"/>
        <v>0</v>
      </c>
    </row>
    <row r="748" spans="1:8" x14ac:dyDescent="0.2">
      <c r="A748" s="1">
        <v>196057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3"/>
        <v>1</v>
      </c>
      <c r="G748">
        <f t="shared" si="34"/>
        <v>0</v>
      </c>
      <c r="H748">
        <f t="shared" si="35"/>
        <v>159.12700000000001</v>
      </c>
    </row>
    <row r="749" spans="1:8" x14ac:dyDescent="0.2">
      <c r="A749" s="1">
        <v>196874</v>
      </c>
      <c r="B749" s="1">
        <v>236.18199999999999</v>
      </c>
      <c r="C749" s="1">
        <v>2</v>
      </c>
      <c r="D749" s="1">
        <v>0</v>
      </c>
      <c r="E749" s="1">
        <v>-50</v>
      </c>
      <c r="F749">
        <f t="shared" si="33"/>
        <v>0</v>
      </c>
      <c r="G749">
        <f t="shared" si="34"/>
        <v>0</v>
      </c>
      <c r="H749">
        <f t="shared" si="35"/>
        <v>0</v>
      </c>
    </row>
    <row r="750" spans="1:8" x14ac:dyDescent="0.2">
      <c r="A750" s="1">
        <v>196890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3"/>
        <v>1</v>
      </c>
      <c r="G750">
        <f t="shared" si="34"/>
        <v>0</v>
      </c>
      <c r="H750">
        <f t="shared" si="35"/>
        <v>0</v>
      </c>
    </row>
    <row r="751" spans="1:8" x14ac:dyDescent="0.2">
      <c r="A751" s="1">
        <v>197162</v>
      </c>
      <c r="B751" s="1">
        <v>236.18199999999999</v>
      </c>
      <c r="C751" s="1">
        <v>4</v>
      </c>
      <c r="D751" s="1">
        <v>1</v>
      </c>
      <c r="E751" s="1">
        <v>-50</v>
      </c>
      <c r="F751">
        <f t="shared" si="33"/>
        <v>0</v>
      </c>
      <c r="G751">
        <f t="shared" si="34"/>
        <v>1</v>
      </c>
      <c r="H751">
        <f t="shared" si="35"/>
        <v>0</v>
      </c>
    </row>
    <row r="752" spans="1:8" x14ac:dyDescent="0.2">
      <c r="A752" s="1">
        <v>197178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3"/>
        <v>1</v>
      </c>
      <c r="G752">
        <f t="shared" si="34"/>
        <v>0</v>
      </c>
      <c r="H752">
        <f t="shared" si="35"/>
        <v>236.18199999999999</v>
      </c>
    </row>
    <row r="753" spans="1:8" x14ac:dyDescent="0.2">
      <c r="A753" s="1">
        <v>197226</v>
      </c>
      <c r="B753" s="1">
        <v>233.148</v>
      </c>
      <c r="C753" s="1">
        <v>2</v>
      </c>
      <c r="D753" s="1">
        <v>0</v>
      </c>
      <c r="E753" s="1">
        <v>-65</v>
      </c>
      <c r="F753">
        <f t="shared" si="33"/>
        <v>0</v>
      </c>
      <c r="G753">
        <f t="shared" si="34"/>
        <v>0</v>
      </c>
      <c r="H753">
        <f t="shared" si="35"/>
        <v>0</v>
      </c>
    </row>
    <row r="754" spans="1:8" x14ac:dyDescent="0.2">
      <c r="A754" s="1">
        <v>197242</v>
      </c>
      <c r="B754" s="1">
        <v>233.148</v>
      </c>
      <c r="C754" s="1">
        <v>3</v>
      </c>
      <c r="D754" s="1">
        <v>1</v>
      </c>
      <c r="E754" s="1">
        <v>0</v>
      </c>
      <c r="F754">
        <f t="shared" si="33"/>
        <v>1</v>
      </c>
      <c r="G754">
        <f t="shared" si="34"/>
        <v>0</v>
      </c>
      <c r="H754">
        <f t="shared" si="35"/>
        <v>0</v>
      </c>
    </row>
    <row r="755" spans="1:8" x14ac:dyDescent="0.2">
      <c r="A755" s="1">
        <v>197498</v>
      </c>
      <c r="B755" s="1">
        <v>233.148</v>
      </c>
      <c r="C755" s="1">
        <v>4</v>
      </c>
      <c r="D755" s="1">
        <v>1</v>
      </c>
      <c r="E755" s="1">
        <v>-64</v>
      </c>
      <c r="F755">
        <f t="shared" si="33"/>
        <v>0</v>
      </c>
      <c r="G755">
        <f t="shared" si="34"/>
        <v>1</v>
      </c>
      <c r="H755">
        <f t="shared" si="35"/>
        <v>0</v>
      </c>
    </row>
    <row r="756" spans="1:8" x14ac:dyDescent="0.2">
      <c r="A756" s="1">
        <v>197529</v>
      </c>
      <c r="B756" s="1">
        <v>233.148</v>
      </c>
      <c r="C756" s="1">
        <v>5</v>
      </c>
      <c r="D756" s="1">
        <v>1</v>
      </c>
      <c r="E756" s="1">
        <v>0</v>
      </c>
      <c r="F756">
        <f t="shared" si="33"/>
        <v>1</v>
      </c>
      <c r="G756">
        <f t="shared" si="34"/>
        <v>0</v>
      </c>
      <c r="H756">
        <f t="shared" si="35"/>
        <v>233.148</v>
      </c>
    </row>
    <row r="757" spans="1:8" x14ac:dyDescent="0.2">
      <c r="A757" s="1">
        <v>197723</v>
      </c>
      <c r="B757" s="1">
        <v>107.131</v>
      </c>
      <c r="C757" s="1">
        <v>2</v>
      </c>
      <c r="D757" s="1">
        <v>0</v>
      </c>
      <c r="E757" s="1">
        <v>-67</v>
      </c>
      <c r="F757">
        <f t="shared" si="33"/>
        <v>0</v>
      </c>
      <c r="G757">
        <f t="shared" si="34"/>
        <v>0</v>
      </c>
      <c r="H757">
        <f t="shared" si="35"/>
        <v>0</v>
      </c>
    </row>
    <row r="758" spans="1:8" x14ac:dyDescent="0.2">
      <c r="A758" s="1">
        <v>197898</v>
      </c>
      <c r="B758" s="1">
        <v>107.131</v>
      </c>
      <c r="C758" s="1">
        <v>3</v>
      </c>
      <c r="D758" s="1">
        <v>2</v>
      </c>
      <c r="E758" s="1">
        <v>0</v>
      </c>
      <c r="F758">
        <f t="shared" si="33"/>
        <v>2</v>
      </c>
      <c r="G758">
        <f t="shared" si="34"/>
        <v>0</v>
      </c>
      <c r="H758">
        <f t="shared" si="35"/>
        <v>0</v>
      </c>
    </row>
    <row r="759" spans="1:8" x14ac:dyDescent="0.2">
      <c r="A759" s="1">
        <v>198154</v>
      </c>
      <c r="B759" s="1">
        <v>107.131</v>
      </c>
      <c r="C759" s="1">
        <v>4</v>
      </c>
      <c r="D759" s="1">
        <v>1</v>
      </c>
      <c r="E759" s="1">
        <v>-70</v>
      </c>
      <c r="F759">
        <f t="shared" si="33"/>
        <v>0</v>
      </c>
      <c r="G759">
        <f t="shared" si="34"/>
        <v>1</v>
      </c>
      <c r="H759">
        <f t="shared" si="35"/>
        <v>0</v>
      </c>
    </row>
    <row r="760" spans="1:8" x14ac:dyDescent="0.2">
      <c r="A760" s="1">
        <v>198170</v>
      </c>
      <c r="B760" s="1">
        <v>107.131</v>
      </c>
      <c r="C760" s="1">
        <v>5</v>
      </c>
      <c r="D760" s="1">
        <v>1</v>
      </c>
      <c r="E760" s="1">
        <v>0</v>
      </c>
      <c r="F760">
        <f t="shared" si="33"/>
        <v>1</v>
      </c>
      <c r="G760">
        <f t="shared" si="34"/>
        <v>0</v>
      </c>
      <c r="H760">
        <f t="shared" si="35"/>
        <v>107.131</v>
      </c>
    </row>
    <row r="761" spans="1:8" x14ac:dyDescent="0.2">
      <c r="A761" s="1">
        <v>200384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3"/>
        <v>0</v>
      </c>
      <c r="G761">
        <f t="shared" si="34"/>
        <v>0</v>
      </c>
      <c r="H761">
        <f t="shared" si="35"/>
        <v>0</v>
      </c>
    </row>
    <row r="762" spans="1:8" x14ac:dyDescent="0.2">
      <c r="A762" s="1">
        <v>200458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3"/>
        <v>1</v>
      </c>
      <c r="G762">
        <f t="shared" si="34"/>
        <v>0</v>
      </c>
      <c r="H762">
        <f t="shared" si="35"/>
        <v>0</v>
      </c>
    </row>
    <row r="763" spans="1:8" x14ac:dyDescent="0.2">
      <c r="A763" s="1">
        <v>200666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3"/>
        <v>0</v>
      </c>
      <c r="G763">
        <f t="shared" si="34"/>
        <v>1</v>
      </c>
      <c r="H763">
        <f t="shared" si="35"/>
        <v>0</v>
      </c>
    </row>
    <row r="764" spans="1:8" x14ac:dyDescent="0.2">
      <c r="A764" s="1">
        <v>200682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3"/>
        <v>1</v>
      </c>
      <c r="G764">
        <f t="shared" si="34"/>
        <v>0</v>
      </c>
      <c r="H764">
        <f t="shared" si="35"/>
        <v>159.12700000000001</v>
      </c>
    </row>
    <row r="765" spans="1:8" x14ac:dyDescent="0.2">
      <c r="A765" s="1">
        <v>201290</v>
      </c>
      <c r="B765" s="1">
        <v>236.18199999999999</v>
      </c>
      <c r="C765" s="1">
        <v>2</v>
      </c>
      <c r="D765" s="1">
        <v>0</v>
      </c>
      <c r="E765" s="1">
        <v>-48</v>
      </c>
      <c r="F765">
        <f t="shared" si="33"/>
        <v>0</v>
      </c>
      <c r="G765">
        <f t="shared" si="34"/>
        <v>0</v>
      </c>
      <c r="H765">
        <f t="shared" si="35"/>
        <v>0</v>
      </c>
    </row>
    <row r="766" spans="1:8" x14ac:dyDescent="0.2">
      <c r="A766" s="1">
        <v>201306</v>
      </c>
      <c r="B766" s="1">
        <v>236.18199999999999</v>
      </c>
      <c r="C766" s="1">
        <v>3</v>
      </c>
      <c r="D766" s="1">
        <v>1</v>
      </c>
      <c r="E766" s="1">
        <v>0</v>
      </c>
      <c r="F766">
        <f t="shared" si="33"/>
        <v>1</v>
      </c>
      <c r="G766">
        <f t="shared" si="34"/>
        <v>0</v>
      </c>
      <c r="H766">
        <f t="shared" si="35"/>
        <v>0</v>
      </c>
    </row>
    <row r="767" spans="1:8" x14ac:dyDescent="0.2">
      <c r="A767" s="1">
        <v>201578</v>
      </c>
      <c r="B767" s="1">
        <v>236.18199999999999</v>
      </c>
      <c r="C767" s="1">
        <v>4</v>
      </c>
      <c r="D767" s="1">
        <v>1</v>
      </c>
      <c r="E767" s="1">
        <v>-50</v>
      </c>
      <c r="F767">
        <f t="shared" si="33"/>
        <v>0</v>
      </c>
      <c r="G767">
        <f t="shared" si="34"/>
        <v>1</v>
      </c>
      <c r="H767">
        <f t="shared" si="35"/>
        <v>0</v>
      </c>
    </row>
    <row r="768" spans="1:8" x14ac:dyDescent="0.2">
      <c r="A768" s="1">
        <v>201594</v>
      </c>
      <c r="B768" s="1">
        <v>236.18199999999999</v>
      </c>
      <c r="C768" s="1">
        <v>5</v>
      </c>
      <c r="D768" s="1">
        <v>1</v>
      </c>
      <c r="E768" s="1">
        <v>0</v>
      </c>
      <c r="F768">
        <f t="shared" si="33"/>
        <v>1</v>
      </c>
      <c r="G768">
        <f t="shared" si="34"/>
        <v>0</v>
      </c>
      <c r="H768">
        <f t="shared" si="35"/>
        <v>236.18199999999999</v>
      </c>
    </row>
    <row r="769" spans="1:8" x14ac:dyDescent="0.2">
      <c r="A769" s="1">
        <v>201626</v>
      </c>
      <c r="B769" s="1">
        <v>233.148</v>
      </c>
      <c r="C769" s="1">
        <v>2</v>
      </c>
      <c r="D769" s="1">
        <v>0</v>
      </c>
      <c r="E769" s="1">
        <v>-68</v>
      </c>
      <c r="F769">
        <f t="shared" si="33"/>
        <v>0</v>
      </c>
      <c r="G769">
        <f t="shared" si="34"/>
        <v>0</v>
      </c>
      <c r="H769">
        <f t="shared" si="35"/>
        <v>0</v>
      </c>
    </row>
    <row r="770" spans="1:8" x14ac:dyDescent="0.2">
      <c r="A770" s="1">
        <v>201641</v>
      </c>
      <c r="B770" s="1">
        <v>233.148</v>
      </c>
      <c r="C770" s="1">
        <v>3</v>
      </c>
      <c r="D770" s="1">
        <v>1</v>
      </c>
      <c r="E770" s="1">
        <v>0</v>
      </c>
      <c r="F770">
        <f t="shared" ref="F770:F833" si="36">IF(OR(C770=3,C770=5),D770,0)</f>
        <v>1</v>
      </c>
      <c r="G770">
        <f t="shared" ref="G770:G833" si="37">IF(C770=4,D770,0)</f>
        <v>0</v>
      </c>
      <c r="H770">
        <f t="shared" ref="H770:H833" si="38">IF(C770=5,B770,0)</f>
        <v>0</v>
      </c>
    </row>
    <row r="771" spans="1:8" x14ac:dyDescent="0.2">
      <c r="A771" s="1">
        <v>201898</v>
      </c>
      <c r="B771" s="1">
        <v>233.148</v>
      </c>
      <c r="C771" s="1">
        <v>4</v>
      </c>
      <c r="D771" s="1">
        <v>1</v>
      </c>
      <c r="E771" s="1">
        <v>-68</v>
      </c>
      <c r="F771">
        <f t="shared" si="36"/>
        <v>0</v>
      </c>
      <c r="G771">
        <f t="shared" si="37"/>
        <v>1</v>
      </c>
      <c r="H771">
        <f t="shared" si="38"/>
        <v>0</v>
      </c>
    </row>
    <row r="772" spans="1:8" x14ac:dyDescent="0.2">
      <c r="A772" s="1">
        <v>201946</v>
      </c>
      <c r="B772" s="1">
        <v>233.148</v>
      </c>
      <c r="C772" s="1">
        <v>5</v>
      </c>
      <c r="D772" s="1">
        <v>1</v>
      </c>
      <c r="E772" s="1">
        <v>0</v>
      </c>
      <c r="F772">
        <f t="shared" si="36"/>
        <v>1</v>
      </c>
      <c r="G772">
        <f t="shared" si="37"/>
        <v>0</v>
      </c>
      <c r="H772">
        <f t="shared" si="38"/>
        <v>233.148</v>
      </c>
    </row>
    <row r="773" spans="1:8" x14ac:dyDescent="0.2">
      <c r="A773" s="1">
        <v>202122</v>
      </c>
      <c r="B773" s="1">
        <v>107.131</v>
      </c>
      <c r="C773" s="1">
        <v>2</v>
      </c>
      <c r="D773" s="1">
        <v>0</v>
      </c>
      <c r="E773" s="1">
        <v>-69</v>
      </c>
      <c r="F773">
        <f t="shared" si="36"/>
        <v>0</v>
      </c>
      <c r="G773">
        <f t="shared" si="37"/>
        <v>0</v>
      </c>
      <c r="H773">
        <f t="shared" si="38"/>
        <v>0</v>
      </c>
    </row>
    <row r="774" spans="1:8" x14ac:dyDescent="0.2">
      <c r="A774" s="1">
        <v>202138</v>
      </c>
      <c r="B774" s="1">
        <v>107.131</v>
      </c>
      <c r="C774" s="1">
        <v>3</v>
      </c>
      <c r="D774" s="1">
        <v>1</v>
      </c>
      <c r="E774" s="1">
        <v>0</v>
      </c>
      <c r="F774">
        <f t="shared" si="36"/>
        <v>1</v>
      </c>
      <c r="G774">
        <f t="shared" si="37"/>
        <v>0</v>
      </c>
      <c r="H774">
        <f t="shared" si="38"/>
        <v>0</v>
      </c>
    </row>
    <row r="775" spans="1:8" x14ac:dyDescent="0.2">
      <c r="A775" s="1">
        <v>202394</v>
      </c>
      <c r="B775" s="1">
        <v>107.131</v>
      </c>
      <c r="C775" s="1">
        <v>4</v>
      </c>
      <c r="D775" s="1">
        <v>1</v>
      </c>
      <c r="E775" s="1">
        <v>-73</v>
      </c>
      <c r="F775">
        <f t="shared" si="36"/>
        <v>0</v>
      </c>
      <c r="G775">
        <f t="shared" si="37"/>
        <v>1</v>
      </c>
      <c r="H775">
        <f t="shared" si="38"/>
        <v>0</v>
      </c>
    </row>
    <row r="776" spans="1:8" x14ac:dyDescent="0.2">
      <c r="A776" s="1">
        <v>202410</v>
      </c>
      <c r="B776" s="1">
        <v>107.131</v>
      </c>
      <c r="C776" s="1">
        <v>5</v>
      </c>
      <c r="D776" s="1">
        <v>1</v>
      </c>
      <c r="E776" s="1">
        <v>0</v>
      </c>
      <c r="F776">
        <f t="shared" si="36"/>
        <v>1</v>
      </c>
      <c r="G776">
        <f t="shared" si="37"/>
        <v>0</v>
      </c>
      <c r="H776">
        <f t="shared" si="38"/>
        <v>107.131</v>
      </c>
    </row>
    <row r="777" spans="1:8" x14ac:dyDescent="0.2">
      <c r="A777" s="1">
        <v>204762</v>
      </c>
      <c r="B777" s="1">
        <v>159.12700000000001</v>
      </c>
      <c r="C777" s="1">
        <v>2</v>
      </c>
      <c r="D777" s="1">
        <v>0</v>
      </c>
      <c r="E777" s="1">
        <v>-56</v>
      </c>
      <c r="F777">
        <f t="shared" si="36"/>
        <v>0</v>
      </c>
      <c r="G777">
        <f t="shared" si="37"/>
        <v>0</v>
      </c>
      <c r="H777">
        <f t="shared" si="38"/>
        <v>0</v>
      </c>
    </row>
    <row r="778" spans="1:8" x14ac:dyDescent="0.2">
      <c r="A778" s="1">
        <v>204778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6"/>
        <v>1</v>
      </c>
      <c r="G778">
        <f t="shared" si="37"/>
        <v>0</v>
      </c>
      <c r="H778">
        <f t="shared" si="38"/>
        <v>0</v>
      </c>
    </row>
    <row r="779" spans="1:8" x14ac:dyDescent="0.2">
      <c r="A779" s="1">
        <v>205050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6"/>
        <v>0</v>
      </c>
      <c r="G779">
        <f t="shared" si="37"/>
        <v>1</v>
      </c>
      <c r="H779">
        <f t="shared" si="38"/>
        <v>0</v>
      </c>
    </row>
    <row r="780" spans="1:8" x14ac:dyDescent="0.2">
      <c r="A780" s="1">
        <v>205065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6"/>
        <v>1</v>
      </c>
      <c r="G780">
        <f t="shared" si="37"/>
        <v>0</v>
      </c>
      <c r="H780">
        <f t="shared" si="38"/>
        <v>159.12700000000001</v>
      </c>
    </row>
    <row r="781" spans="1:8" x14ac:dyDescent="0.2">
      <c r="A781" s="1">
        <v>205562</v>
      </c>
      <c r="B781" s="1">
        <v>236.18199999999999</v>
      </c>
      <c r="C781" s="1">
        <v>2</v>
      </c>
      <c r="D781" s="1">
        <v>0</v>
      </c>
      <c r="E781" s="1">
        <v>-49</v>
      </c>
      <c r="F781">
        <f t="shared" si="36"/>
        <v>0</v>
      </c>
      <c r="G781">
        <f t="shared" si="37"/>
        <v>0</v>
      </c>
      <c r="H781">
        <f t="shared" si="38"/>
        <v>0</v>
      </c>
    </row>
    <row r="782" spans="1:8" x14ac:dyDescent="0.2">
      <c r="A782" s="1">
        <v>205593</v>
      </c>
      <c r="B782" s="1">
        <v>236.18199999999999</v>
      </c>
      <c r="C782" s="1">
        <v>3</v>
      </c>
      <c r="D782" s="1">
        <v>1</v>
      </c>
      <c r="E782" s="1">
        <v>0</v>
      </c>
      <c r="F782">
        <f t="shared" si="36"/>
        <v>1</v>
      </c>
      <c r="G782">
        <f t="shared" si="37"/>
        <v>0</v>
      </c>
      <c r="H782">
        <f t="shared" si="38"/>
        <v>0</v>
      </c>
    </row>
    <row r="783" spans="1:8" x14ac:dyDescent="0.2">
      <c r="A783" s="1">
        <v>205850</v>
      </c>
      <c r="B783" s="1">
        <v>236.18199999999999</v>
      </c>
      <c r="C783" s="1">
        <v>4</v>
      </c>
      <c r="D783" s="1">
        <v>1</v>
      </c>
      <c r="E783" s="1">
        <v>-51</v>
      </c>
      <c r="F783">
        <f t="shared" si="36"/>
        <v>0</v>
      </c>
      <c r="G783">
        <f t="shared" si="37"/>
        <v>1</v>
      </c>
      <c r="H783">
        <f t="shared" si="38"/>
        <v>0</v>
      </c>
    </row>
    <row r="784" spans="1:8" x14ac:dyDescent="0.2">
      <c r="A784" s="1">
        <v>205866</v>
      </c>
      <c r="B784" s="1">
        <v>236.18199999999999</v>
      </c>
      <c r="C784" s="1">
        <v>5</v>
      </c>
      <c r="D784" s="1">
        <v>1</v>
      </c>
      <c r="E784" s="1">
        <v>0</v>
      </c>
      <c r="F784">
        <f t="shared" si="36"/>
        <v>1</v>
      </c>
      <c r="G784">
        <f t="shared" si="37"/>
        <v>0</v>
      </c>
      <c r="H784">
        <f t="shared" si="38"/>
        <v>236.18199999999999</v>
      </c>
    </row>
    <row r="785" spans="1:8" x14ac:dyDescent="0.2">
      <c r="A785" s="1">
        <v>205962</v>
      </c>
      <c r="B785" s="1">
        <v>233.148</v>
      </c>
      <c r="C785" s="1">
        <v>2</v>
      </c>
      <c r="D785" s="1">
        <v>0</v>
      </c>
      <c r="E785" s="1">
        <v>-67</v>
      </c>
      <c r="F785">
        <f t="shared" si="36"/>
        <v>0</v>
      </c>
      <c r="G785">
        <f t="shared" si="37"/>
        <v>0</v>
      </c>
      <c r="H785">
        <f t="shared" si="38"/>
        <v>0</v>
      </c>
    </row>
    <row r="786" spans="1:8" x14ac:dyDescent="0.2">
      <c r="A786" s="1">
        <v>205994</v>
      </c>
      <c r="B786" s="1">
        <v>233.148</v>
      </c>
      <c r="C786" s="1">
        <v>3</v>
      </c>
      <c r="D786" s="1">
        <v>1</v>
      </c>
      <c r="E786" s="1">
        <v>0</v>
      </c>
      <c r="F786">
        <f t="shared" si="36"/>
        <v>1</v>
      </c>
      <c r="G786">
        <f t="shared" si="37"/>
        <v>0</v>
      </c>
      <c r="H786">
        <f t="shared" si="38"/>
        <v>0</v>
      </c>
    </row>
    <row r="787" spans="1:8" x14ac:dyDescent="0.2">
      <c r="A787" s="1">
        <v>206250</v>
      </c>
      <c r="B787" s="1">
        <v>233.148</v>
      </c>
      <c r="C787" s="1">
        <v>4</v>
      </c>
      <c r="D787" s="1">
        <v>1</v>
      </c>
      <c r="E787" s="1">
        <v>-66</v>
      </c>
      <c r="F787">
        <f t="shared" si="36"/>
        <v>0</v>
      </c>
      <c r="G787">
        <f t="shared" si="37"/>
        <v>1</v>
      </c>
      <c r="H787">
        <f t="shared" si="38"/>
        <v>0</v>
      </c>
    </row>
    <row r="788" spans="1:8" x14ac:dyDescent="0.2">
      <c r="A788" s="1">
        <v>206266</v>
      </c>
      <c r="B788" s="1">
        <v>233.148</v>
      </c>
      <c r="C788" s="1">
        <v>5</v>
      </c>
      <c r="D788" s="1">
        <v>1</v>
      </c>
      <c r="E788" s="1">
        <v>0</v>
      </c>
      <c r="F788">
        <f t="shared" si="36"/>
        <v>1</v>
      </c>
      <c r="G788">
        <f t="shared" si="37"/>
        <v>0</v>
      </c>
      <c r="H788">
        <f t="shared" si="38"/>
        <v>233.148</v>
      </c>
    </row>
    <row r="789" spans="1:8" x14ac:dyDescent="0.2">
      <c r="A789" s="1">
        <v>206330</v>
      </c>
      <c r="B789" s="1">
        <v>107.131</v>
      </c>
      <c r="C789" s="1">
        <v>2</v>
      </c>
      <c r="D789" s="1">
        <v>0</v>
      </c>
      <c r="E789" s="1">
        <v>-69</v>
      </c>
      <c r="F789">
        <f t="shared" si="36"/>
        <v>0</v>
      </c>
      <c r="G789">
        <f t="shared" si="37"/>
        <v>0</v>
      </c>
      <c r="H789">
        <f t="shared" si="38"/>
        <v>0</v>
      </c>
    </row>
    <row r="790" spans="1:8" x14ac:dyDescent="0.2">
      <c r="A790" s="1">
        <v>206362</v>
      </c>
      <c r="B790" s="1">
        <v>107.131</v>
      </c>
      <c r="C790" s="1">
        <v>3</v>
      </c>
      <c r="D790" s="1">
        <v>1</v>
      </c>
      <c r="E790" s="1">
        <v>0</v>
      </c>
      <c r="F790">
        <f t="shared" si="36"/>
        <v>1</v>
      </c>
      <c r="G790">
        <f t="shared" si="37"/>
        <v>0</v>
      </c>
      <c r="H790">
        <f t="shared" si="38"/>
        <v>0</v>
      </c>
    </row>
    <row r="791" spans="1:8" x14ac:dyDescent="0.2">
      <c r="A791" s="1">
        <v>206618</v>
      </c>
      <c r="B791" s="1">
        <v>107.131</v>
      </c>
      <c r="C791" s="1">
        <v>4</v>
      </c>
      <c r="D791" s="1">
        <v>1</v>
      </c>
      <c r="E791" s="1">
        <v>-71</v>
      </c>
      <c r="F791">
        <f t="shared" si="36"/>
        <v>0</v>
      </c>
      <c r="G791">
        <f t="shared" si="37"/>
        <v>1</v>
      </c>
      <c r="H791">
        <f t="shared" si="38"/>
        <v>0</v>
      </c>
    </row>
    <row r="792" spans="1:8" x14ac:dyDescent="0.2">
      <c r="A792" s="1">
        <v>206634</v>
      </c>
      <c r="B792" s="1">
        <v>107.131</v>
      </c>
      <c r="C792" s="1">
        <v>5</v>
      </c>
      <c r="D792" s="1">
        <v>1</v>
      </c>
      <c r="E792" s="1">
        <v>0</v>
      </c>
      <c r="F792">
        <f t="shared" si="36"/>
        <v>1</v>
      </c>
      <c r="G792">
        <f t="shared" si="37"/>
        <v>0</v>
      </c>
      <c r="H792">
        <f t="shared" si="38"/>
        <v>107.131</v>
      </c>
    </row>
    <row r="793" spans="1:8" x14ac:dyDescent="0.2">
      <c r="A793" s="1">
        <v>209162</v>
      </c>
      <c r="B793" s="1">
        <v>159.12700000000001</v>
      </c>
      <c r="C793" s="1">
        <v>2</v>
      </c>
      <c r="D793" s="1">
        <v>0</v>
      </c>
      <c r="E793" s="1">
        <v>-56</v>
      </c>
      <c r="F793">
        <f t="shared" si="36"/>
        <v>0</v>
      </c>
      <c r="G793">
        <f t="shared" si="37"/>
        <v>0</v>
      </c>
      <c r="H793">
        <f t="shared" si="38"/>
        <v>0</v>
      </c>
    </row>
    <row r="794" spans="1:8" x14ac:dyDescent="0.2">
      <c r="A794" s="1">
        <v>209178</v>
      </c>
      <c r="B794" s="1">
        <v>159.12700000000001</v>
      </c>
      <c r="C794" s="1">
        <v>3</v>
      </c>
      <c r="D794" s="1">
        <v>1</v>
      </c>
      <c r="E794" s="1">
        <v>0</v>
      </c>
      <c r="F794">
        <f t="shared" si="36"/>
        <v>1</v>
      </c>
      <c r="G794">
        <f t="shared" si="37"/>
        <v>0</v>
      </c>
      <c r="H794">
        <f t="shared" si="38"/>
        <v>0</v>
      </c>
    </row>
    <row r="795" spans="1:8" x14ac:dyDescent="0.2">
      <c r="A795" s="1">
        <v>209450</v>
      </c>
      <c r="B795" s="1">
        <v>159.12700000000001</v>
      </c>
      <c r="C795" s="1">
        <v>4</v>
      </c>
      <c r="D795" s="1">
        <v>1</v>
      </c>
      <c r="E795" s="1">
        <v>-55</v>
      </c>
      <c r="F795">
        <f t="shared" si="36"/>
        <v>0</v>
      </c>
      <c r="G795">
        <f t="shared" si="37"/>
        <v>1</v>
      </c>
      <c r="H795">
        <f t="shared" si="38"/>
        <v>0</v>
      </c>
    </row>
    <row r="796" spans="1:8" x14ac:dyDescent="0.2">
      <c r="A796" s="1">
        <v>209465</v>
      </c>
      <c r="B796" s="1">
        <v>159.12700000000001</v>
      </c>
      <c r="C796" s="1">
        <v>5</v>
      </c>
      <c r="D796" s="1">
        <v>1</v>
      </c>
      <c r="E796" s="1">
        <v>0</v>
      </c>
      <c r="F796">
        <f t="shared" si="36"/>
        <v>1</v>
      </c>
      <c r="G796">
        <f t="shared" si="37"/>
        <v>0</v>
      </c>
      <c r="H796">
        <f t="shared" si="38"/>
        <v>159.12700000000001</v>
      </c>
    </row>
    <row r="797" spans="1:8" x14ac:dyDescent="0.2">
      <c r="A797" s="1">
        <v>209899</v>
      </c>
      <c r="B797" s="1">
        <v>236.18199999999999</v>
      </c>
      <c r="C797" s="1">
        <v>2</v>
      </c>
      <c r="D797" s="1">
        <v>0</v>
      </c>
      <c r="E797" s="1">
        <v>-48</v>
      </c>
      <c r="F797">
        <f t="shared" si="36"/>
        <v>0</v>
      </c>
      <c r="G797">
        <f t="shared" si="37"/>
        <v>0</v>
      </c>
      <c r="H797">
        <f t="shared" si="38"/>
        <v>0</v>
      </c>
    </row>
    <row r="798" spans="1:8" x14ac:dyDescent="0.2">
      <c r="A798" s="1">
        <v>209914</v>
      </c>
      <c r="B798" s="1">
        <v>236.18199999999999</v>
      </c>
      <c r="C798" s="1">
        <v>3</v>
      </c>
      <c r="D798" s="1">
        <v>1</v>
      </c>
      <c r="E798" s="1">
        <v>0</v>
      </c>
      <c r="F798">
        <f t="shared" si="36"/>
        <v>1</v>
      </c>
      <c r="G798">
        <f t="shared" si="37"/>
        <v>0</v>
      </c>
      <c r="H798">
        <f t="shared" si="38"/>
        <v>0</v>
      </c>
    </row>
    <row r="799" spans="1:8" x14ac:dyDescent="0.2">
      <c r="A799" s="1">
        <v>210186</v>
      </c>
      <c r="B799" s="1">
        <v>236.18199999999999</v>
      </c>
      <c r="C799" s="1">
        <v>4</v>
      </c>
      <c r="D799" s="1">
        <v>1</v>
      </c>
      <c r="E799" s="1">
        <v>-49</v>
      </c>
      <c r="F799">
        <f t="shared" si="36"/>
        <v>0</v>
      </c>
      <c r="G799">
        <f t="shared" si="37"/>
        <v>1</v>
      </c>
      <c r="H799">
        <f t="shared" si="38"/>
        <v>0</v>
      </c>
    </row>
    <row r="800" spans="1:8" x14ac:dyDescent="0.2">
      <c r="A800" s="1">
        <v>210202</v>
      </c>
      <c r="B800" s="1">
        <v>236.18199999999999</v>
      </c>
      <c r="C800" s="1">
        <v>5</v>
      </c>
      <c r="D800" s="1">
        <v>1</v>
      </c>
      <c r="E800" s="1">
        <v>0</v>
      </c>
      <c r="F800">
        <f t="shared" si="36"/>
        <v>1</v>
      </c>
      <c r="G800">
        <f t="shared" si="37"/>
        <v>0</v>
      </c>
      <c r="H800">
        <f t="shared" si="38"/>
        <v>236.18199999999999</v>
      </c>
    </row>
    <row r="801" spans="1:8" x14ac:dyDescent="0.2">
      <c r="A801" s="1">
        <v>210234</v>
      </c>
      <c r="B801" s="1">
        <v>233.148</v>
      </c>
      <c r="C801" s="1">
        <v>2</v>
      </c>
      <c r="D801" s="1">
        <v>0</v>
      </c>
      <c r="E801" s="1">
        <v>-67</v>
      </c>
      <c r="F801">
        <f t="shared" si="36"/>
        <v>0</v>
      </c>
      <c r="G801">
        <f t="shared" si="37"/>
        <v>0</v>
      </c>
      <c r="H801">
        <f t="shared" si="38"/>
        <v>0</v>
      </c>
    </row>
    <row r="802" spans="1:8" x14ac:dyDescent="0.2">
      <c r="A802" s="1">
        <v>210250</v>
      </c>
      <c r="B802" s="1">
        <v>233.148</v>
      </c>
      <c r="C802" s="1">
        <v>3</v>
      </c>
      <c r="D802" s="1">
        <v>1</v>
      </c>
      <c r="E802" s="1">
        <v>0</v>
      </c>
      <c r="F802">
        <f t="shared" si="36"/>
        <v>1</v>
      </c>
      <c r="G802">
        <f t="shared" si="37"/>
        <v>0</v>
      </c>
      <c r="H802">
        <f t="shared" si="38"/>
        <v>0</v>
      </c>
    </row>
    <row r="803" spans="1:8" x14ac:dyDescent="0.2">
      <c r="A803" s="1">
        <v>210506</v>
      </c>
      <c r="B803" s="1">
        <v>233.148</v>
      </c>
      <c r="C803" s="1">
        <v>4</v>
      </c>
      <c r="D803" s="1">
        <v>1</v>
      </c>
      <c r="E803" s="1">
        <v>-68</v>
      </c>
      <c r="F803">
        <f t="shared" si="36"/>
        <v>0</v>
      </c>
      <c r="G803">
        <f t="shared" si="37"/>
        <v>1</v>
      </c>
      <c r="H803">
        <f t="shared" si="38"/>
        <v>0</v>
      </c>
    </row>
    <row r="804" spans="1:8" x14ac:dyDescent="0.2">
      <c r="A804" s="1">
        <v>210522</v>
      </c>
      <c r="B804" s="1">
        <v>233.148</v>
      </c>
      <c r="C804" s="1">
        <v>5</v>
      </c>
      <c r="D804" s="1">
        <v>1</v>
      </c>
      <c r="E804" s="1">
        <v>0</v>
      </c>
      <c r="F804">
        <f t="shared" si="36"/>
        <v>1</v>
      </c>
      <c r="G804">
        <f t="shared" si="37"/>
        <v>0</v>
      </c>
      <c r="H804">
        <f t="shared" si="38"/>
        <v>233.148</v>
      </c>
    </row>
    <row r="805" spans="1:8" x14ac:dyDescent="0.2">
      <c r="A805" s="1">
        <v>210618</v>
      </c>
      <c r="B805" s="1">
        <v>107.131</v>
      </c>
      <c r="C805" s="1">
        <v>2</v>
      </c>
      <c r="D805" s="1">
        <v>0</v>
      </c>
      <c r="E805" s="1">
        <v>-70</v>
      </c>
      <c r="F805">
        <f t="shared" si="36"/>
        <v>0</v>
      </c>
      <c r="G805">
        <f t="shared" si="37"/>
        <v>0</v>
      </c>
      <c r="H805">
        <f t="shared" si="38"/>
        <v>0</v>
      </c>
    </row>
    <row r="806" spans="1:8" x14ac:dyDescent="0.2">
      <c r="A806" s="1">
        <v>210794</v>
      </c>
      <c r="B806" s="1">
        <v>107.131</v>
      </c>
      <c r="C806" s="1">
        <v>3</v>
      </c>
      <c r="D806" s="1">
        <v>2</v>
      </c>
      <c r="E806" s="1">
        <v>0</v>
      </c>
      <c r="F806">
        <f t="shared" si="36"/>
        <v>2</v>
      </c>
      <c r="G806">
        <f t="shared" si="37"/>
        <v>0</v>
      </c>
      <c r="H806">
        <f t="shared" si="38"/>
        <v>0</v>
      </c>
    </row>
    <row r="807" spans="1:8" x14ac:dyDescent="0.2">
      <c r="A807" s="1">
        <v>211033</v>
      </c>
      <c r="B807" s="1">
        <v>107.131</v>
      </c>
      <c r="C807" s="1">
        <v>4</v>
      </c>
      <c r="D807" s="1">
        <v>1</v>
      </c>
      <c r="E807" s="1">
        <v>-73</v>
      </c>
      <c r="F807">
        <f t="shared" si="36"/>
        <v>0</v>
      </c>
      <c r="G807">
        <f t="shared" si="37"/>
        <v>1</v>
      </c>
      <c r="H807">
        <f t="shared" si="38"/>
        <v>0</v>
      </c>
    </row>
    <row r="808" spans="1:8" x14ac:dyDescent="0.2">
      <c r="A808" s="1">
        <v>211050</v>
      </c>
      <c r="B808" s="1">
        <v>107.131</v>
      </c>
      <c r="C808" s="1">
        <v>5</v>
      </c>
      <c r="D808" s="1">
        <v>1</v>
      </c>
      <c r="E808" s="1">
        <v>0</v>
      </c>
      <c r="F808">
        <f t="shared" si="36"/>
        <v>1</v>
      </c>
      <c r="G808">
        <f t="shared" si="37"/>
        <v>0</v>
      </c>
      <c r="H808">
        <f t="shared" si="38"/>
        <v>107.131</v>
      </c>
    </row>
    <row r="809" spans="1:8" x14ac:dyDescent="0.2">
      <c r="A809" s="1">
        <v>213786</v>
      </c>
      <c r="B809" s="1">
        <v>159.12700000000001</v>
      </c>
      <c r="C809" s="1">
        <v>2</v>
      </c>
      <c r="D809" s="1">
        <v>0</v>
      </c>
      <c r="E809" s="1">
        <v>-56</v>
      </c>
      <c r="F809">
        <f t="shared" si="36"/>
        <v>0</v>
      </c>
      <c r="G809">
        <f t="shared" si="37"/>
        <v>0</v>
      </c>
      <c r="H809">
        <f t="shared" si="38"/>
        <v>0</v>
      </c>
    </row>
    <row r="810" spans="1:8" x14ac:dyDescent="0.2">
      <c r="A810" s="1">
        <v>213801</v>
      </c>
      <c r="B810" s="1">
        <v>159.12700000000001</v>
      </c>
      <c r="C810" s="1">
        <v>3</v>
      </c>
      <c r="D810" s="1">
        <v>1</v>
      </c>
      <c r="E810" s="1">
        <v>0</v>
      </c>
      <c r="F810">
        <f t="shared" si="36"/>
        <v>1</v>
      </c>
      <c r="G810">
        <f t="shared" si="37"/>
        <v>0</v>
      </c>
      <c r="H810">
        <f t="shared" si="38"/>
        <v>0</v>
      </c>
    </row>
    <row r="811" spans="1:8" x14ac:dyDescent="0.2">
      <c r="A811" s="1">
        <v>214074</v>
      </c>
      <c r="B811" s="1">
        <v>159.12700000000001</v>
      </c>
      <c r="C811" s="1">
        <v>4</v>
      </c>
      <c r="D811" s="1">
        <v>1</v>
      </c>
      <c r="E811" s="1">
        <v>-55</v>
      </c>
      <c r="F811">
        <f t="shared" si="36"/>
        <v>0</v>
      </c>
      <c r="G811">
        <f t="shared" si="37"/>
        <v>1</v>
      </c>
      <c r="H811">
        <f t="shared" si="38"/>
        <v>0</v>
      </c>
    </row>
    <row r="812" spans="1:8" x14ac:dyDescent="0.2">
      <c r="A812" s="1">
        <v>214090</v>
      </c>
      <c r="B812" s="1">
        <v>159.12700000000001</v>
      </c>
      <c r="C812" s="1">
        <v>5</v>
      </c>
      <c r="D812" s="1">
        <v>1</v>
      </c>
      <c r="E812" s="1">
        <v>0</v>
      </c>
      <c r="F812">
        <f t="shared" si="36"/>
        <v>1</v>
      </c>
      <c r="G812">
        <f t="shared" si="37"/>
        <v>0</v>
      </c>
      <c r="H812">
        <f t="shared" si="38"/>
        <v>159.12700000000001</v>
      </c>
    </row>
    <row r="813" spans="1:8" x14ac:dyDescent="0.2">
      <c r="A813" s="1">
        <v>214315</v>
      </c>
      <c r="B813" s="1">
        <v>236.18199999999999</v>
      </c>
      <c r="C813" s="1">
        <v>2</v>
      </c>
      <c r="D813" s="1">
        <v>0</v>
      </c>
      <c r="E813" s="1">
        <v>-48</v>
      </c>
      <c r="F813">
        <f t="shared" si="36"/>
        <v>0</v>
      </c>
      <c r="G813">
        <f t="shared" si="37"/>
        <v>0</v>
      </c>
      <c r="H813">
        <f t="shared" si="38"/>
        <v>0</v>
      </c>
    </row>
    <row r="814" spans="1:8" x14ac:dyDescent="0.2">
      <c r="A814" s="1">
        <v>214316</v>
      </c>
      <c r="B814" s="1">
        <v>236.18199999999999</v>
      </c>
      <c r="C814" s="1">
        <v>2</v>
      </c>
      <c r="D814" s="1">
        <v>0</v>
      </c>
      <c r="E814" s="1">
        <v>-48</v>
      </c>
      <c r="F814">
        <f t="shared" si="36"/>
        <v>0</v>
      </c>
      <c r="G814">
        <f t="shared" si="37"/>
        <v>0</v>
      </c>
      <c r="H814">
        <f t="shared" si="38"/>
        <v>0</v>
      </c>
    </row>
    <row r="815" spans="1:8" x14ac:dyDescent="0.2">
      <c r="A815" s="1">
        <v>214378</v>
      </c>
      <c r="B815" s="1">
        <v>236.18199999999999</v>
      </c>
      <c r="C815" s="1">
        <v>2</v>
      </c>
      <c r="D815" s="1">
        <v>0</v>
      </c>
      <c r="E815" s="1">
        <v>-48</v>
      </c>
      <c r="F815">
        <f t="shared" si="36"/>
        <v>0</v>
      </c>
      <c r="G815">
        <f t="shared" si="37"/>
        <v>0</v>
      </c>
      <c r="H815">
        <f t="shared" si="38"/>
        <v>0</v>
      </c>
    </row>
    <row r="816" spans="1:8" x14ac:dyDescent="0.2">
      <c r="A816" s="1">
        <v>214410</v>
      </c>
      <c r="B816" s="1">
        <v>236.18199999999999</v>
      </c>
      <c r="C816" s="1">
        <v>3</v>
      </c>
      <c r="D816" s="1">
        <v>1</v>
      </c>
      <c r="E816" s="1">
        <v>0</v>
      </c>
      <c r="F816">
        <f t="shared" si="36"/>
        <v>1</v>
      </c>
      <c r="G816">
        <f t="shared" si="37"/>
        <v>0</v>
      </c>
      <c r="H816">
        <f t="shared" si="38"/>
        <v>0</v>
      </c>
    </row>
    <row r="817" spans="1:8" x14ac:dyDescent="0.2">
      <c r="A817" s="1">
        <v>214666</v>
      </c>
      <c r="B817" s="1">
        <v>236.18199999999999</v>
      </c>
      <c r="C817" s="1">
        <v>4</v>
      </c>
      <c r="D817" s="1">
        <v>1</v>
      </c>
      <c r="E817" s="1">
        <v>-49</v>
      </c>
      <c r="F817">
        <f t="shared" si="36"/>
        <v>0</v>
      </c>
      <c r="G817">
        <f t="shared" si="37"/>
        <v>1</v>
      </c>
      <c r="H817">
        <f t="shared" si="38"/>
        <v>0</v>
      </c>
    </row>
    <row r="818" spans="1:8" x14ac:dyDescent="0.2">
      <c r="A818" s="1">
        <v>214682</v>
      </c>
      <c r="B818" s="1">
        <v>236.18199999999999</v>
      </c>
      <c r="C818" s="1">
        <v>5</v>
      </c>
      <c r="D818" s="1">
        <v>1</v>
      </c>
      <c r="E818" s="1">
        <v>0</v>
      </c>
      <c r="F818">
        <f t="shared" si="36"/>
        <v>1</v>
      </c>
      <c r="G818">
        <f t="shared" si="37"/>
        <v>0</v>
      </c>
      <c r="H818">
        <f t="shared" si="38"/>
        <v>236.18199999999999</v>
      </c>
    </row>
    <row r="819" spans="1:8" x14ac:dyDescent="0.2">
      <c r="A819" s="1">
        <v>214746</v>
      </c>
      <c r="B819" s="1">
        <v>233.148</v>
      </c>
      <c r="C819" s="1">
        <v>2</v>
      </c>
      <c r="D819" s="1">
        <v>0</v>
      </c>
      <c r="E819" s="1">
        <v>-67</v>
      </c>
      <c r="F819">
        <f t="shared" si="36"/>
        <v>0</v>
      </c>
      <c r="G819">
        <f t="shared" si="37"/>
        <v>0</v>
      </c>
      <c r="H819">
        <f t="shared" si="38"/>
        <v>0</v>
      </c>
    </row>
    <row r="820" spans="1:8" x14ac:dyDescent="0.2">
      <c r="A820" s="1">
        <v>214762</v>
      </c>
      <c r="B820" s="1">
        <v>233.148</v>
      </c>
      <c r="C820" s="1">
        <v>3</v>
      </c>
      <c r="D820" s="1">
        <v>1</v>
      </c>
      <c r="E820" s="1">
        <v>0</v>
      </c>
      <c r="F820">
        <f t="shared" si="36"/>
        <v>1</v>
      </c>
      <c r="G820">
        <f t="shared" si="37"/>
        <v>0</v>
      </c>
      <c r="H820">
        <f t="shared" si="38"/>
        <v>0</v>
      </c>
    </row>
    <row r="821" spans="1:8" x14ac:dyDescent="0.2">
      <c r="A821" s="1">
        <v>215018</v>
      </c>
      <c r="B821" s="1">
        <v>233.148</v>
      </c>
      <c r="C821" s="1">
        <v>4</v>
      </c>
      <c r="D821" s="1">
        <v>1</v>
      </c>
      <c r="E821" s="1">
        <v>-68</v>
      </c>
      <c r="F821">
        <f t="shared" si="36"/>
        <v>0</v>
      </c>
      <c r="G821">
        <f t="shared" si="37"/>
        <v>1</v>
      </c>
      <c r="H821">
        <f t="shared" si="38"/>
        <v>0</v>
      </c>
    </row>
    <row r="822" spans="1:8" x14ac:dyDescent="0.2">
      <c r="A822" s="1">
        <v>215034</v>
      </c>
      <c r="B822" s="1">
        <v>233.148</v>
      </c>
      <c r="C822" s="1">
        <v>5</v>
      </c>
      <c r="D822" s="1">
        <v>1</v>
      </c>
      <c r="E822" s="1">
        <v>0</v>
      </c>
      <c r="F822">
        <f t="shared" si="36"/>
        <v>1</v>
      </c>
      <c r="G822">
        <f t="shared" si="37"/>
        <v>0</v>
      </c>
      <c r="H822">
        <f t="shared" si="38"/>
        <v>233.148</v>
      </c>
    </row>
    <row r="823" spans="1:8" x14ac:dyDescent="0.2">
      <c r="A823" s="1">
        <v>215114</v>
      </c>
      <c r="B823" s="1">
        <v>107.131</v>
      </c>
      <c r="C823" s="1">
        <v>2</v>
      </c>
      <c r="D823" s="1">
        <v>0</v>
      </c>
      <c r="E823" s="1">
        <v>-70</v>
      </c>
      <c r="F823">
        <f t="shared" si="36"/>
        <v>0</v>
      </c>
      <c r="G823">
        <f t="shared" si="37"/>
        <v>0</v>
      </c>
      <c r="H823">
        <f t="shared" si="38"/>
        <v>0</v>
      </c>
    </row>
    <row r="824" spans="1:8" x14ac:dyDescent="0.2">
      <c r="A824" s="1">
        <v>215226</v>
      </c>
      <c r="B824" s="1">
        <v>107.131</v>
      </c>
      <c r="C824" s="1">
        <v>3</v>
      </c>
      <c r="D824" s="1">
        <v>1</v>
      </c>
      <c r="E824" s="1">
        <v>0</v>
      </c>
      <c r="F824">
        <f t="shared" si="36"/>
        <v>1</v>
      </c>
      <c r="G824">
        <f t="shared" si="37"/>
        <v>0</v>
      </c>
      <c r="H824">
        <f t="shared" si="38"/>
        <v>0</v>
      </c>
    </row>
    <row r="825" spans="1:8" x14ac:dyDescent="0.2">
      <c r="A825" s="1">
        <v>215386</v>
      </c>
      <c r="B825" s="1">
        <v>107.131</v>
      </c>
      <c r="C825" s="1">
        <v>4</v>
      </c>
      <c r="D825" s="1">
        <v>1</v>
      </c>
      <c r="E825" s="1">
        <v>-72</v>
      </c>
      <c r="F825">
        <f t="shared" si="36"/>
        <v>0</v>
      </c>
      <c r="G825">
        <f t="shared" si="37"/>
        <v>1</v>
      </c>
      <c r="H825">
        <f t="shared" si="38"/>
        <v>0</v>
      </c>
    </row>
    <row r="826" spans="1:8" x14ac:dyDescent="0.2">
      <c r="A826" s="1">
        <v>215466</v>
      </c>
      <c r="B826" s="1">
        <v>107.131</v>
      </c>
      <c r="C826" s="1">
        <v>5</v>
      </c>
      <c r="D826" s="1">
        <v>1</v>
      </c>
      <c r="E826" s="1">
        <v>0</v>
      </c>
      <c r="F826">
        <f t="shared" si="36"/>
        <v>1</v>
      </c>
      <c r="G826">
        <f t="shared" si="37"/>
        <v>0</v>
      </c>
      <c r="H826">
        <f t="shared" si="38"/>
        <v>107.131</v>
      </c>
    </row>
    <row r="827" spans="1:8" x14ac:dyDescent="0.2">
      <c r="A827" s="1">
        <v>218074</v>
      </c>
      <c r="B827" s="1">
        <v>159.12700000000001</v>
      </c>
      <c r="C827" s="1">
        <v>2</v>
      </c>
      <c r="D827" s="1">
        <v>0</v>
      </c>
      <c r="E827" s="1">
        <v>-58</v>
      </c>
      <c r="F827">
        <f t="shared" si="36"/>
        <v>0</v>
      </c>
      <c r="G827">
        <f t="shared" si="37"/>
        <v>0</v>
      </c>
      <c r="H827">
        <f t="shared" si="38"/>
        <v>0</v>
      </c>
    </row>
    <row r="828" spans="1:8" x14ac:dyDescent="0.2">
      <c r="A828" s="1">
        <v>218090</v>
      </c>
      <c r="B828" s="1">
        <v>159.12700000000001</v>
      </c>
      <c r="C828" s="1">
        <v>3</v>
      </c>
      <c r="D828" s="1">
        <v>1</v>
      </c>
      <c r="E828" s="1">
        <v>0</v>
      </c>
      <c r="F828">
        <f t="shared" si="36"/>
        <v>1</v>
      </c>
      <c r="G828">
        <f t="shared" si="37"/>
        <v>0</v>
      </c>
      <c r="H828">
        <f t="shared" si="38"/>
        <v>0</v>
      </c>
    </row>
    <row r="829" spans="1:8" x14ac:dyDescent="0.2">
      <c r="A829" s="1">
        <v>218362</v>
      </c>
      <c r="B829" s="1">
        <v>159.12700000000001</v>
      </c>
      <c r="C829" s="1">
        <v>4</v>
      </c>
      <c r="D829" s="1">
        <v>1</v>
      </c>
      <c r="E829" s="1">
        <v>-56</v>
      </c>
      <c r="F829">
        <f t="shared" si="36"/>
        <v>0</v>
      </c>
      <c r="G829">
        <f t="shared" si="37"/>
        <v>1</v>
      </c>
      <c r="H829">
        <f t="shared" si="38"/>
        <v>0</v>
      </c>
    </row>
    <row r="830" spans="1:8" x14ac:dyDescent="0.2">
      <c r="A830" s="1">
        <v>218378</v>
      </c>
      <c r="B830" s="1">
        <v>159.12700000000001</v>
      </c>
      <c r="C830" s="1">
        <v>5</v>
      </c>
      <c r="D830" s="1">
        <v>1</v>
      </c>
      <c r="E830" s="1">
        <v>0</v>
      </c>
      <c r="F830">
        <f t="shared" si="36"/>
        <v>1</v>
      </c>
      <c r="G830">
        <f t="shared" si="37"/>
        <v>0</v>
      </c>
      <c r="H830">
        <f t="shared" si="38"/>
        <v>159.12700000000001</v>
      </c>
    </row>
    <row r="831" spans="1:8" x14ac:dyDescent="0.2">
      <c r="A831" s="1">
        <v>218810</v>
      </c>
      <c r="B831" s="1">
        <v>236.18199999999999</v>
      </c>
      <c r="C831" s="1">
        <v>2</v>
      </c>
      <c r="D831" s="1">
        <v>0</v>
      </c>
      <c r="E831" s="1">
        <v>-61</v>
      </c>
      <c r="F831">
        <f t="shared" si="36"/>
        <v>0</v>
      </c>
      <c r="G831">
        <f t="shared" si="37"/>
        <v>0</v>
      </c>
      <c r="H831">
        <f t="shared" si="38"/>
        <v>0</v>
      </c>
    </row>
    <row r="832" spans="1:8" x14ac:dyDescent="0.2">
      <c r="A832" s="1">
        <v>218826</v>
      </c>
      <c r="B832" s="1">
        <v>236.18199999999999</v>
      </c>
      <c r="C832" s="1">
        <v>3</v>
      </c>
      <c r="D832" s="1">
        <v>1</v>
      </c>
      <c r="E832" s="1">
        <v>0</v>
      </c>
      <c r="F832">
        <f t="shared" si="36"/>
        <v>1</v>
      </c>
      <c r="G832">
        <f t="shared" si="37"/>
        <v>0</v>
      </c>
      <c r="H832">
        <f t="shared" si="38"/>
        <v>0</v>
      </c>
    </row>
    <row r="833" spans="1:8" x14ac:dyDescent="0.2">
      <c r="A833" s="1">
        <v>219098</v>
      </c>
      <c r="B833" s="1">
        <v>236.18199999999999</v>
      </c>
      <c r="C833" s="1">
        <v>4</v>
      </c>
      <c r="D833" s="1">
        <v>1</v>
      </c>
      <c r="E833" s="1">
        <v>-48</v>
      </c>
      <c r="F833">
        <f t="shared" si="36"/>
        <v>0</v>
      </c>
      <c r="G833">
        <f t="shared" si="37"/>
        <v>1</v>
      </c>
      <c r="H833">
        <f t="shared" si="38"/>
        <v>0</v>
      </c>
    </row>
    <row r="834" spans="1:8" x14ac:dyDescent="0.2">
      <c r="A834" s="1">
        <v>219114</v>
      </c>
      <c r="B834" s="1">
        <v>236.18199999999999</v>
      </c>
      <c r="C834" s="1">
        <v>5</v>
      </c>
      <c r="D834" s="1">
        <v>1</v>
      </c>
      <c r="E834" s="1">
        <v>0</v>
      </c>
      <c r="F834">
        <f t="shared" ref="F834:F897" si="39">IF(OR(C834=3,C834=5),D834,0)</f>
        <v>1</v>
      </c>
      <c r="G834">
        <f t="shared" ref="G834:G897" si="40">IF(C834=4,D834,0)</f>
        <v>0</v>
      </c>
      <c r="H834">
        <f t="shared" ref="H834:H897" si="41">IF(C834=5,B834,0)</f>
        <v>236.18199999999999</v>
      </c>
    </row>
    <row r="835" spans="1:8" x14ac:dyDescent="0.2">
      <c r="A835" s="1">
        <v>219146</v>
      </c>
      <c r="B835" s="1">
        <v>233.148</v>
      </c>
      <c r="C835" s="1">
        <v>2</v>
      </c>
      <c r="D835" s="1">
        <v>0</v>
      </c>
      <c r="E835" s="1">
        <v>-60</v>
      </c>
      <c r="F835">
        <f t="shared" si="39"/>
        <v>0</v>
      </c>
      <c r="G835">
        <f t="shared" si="40"/>
        <v>0</v>
      </c>
      <c r="H835">
        <f t="shared" si="41"/>
        <v>0</v>
      </c>
    </row>
    <row r="836" spans="1:8" x14ac:dyDescent="0.2">
      <c r="A836" s="1">
        <v>219306</v>
      </c>
      <c r="B836" s="1">
        <v>233.148</v>
      </c>
      <c r="C836" s="1">
        <v>3</v>
      </c>
      <c r="D836" s="1">
        <v>2</v>
      </c>
      <c r="E836" s="1">
        <v>0</v>
      </c>
      <c r="F836">
        <f t="shared" si="39"/>
        <v>2</v>
      </c>
      <c r="G836">
        <f t="shared" si="40"/>
        <v>0</v>
      </c>
      <c r="H836">
        <f t="shared" si="41"/>
        <v>0</v>
      </c>
    </row>
    <row r="837" spans="1:8" x14ac:dyDescent="0.2">
      <c r="A837" s="1">
        <v>219562</v>
      </c>
      <c r="B837" s="1">
        <v>233.148</v>
      </c>
      <c r="C837" s="1">
        <v>4</v>
      </c>
      <c r="D837" s="1">
        <v>1</v>
      </c>
      <c r="E837" s="1">
        <v>-68</v>
      </c>
      <c r="F837">
        <f t="shared" si="39"/>
        <v>0</v>
      </c>
      <c r="G837">
        <f t="shared" si="40"/>
        <v>1</v>
      </c>
      <c r="H837">
        <f t="shared" si="41"/>
        <v>0</v>
      </c>
    </row>
    <row r="838" spans="1:8" x14ac:dyDescent="0.2">
      <c r="A838" s="1">
        <v>219578</v>
      </c>
      <c r="B838" s="1">
        <v>233.148</v>
      </c>
      <c r="C838" s="1">
        <v>5</v>
      </c>
      <c r="D838" s="1">
        <v>1</v>
      </c>
      <c r="E838" s="1">
        <v>0</v>
      </c>
      <c r="F838">
        <f t="shared" si="39"/>
        <v>1</v>
      </c>
      <c r="G838">
        <f t="shared" si="40"/>
        <v>0</v>
      </c>
      <c r="H838">
        <f t="shared" si="41"/>
        <v>233.148</v>
      </c>
    </row>
    <row r="839" spans="1:8" x14ac:dyDescent="0.2">
      <c r="A839" s="1">
        <v>219609</v>
      </c>
      <c r="B839" s="1">
        <v>107.131</v>
      </c>
      <c r="C839" s="1">
        <v>2</v>
      </c>
      <c r="D839" s="1">
        <v>0</v>
      </c>
      <c r="E839" s="1">
        <v>-73</v>
      </c>
      <c r="F839">
        <f t="shared" si="39"/>
        <v>0</v>
      </c>
      <c r="G839">
        <f t="shared" si="40"/>
        <v>0</v>
      </c>
      <c r="H839">
        <f t="shared" si="41"/>
        <v>0</v>
      </c>
    </row>
    <row r="840" spans="1:8" x14ac:dyDescent="0.2">
      <c r="A840" s="1">
        <v>219626</v>
      </c>
      <c r="B840" s="1">
        <v>107.131</v>
      </c>
      <c r="C840" s="1">
        <v>3</v>
      </c>
      <c r="D840" s="1">
        <v>1</v>
      </c>
      <c r="E840" s="1">
        <v>0</v>
      </c>
      <c r="F840">
        <f t="shared" si="39"/>
        <v>1</v>
      </c>
      <c r="G840">
        <f t="shared" si="40"/>
        <v>0</v>
      </c>
      <c r="H840">
        <f t="shared" si="41"/>
        <v>0</v>
      </c>
    </row>
    <row r="841" spans="1:8" x14ac:dyDescent="0.2">
      <c r="A841" s="1">
        <v>219882</v>
      </c>
      <c r="B841" s="1">
        <v>107.131</v>
      </c>
      <c r="C841" s="1">
        <v>4</v>
      </c>
      <c r="D841" s="1">
        <v>1</v>
      </c>
      <c r="E841" s="1">
        <v>-77</v>
      </c>
      <c r="F841">
        <f t="shared" si="39"/>
        <v>0</v>
      </c>
      <c r="G841">
        <f t="shared" si="40"/>
        <v>1</v>
      </c>
      <c r="H841">
        <f t="shared" si="41"/>
        <v>0</v>
      </c>
    </row>
    <row r="842" spans="1:8" x14ac:dyDescent="0.2">
      <c r="A842" s="1">
        <v>219930</v>
      </c>
      <c r="B842" s="1">
        <v>107.131</v>
      </c>
      <c r="C842" s="1">
        <v>5</v>
      </c>
      <c r="D842" s="1">
        <v>1</v>
      </c>
      <c r="E842" s="1">
        <v>0</v>
      </c>
      <c r="F842">
        <f t="shared" si="39"/>
        <v>1</v>
      </c>
      <c r="G842">
        <f t="shared" si="40"/>
        <v>0</v>
      </c>
      <c r="H842">
        <f t="shared" si="41"/>
        <v>107.131</v>
      </c>
    </row>
    <row r="843" spans="1:8" x14ac:dyDescent="0.2">
      <c r="A843" s="1">
        <v>222298</v>
      </c>
      <c r="B843" s="1">
        <v>159.12700000000001</v>
      </c>
      <c r="C843" s="1">
        <v>2</v>
      </c>
      <c r="D843" s="1">
        <v>0</v>
      </c>
      <c r="E843" s="1">
        <v>-51</v>
      </c>
      <c r="F843">
        <f t="shared" si="39"/>
        <v>0</v>
      </c>
      <c r="G843">
        <f t="shared" si="40"/>
        <v>0</v>
      </c>
      <c r="H843">
        <f t="shared" si="41"/>
        <v>0</v>
      </c>
    </row>
    <row r="844" spans="1:8" x14ac:dyDescent="0.2">
      <c r="A844" s="1">
        <v>222314</v>
      </c>
      <c r="B844" s="1">
        <v>159.12700000000001</v>
      </c>
      <c r="C844" s="1">
        <v>3</v>
      </c>
      <c r="D844" s="1">
        <v>1</v>
      </c>
      <c r="E844" s="1">
        <v>0</v>
      </c>
      <c r="F844">
        <f t="shared" si="39"/>
        <v>1</v>
      </c>
      <c r="G844">
        <f t="shared" si="40"/>
        <v>0</v>
      </c>
      <c r="H844">
        <f t="shared" si="41"/>
        <v>0</v>
      </c>
    </row>
    <row r="845" spans="1:8" x14ac:dyDescent="0.2">
      <c r="A845" s="1">
        <v>222586</v>
      </c>
      <c r="B845" s="1">
        <v>159.12700000000001</v>
      </c>
      <c r="C845" s="1">
        <v>4</v>
      </c>
      <c r="D845" s="1">
        <v>1</v>
      </c>
      <c r="E845" s="1">
        <v>-50</v>
      </c>
      <c r="F845">
        <f t="shared" si="39"/>
        <v>0</v>
      </c>
      <c r="G845">
        <f t="shared" si="40"/>
        <v>1</v>
      </c>
      <c r="H845">
        <f t="shared" si="41"/>
        <v>0</v>
      </c>
    </row>
    <row r="846" spans="1:8" x14ac:dyDescent="0.2">
      <c r="A846" s="1">
        <v>222602</v>
      </c>
      <c r="B846" s="1">
        <v>159.12700000000001</v>
      </c>
      <c r="C846" s="1">
        <v>5</v>
      </c>
      <c r="D846" s="1">
        <v>1</v>
      </c>
      <c r="E846" s="1">
        <v>0</v>
      </c>
      <c r="F846">
        <f t="shared" si="39"/>
        <v>1</v>
      </c>
      <c r="G846">
        <f t="shared" si="40"/>
        <v>0</v>
      </c>
      <c r="H846">
        <f t="shared" si="41"/>
        <v>159.12700000000001</v>
      </c>
    </row>
    <row r="847" spans="1:8" x14ac:dyDescent="0.2">
      <c r="A847" s="1">
        <v>223050</v>
      </c>
      <c r="B847" s="1">
        <v>236.18199999999999</v>
      </c>
      <c r="C847" s="1">
        <v>2</v>
      </c>
      <c r="D847" s="1">
        <v>0</v>
      </c>
      <c r="E847" s="1">
        <v>-48</v>
      </c>
      <c r="F847">
        <f t="shared" si="39"/>
        <v>0</v>
      </c>
      <c r="G847">
        <f t="shared" si="40"/>
        <v>0</v>
      </c>
      <c r="H847">
        <f t="shared" si="41"/>
        <v>0</v>
      </c>
    </row>
    <row r="848" spans="1:8" x14ac:dyDescent="0.2">
      <c r="A848" s="1">
        <v>223066</v>
      </c>
      <c r="B848" s="1">
        <v>236.18199999999999</v>
      </c>
      <c r="C848" s="1">
        <v>3</v>
      </c>
      <c r="D848" s="1">
        <v>1</v>
      </c>
      <c r="E848" s="1">
        <v>0</v>
      </c>
      <c r="F848">
        <f t="shared" si="39"/>
        <v>1</v>
      </c>
      <c r="G848">
        <f t="shared" si="40"/>
        <v>0</v>
      </c>
      <c r="H848">
        <f t="shared" si="41"/>
        <v>0</v>
      </c>
    </row>
    <row r="849" spans="1:8" x14ac:dyDescent="0.2">
      <c r="A849" s="1">
        <v>223322</v>
      </c>
      <c r="B849" s="1">
        <v>236.18199999999999</v>
      </c>
      <c r="C849" s="1">
        <v>4</v>
      </c>
      <c r="D849" s="1">
        <v>1</v>
      </c>
      <c r="E849" s="1">
        <v>-49</v>
      </c>
      <c r="F849">
        <f t="shared" si="39"/>
        <v>0</v>
      </c>
      <c r="G849">
        <f t="shared" si="40"/>
        <v>1</v>
      </c>
      <c r="H849">
        <f t="shared" si="41"/>
        <v>0</v>
      </c>
    </row>
    <row r="850" spans="1:8" x14ac:dyDescent="0.2">
      <c r="A850" s="1">
        <v>223338</v>
      </c>
      <c r="B850" s="1">
        <v>236.18199999999999</v>
      </c>
      <c r="C850" s="1">
        <v>5</v>
      </c>
      <c r="D850" s="1">
        <v>1</v>
      </c>
      <c r="E850" s="1">
        <v>0</v>
      </c>
      <c r="F850">
        <f t="shared" si="39"/>
        <v>1</v>
      </c>
      <c r="G850">
        <f t="shared" si="40"/>
        <v>0</v>
      </c>
      <c r="H850">
        <f t="shared" si="41"/>
        <v>236.18199999999999</v>
      </c>
    </row>
    <row r="851" spans="1:8" x14ac:dyDescent="0.2">
      <c r="A851" s="1">
        <v>223522</v>
      </c>
      <c r="B851" s="1">
        <v>233.148</v>
      </c>
      <c r="C851" s="1">
        <v>2</v>
      </c>
      <c r="D851" s="1">
        <v>0</v>
      </c>
      <c r="E851" s="1">
        <v>-63</v>
      </c>
      <c r="F851">
        <f t="shared" si="39"/>
        <v>0</v>
      </c>
      <c r="G851">
        <f t="shared" si="40"/>
        <v>0</v>
      </c>
      <c r="H851">
        <f t="shared" si="41"/>
        <v>0</v>
      </c>
    </row>
    <row r="852" spans="1:8" x14ac:dyDescent="0.2">
      <c r="A852" s="1">
        <v>223546</v>
      </c>
      <c r="B852" s="1">
        <v>233.148</v>
      </c>
      <c r="C852" s="1">
        <v>3</v>
      </c>
      <c r="D852" s="1">
        <v>1</v>
      </c>
      <c r="E852" s="1">
        <v>0</v>
      </c>
      <c r="F852">
        <f t="shared" si="39"/>
        <v>1</v>
      </c>
      <c r="G852">
        <f t="shared" si="40"/>
        <v>0</v>
      </c>
      <c r="H852">
        <f t="shared" si="41"/>
        <v>0</v>
      </c>
    </row>
    <row r="853" spans="1:8" x14ac:dyDescent="0.2">
      <c r="A853" s="1">
        <v>223802</v>
      </c>
      <c r="B853" s="1">
        <v>233.148</v>
      </c>
      <c r="C853" s="1">
        <v>4</v>
      </c>
      <c r="D853" s="1">
        <v>1</v>
      </c>
      <c r="E853" s="1">
        <v>-63</v>
      </c>
      <c r="F853">
        <f t="shared" si="39"/>
        <v>0</v>
      </c>
      <c r="G853">
        <f t="shared" si="40"/>
        <v>1</v>
      </c>
      <c r="H853">
        <f t="shared" si="41"/>
        <v>0</v>
      </c>
    </row>
    <row r="854" spans="1:8" x14ac:dyDescent="0.2">
      <c r="A854" s="1">
        <v>223818</v>
      </c>
      <c r="B854" s="1">
        <v>233.148</v>
      </c>
      <c r="C854" s="1">
        <v>5</v>
      </c>
      <c r="D854" s="1">
        <v>1</v>
      </c>
      <c r="E854" s="1">
        <v>0</v>
      </c>
      <c r="F854">
        <f t="shared" si="39"/>
        <v>1</v>
      </c>
      <c r="G854">
        <f t="shared" si="40"/>
        <v>0</v>
      </c>
      <c r="H854">
        <f t="shared" si="41"/>
        <v>233.148</v>
      </c>
    </row>
    <row r="855" spans="1:8" x14ac:dyDescent="0.2">
      <c r="A855" s="1">
        <v>223883</v>
      </c>
      <c r="B855" s="1">
        <v>107.131</v>
      </c>
      <c r="C855" s="1">
        <v>2</v>
      </c>
      <c r="D855" s="1">
        <v>0</v>
      </c>
      <c r="E855" s="1">
        <v>-67</v>
      </c>
      <c r="F855">
        <f t="shared" si="39"/>
        <v>0</v>
      </c>
      <c r="G855">
        <f t="shared" si="40"/>
        <v>0</v>
      </c>
      <c r="H855">
        <f t="shared" si="41"/>
        <v>0</v>
      </c>
    </row>
    <row r="856" spans="1:8" x14ac:dyDescent="0.2">
      <c r="A856" s="1">
        <v>224058</v>
      </c>
      <c r="B856" s="1">
        <v>107.131</v>
      </c>
      <c r="C856" s="1">
        <v>3</v>
      </c>
      <c r="D856" s="1">
        <v>2</v>
      </c>
      <c r="E856" s="1">
        <v>0</v>
      </c>
      <c r="F856">
        <f t="shared" si="39"/>
        <v>2</v>
      </c>
      <c r="G856">
        <f t="shared" si="40"/>
        <v>0</v>
      </c>
      <c r="H856">
        <f t="shared" si="41"/>
        <v>0</v>
      </c>
    </row>
    <row r="857" spans="1:8" x14ac:dyDescent="0.2">
      <c r="A857" s="1">
        <v>224314</v>
      </c>
      <c r="B857" s="1">
        <v>107.131</v>
      </c>
      <c r="C857" s="1">
        <v>4</v>
      </c>
      <c r="D857" s="1">
        <v>1</v>
      </c>
      <c r="E857" s="1">
        <v>-69</v>
      </c>
      <c r="F857">
        <f t="shared" si="39"/>
        <v>0</v>
      </c>
      <c r="G857">
        <f t="shared" si="40"/>
        <v>1</v>
      </c>
      <c r="H857">
        <f t="shared" si="41"/>
        <v>0</v>
      </c>
    </row>
    <row r="858" spans="1:8" x14ac:dyDescent="0.2">
      <c r="A858" s="1">
        <v>224330</v>
      </c>
      <c r="B858" s="1">
        <v>107.131</v>
      </c>
      <c r="C858" s="1">
        <v>5</v>
      </c>
      <c r="D858" s="1">
        <v>1</v>
      </c>
      <c r="E858" s="1">
        <v>0</v>
      </c>
      <c r="F858">
        <f t="shared" si="39"/>
        <v>1</v>
      </c>
      <c r="G858">
        <f t="shared" si="40"/>
        <v>0</v>
      </c>
      <c r="H858">
        <f t="shared" si="41"/>
        <v>107.131</v>
      </c>
    </row>
    <row r="859" spans="1:8" x14ac:dyDescent="0.2">
      <c r="A859" s="1">
        <v>226570</v>
      </c>
      <c r="B859" s="1">
        <v>159.12700000000001</v>
      </c>
      <c r="C859" s="1">
        <v>2</v>
      </c>
      <c r="D859" s="1">
        <v>0</v>
      </c>
      <c r="E859" s="1">
        <v>-51</v>
      </c>
      <c r="F859">
        <f t="shared" si="39"/>
        <v>0</v>
      </c>
      <c r="G859">
        <f t="shared" si="40"/>
        <v>0</v>
      </c>
      <c r="H859">
        <f t="shared" si="41"/>
        <v>0</v>
      </c>
    </row>
    <row r="860" spans="1:8" x14ac:dyDescent="0.2">
      <c r="A860" s="1">
        <v>226586</v>
      </c>
      <c r="B860" s="1">
        <v>159.12700000000001</v>
      </c>
      <c r="C860" s="1">
        <v>3</v>
      </c>
      <c r="D860" s="1">
        <v>1</v>
      </c>
      <c r="E860" s="1">
        <v>0</v>
      </c>
      <c r="F860">
        <f t="shared" si="39"/>
        <v>1</v>
      </c>
      <c r="G860">
        <f t="shared" si="40"/>
        <v>0</v>
      </c>
      <c r="H860">
        <f t="shared" si="41"/>
        <v>0</v>
      </c>
    </row>
    <row r="861" spans="1:8" x14ac:dyDescent="0.2">
      <c r="A861" s="1">
        <v>226858</v>
      </c>
      <c r="B861" s="1">
        <v>159.12700000000001</v>
      </c>
      <c r="C861" s="1">
        <v>4</v>
      </c>
      <c r="D861" s="1">
        <v>1</v>
      </c>
      <c r="E861" s="1">
        <v>-51</v>
      </c>
      <c r="F861">
        <f t="shared" si="39"/>
        <v>0</v>
      </c>
      <c r="G861">
        <f t="shared" si="40"/>
        <v>1</v>
      </c>
      <c r="H861">
        <f t="shared" si="41"/>
        <v>0</v>
      </c>
    </row>
    <row r="862" spans="1:8" x14ac:dyDescent="0.2">
      <c r="A862" s="1">
        <v>226874</v>
      </c>
      <c r="B862" s="1">
        <v>159.12700000000001</v>
      </c>
      <c r="C862" s="1">
        <v>5</v>
      </c>
      <c r="D862" s="1">
        <v>1</v>
      </c>
      <c r="E862" s="1">
        <v>0</v>
      </c>
      <c r="F862">
        <f t="shared" si="39"/>
        <v>1</v>
      </c>
      <c r="G862">
        <f t="shared" si="40"/>
        <v>0</v>
      </c>
      <c r="H862">
        <f t="shared" si="41"/>
        <v>159.12700000000001</v>
      </c>
    </row>
    <row r="863" spans="1:8" x14ac:dyDescent="0.2">
      <c r="A863" s="1">
        <v>227322</v>
      </c>
      <c r="B863" s="1">
        <v>236.18199999999999</v>
      </c>
      <c r="C863" s="1">
        <v>2</v>
      </c>
      <c r="D863" s="1">
        <v>0</v>
      </c>
      <c r="E863" s="1">
        <v>-47</v>
      </c>
      <c r="F863">
        <f t="shared" si="39"/>
        <v>0</v>
      </c>
      <c r="G863">
        <f t="shared" si="40"/>
        <v>0</v>
      </c>
      <c r="H863">
        <f t="shared" si="41"/>
        <v>0</v>
      </c>
    </row>
    <row r="864" spans="1:8" x14ac:dyDescent="0.2">
      <c r="A864" s="1">
        <v>227338</v>
      </c>
      <c r="B864" s="1">
        <v>236.18199999999999</v>
      </c>
      <c r="C864" s="1">
        <v>3</v>
      </c>
      <c r="D864" s="1">
        <v>1</v>
      </c>
      <c r="E864" s="1">
        <v>0</v>
      </c>
      <c r="F864">
        <f t="shared" si="39"/>
        <v>1</v>
      </c>
      <c r="G864">
        <f t="shared" si="40"/>
        <v>0</v>
      </c>
      <c r="H864">
        <f t="shared" si="41"/>
        <v>0</v>
      </c>
    </row>
    <row r="865" spans="1:8" x14ac:dyDescent="0.2">
      <c r="A865" s="1">
        <v>227610</v>
      </c>
      <c r="B865" s="1">
        <v>236.18199999999999</v>
      </c>
      <c r="C865" s="1">
        <v>4</v>
      </c>
      <c r="D865" s="1">
        <v>1</v>
      </c>
      <c r="E865" s="1">
        <v>-48</v>
      </c>
      <c r="F865">
        <f t="shared" si="39"/>
        <v>0</v>
      </c>
      <c r="G865">
        <f t="shared" si="40"/>
        <v>1</v>
      </c>
      <c r="H865">
        <f t="shared" si="41"/>
        <v>0</v>
      </c>
    </row>
    <row r="866" spans="1:8" x14ac:dyDescent="0.2">
      <c r="A866" s="1">
        <v>227626</v>
      </c>
      <c r="B866" s="1">
        <v>236.18199999999999</v>
      </c>
      <c r="C866" s="1">
        <v>5</v>
      </c>
      <c r="D866" s="1">
        <v>1</v>
      </c>
      <c r="E866" s="1">
        <v>0</v>
      </c>
      <c r="F866">
        <f t="shared" si="39"/>
        <v>1</v>
      </c>
      <c r="G866">
        <f t="shared" si="40"/>
        <v>0</v>
      </c>
      <c r="H866">
        <f t="shared" si="41"/>
        <v>236.18199999999999</v>
      </c>
    </row>
    <row r="867" spans="1:8" x14ac:dyDescent="0.2">
      <c r="A867" s="1">
        <v>227722</v>
      </c>
      <c r="B867" s="1">
        <v>233.148</v>
      </c>
      <c r="C867" s="1">
        <v>2</v>
      </c>
      <c r="D867" s="1">
        <v>0</v>
      </c>
      <c r="E867" s="1">
        <v>-63</v>
      </c>
      <c r="F867">
        <f t="shared" si="39"/>
        <v>0</v>
      </c>
      <c r="G867">
        <f t="shared" si="40"/>
        <v>0</v>
      </c>
      <c r="H867">
        <f t="shared" si="41"/>
        <v>0</v>
      </c>
    </row>
    <row r="868" spans="1:8" x14ac:dyDescent="0.2">
      <c r="A868" s="1">
        <v>227882</v>
      </c>
      <c r="B868" s="1">
        <v>233.148</v>
      </c>
      <c r="C868" s="1">
        <v>3</v>
      </c>
      <c r="D868" s="1">
        <v>2</v>
      </c>
      <c r="E868" s="1">
        <v>0</v>
      </c>
      <c r="F868">
        <f t="shared" si="39"/>
        <v>2</v>
      </c>
      <c r="G868">
        <f t="shared" si="40"/>
        <v>0</v>
      </c>
      <c r="H868">
        <f t="shared" si="41"/>
        <v>0</v>
      </c>
    </row>
    <row r="869" spans="1:8" x14ac:dyDescent="0.2">
      <c r="A869" s="1">
        <v>228138</v>
      </c>
      <c r="B869" s="1">
        <v>233.148</v>
      </c>
      <c r="C869" s="1">
        <v>4</v>
      </c>
      <c r="D869" s="1">
        <v>1</v>
      </c>
      <c r="E869" s="1">
        <v>-63</v>
      </c>
      <c r="F869">
        <f t="shared" si="39"/>
        <v>0</v>
      </c>
      <c r="G869">
        <f t="shared" si="40"/>
        <v>1</v>
      </c>
      <c r="H869">
        <f t="shared" si="41"/>
        <v>0</v>
      </c>
    </row>
    <row r="870" spans="1:8" x14ac:dyDescent="0.2">
      <c r="A870" s="1">
        <v>228154</v>
      </c>
      <c r="B870" s="1">
        <v>233.148</v>
      </c>
      <c r="C870" s="1">
        <v>5</v>
      </c>
      <c r="D870" s="1">
        <v>1</v>
      </c>
      <c r="E870" s="1">
        <v>0</v>
      </c>
      <c r="F870">
        <f t="shared" si="39"/>
        <v>1</v>
      </c>
      <c r="G870">
        <f t="shared" si="40"/>
        <v>0</v>
      </c>
      <c r="H870">
        <f t="shared" si="41"/>
        <v>233.148</v>
      </c>
    </row>
    <row r="871" spans="1:8" x14ac:dyDescent="0.2">
      <c r="A871" s="1">
        <v>228180</v>
      </c>
      <c r="B871" s="1">
        <v>107.131</v>
      </c>
      <c r="C871" s="1">
        <v>2</v>
      </c>
      <c r="D871" s="1">
        <v>0</v>
      </c>
      <c r="E871" s="1">
        <v>-66</v>
      </c>
      <c r="F871">
        <f t="shared" si="39"/>
        <v>0</v>
      </c>
      <c r="G871">
        <f t="shared" si="40"/>
        <v>0</v>
      </c>
      <c r="H871">
        <f t="shared" si="41"/>
        <v>0</v>
      </c>
    </row>
    <row r="872" spans="1:8" x14ac:dyDescent="0.2">
      <c r="A872" s="1">
        <v>228266</v>
      </c>
      <c r="B872" s="1">
        <v>107.131</v>
      </c>
      <c r="C872" s="1">
        <v>3</v>
      </c>
      <c r="D872" s="1">
        <v>1</v>
      </c>
      <c r="E872" s="1">
        <v>0</v>
      </c>
      <c r="F872">
        <f t="shared" si="39"/>
        <v>1</v>
      </c>
      <c r="G872">
        <f t="shared" si="40"/>
        <v>0</v>
      </c>
      <c r="H872">
        <f t="shared" si="41"/>
        <v>0</v>
      </c>
    </row>
    <row r="873" spans="1:8" x14ac:dyDescent="0.2">
      <c r="A873" s="1">
        <v>228489</v>
      </c>
      <c r="B873" s="1">
        <v>107.131</v>
      </c>
      <c r="C873" s="1">
        <v>4</v>
      </c>
      <c r="D873" s="1">
        <v>1</v>
      </c>
      <c r="E873" s="1">
        <v>-69</v>
      </c>
      <c r="F873">
        <f t="shared" si="39"/>
        <v>0</v>
      </c>
      <c r="G873">
        <f t="shared" si="40"/>
        <v>1</v>
      </c>
      <c r="H873">
        <f t="shared" si="41"/>
        <v>0</v>
      </c>
    </row>
    <row r="874" spans="1:8" x14ac:dyDescent="0.2">
      <c r="A874" s="1">
        <v>228505</v>
      </c>
      <c r="B874" s="1">
        <v>107.131</v>
      </c>
      <c r="C874" s="1">
        <v>5</v>
      </c>
      <c r="D874" s="1">
        <v>1</v>
      </c>
      <c r="E874" s="1">
        <v>0</v>
      </c>
      <c r="F874">
        <f t="shared" si="39"/>
        <v>1</v>
      </c>
      <c r="G874">
        <f t="shared" si="40"/>
        <v>0</v>
      </c>
      <c r="H874">
        <f t="shared" si="41"/>
        <v>107.131</v>
      </c>
    </row>
    <row r="875" spans="1:8" x14ac:dyDescent="0.2">
      <c r="A875" s="1">
        <v>230874</v>
      </c>
      <c r="B875" s="1">
        <v>159.12700000000001</v>
      </c>
      <c r="C875" s="1">
        <v>2</v>
      </c>
      <c r="D875" s="1">
        <v>0</v>
      </c>
      <c r="E875" s="1">
        <v>-51</v>
      </c>
      <c r="F875">
        <f t="shared" si="39"/>
        <v>0</v>
      </c>
      <c r="G875">
        <f t="shared" si="40"/>
        <v>0</v>
      </c>
      <c r="H875">
        <f t="shared" si="41"/>
        <v>0</v>
      </c>
    </row>
    <row r="876" spans="1:8" x14ac:dyDescent="0.2">
      <c r="A876" s="1">
        <v>230890</v>
      </c>
      <c r="B876" s="1">
        <v>159.12700000000001</v>
      </c>
      <c r="C876" s="1">
        <v>3</v>
      </c>
      <c r="D876" s="1">
        <v>1</v>
      </c>
      <c r="E876" s="1">
        <v>0</v>
      </c>
      <c r="F876">
        <f t="shared" si="39"/>
        <v>1</v>
      </c>
      <c r="G876">
        <f t="shared" si="40"/>
        <v>0</v>
      </c>
      <c r="H876">
        <f t="shared" si="41"/>
        <v>0</v>
      </c>
    </row>
    <row r="877" spans="1:8" x14ac:dyDescent="0.2">
      <c r="A877" s="1">
        <v>231162</v>
      </c>
      <c r="B877" s="1">
        <v>159.12700000000001</v>
      </c>
      <c r="C877" s="1">
        <v>4</v>
      </c>
      <c r="D877" s="1">
        <v>1</v>
      </c>
      <c r="E877" s="1">
        <v>-51</v>
      </c>
      <c r="F877">
        <f t="shared" si="39"/>
        <v>0</v>
      </c>
      <c r="G877">
        <f t="shared" si="40"/>
        <v>1</v>
      </c>
      <c r="H877">
        <f t="shared" si="41"/>
        <v>0</v>
      </c>
    </row>
    <row r="878" spans="1:8" x14ac:dyDescent="0.2">
      <c r="A878" s="1">
        <v>231178</v>
      </c>
      <c r="B878" s="1">
        <v>159.12700000000001</v>
      </c>
      <c r="C878" s="1">
        <v>5</v>
      </c>
      <c r="D878" s="1">
        <v>1</v>
      </c>
      <c r="E878" s="1">
        <v>0</v>
      </c>
      <c r="F878">
        <f t="shared" si="39"/>
        <v>1</v>
      </c>
      <c r="G878">
        <f t="shared" si="40"/>
        <v>0</v>
      </c>
      <c r="H878">
        <f t="shared" si="41"/>
        <v>159.12700000000001</v>
      </c>
    </row>
    <row r="879" spans="1:8" x14ac:dyDescent="0.2">
      <c r="A879" s="1">
        <v>231498</v>
      </c>
      <c r="B879" s="1">
        <v>236.18199999999999</v>
      </c>
      <c r="C879" s="1">
        <v>2</v>
      </c>
      <c r="D879" s="1">
        <v>0</v>
      </c>
      <c r="E879" s="1">
        <v>-48</v>
      </c>
      <c r="F879">
        <f t="shared" si="39"/>
        <v>0</v>
      </c>
      <c r="G879">
        <f t="shared" si="40"/>
        <v>0</v>
      </c>
      <c r="H879">
        <f t="shared" si="41"/>
        <v>0</v>
      </c>
    </row>
    <row r="880" spans="1:8" x14ac:dyDescent="0.2">
      <c r="A880" s="1">
        <v>231514</v>
      </c>
      <c r="B880" s="1">
        <v>236.18199999999999</v>
      </c>
      <c r="C880" s="1">
        <v>3</v>
      </c>
      <c r="D880" s="1">
        <v>1</v>
      </c>
      <c r="E880" s="1">
        <v>0</v>
      </c>
      <c r="F880">
        <f t="shared" si="39"/>
        <v>1</v>
      </c>
      <c r="G880">
        <f t="shared" si="40"/>
        <v>0</v>
      </c>
      <c r="H880">
        <f t="shared" si="41"/>
        <v>0</v>
      </c>
    </row>
    <row r="881" spans="1:8" x14ac:dyDescent="0.2">
      <c r="A881" s="1">
        <v>231770</v>
      </c>
      <c r="B881" s="1">
        <v>236.18199999999999</v>
      </c>
      <c r="C881" s="1">
        <v>4</v>
      </c>
      <c r="D881" s="1">
        <v>1</v>
      </c>
      <c r="E881" s="1">
        <v>-48</v>
      </c>
      <c r="F881">
        <f t="shared" si="39"/>
        <v>0</v>
      </c>
      <c r="G881">
        <f t="shared" si="40"/>
        <v>1</v>
      </c>
      <c r="H881">
        <f t="shared" si="41"/>
        <v>0</v>
      </c>
    </row>
    <row r="882" spans="1:8" x14ac:dyDescent="0.2">
      <c r="A882" s="1">
        <v>231786</v>
      </c>
      <c r="B882" s="1">
        <v>236.18199999999999</v>
      </c>
      <c r="C882" s="1">
        <v>5</v>
      </c>
      <c r="D882" s="1">
        <v>1</v>
      </c>
      <c r="E882" s="1">
        <v>0</v>
      </c>
      <c r="F882">
        <f t="shared" si="39"/>
        <v>1</v>
      </c>
      <c r="G882">
        <f t="shared" si="40"/>
        <v>0</v>
      </c>
      <c r="H882">
        <f t="shared" si="41"/>
        <v>236.18199999999999</v>
      </c>
    </row>
    <row r="883" spans="1:8" x14ac:dyDescent="0.2">
      <c r="A883" s="1">
        <v>232107</v>
      </c>
      <c r="B883" s="1">
        <v>233.148</v>
      </c>
      <c r="C883" s="1">
        <v>2</v>
      </c>
      <c r="D883" s="1">
        <v>0</v>
      </c>
      <c r="E883" s="1">
        <v>-63</v>
      </c>
      <c r="F883">
        <f t="shared" si="39"/>
        <v>0</v>
      </c>
      <c r="G883">
        <f t="shared" si="40"/>
        <v>0</v>
      </c>
      <c r="H883">
        <f t="shared" si="41"/>
        <v>0</v>
      </c>
    </row>
    <row r="884" spans="1:8" x14ac:dyDescent="0.2">
      <c r="A884" s="1">
        <v>232122</v>
      </c>
      <c r="B884" s="1">
        <v>233.148</v>
      </c>
      <c r="C884" s="1">
        <v>3</v>
      </c>
      <c r="D884" s="1">
        <v>1</v>
      </c>
      <c r="E884" s="1">
        <v>0</v>
      </c>
      <c r="F884">
        <f t="shared" si="39"/>
        <v>1</v>
      </c>
      <c r="G884">
        <f t="shared" si="40"/>
        <v>0</v>
      </c>
      <c r="H884">
        <f t="shared" si="41"/>
        <v>0</v>
      </c>
    </row>
    <row r="885" spans="1:8" x14ac:dyDescent="0.2">
      <c r="A885" s="1">
        <v>232378</v>
      </c>
      <c r="B885" s="1">
        <v>233.148</v>
      </c>
      <c r="C885" s="1">
        <v>4</v>
      </c>
      <c r="D885" s="1">
        <v>1</v>
      </c>
      <c r="E885" s="1">
        <v>-63</v>
      </c>
      <c r="F885">
        <f t="shared" si="39"/>
        <v>0</v>
      </c>
      <c r="G885">
        <f t="shared" si="40"/>
        <v>1</v>
      </c>
      <c r="H885">
        <f t="shared" si="41"/>
        <v>0</v>
      </c>
    </row>
    <row r="886" spans="1:8" x14ac:dyDescent="0.2">
      <c r="A886" s="1">
        <v>232394</v>
      </c>
      <c r="B886" s="1">
        <v>233.148</v>
      </c>
      <c r="C886" s="1">
        <v>5</v>
      </c>
      <c r="D886" s="1">
        <v>1</v>
      </c>
      <c r="E886" s="1">
        <v>0</v>
      </c>
      <c r="F886">
        <f t="shared" si="39"/>
        <v>1</v>
      </c>
      <c r="G886">
        <f t="shared" si="40"/>
        <v>0</v>
      </c>
      <c r="H886">
        <f t="shared" si="41"/>
        <v>233.148</v>
      </c>
    </row>
    <row r="887" spans="1:8" x14ac:dyDescent="0.2">
      <c r="A887" s="1">
        <v>232458</v>
      </c>
      <c r="B887" s="1">
        <v>107.131</v>
      </c>
      <c r="C887" s="1">
        <v>2</v>
      </c>
      <c r="D887" s="1">
        <v>0</v>
      </c>
      <c r="E887" s="1">
        <v>-66</v>
      </c>
      <c r="F887">
        <f t="shared" si="39"/>
        <v>0</v>
      </c>
      <c r="G887">
        <f t="shared" si="40"/>
        <v>0</v>
      </c>
      <c r="H887">
        <f t="shared" si="41"/>
        <v>0</v>
      </c>
    </row>
    <row r="888" spans="1:8" x14ac:dyDescent="0.2">
      <c r="A888" s="1">
        <v>232634</v>
      </c>
      <c r="B888" s="1">
        <v>107.131</v>
      </c>
      <c r="C888" s="1">
        <v>3</v>
      </c>
      <c r="D888" s="1">
        <v>2</v>
      </c>
      <c r="E888" s="1">
        <v>0</v>
      </c>
      <c r="F888">
        <f t="shared" si="39"/>
        <v>2</v>
      </c>
      <c r="G888">
        <f t="shared" si="40"/>
        <v>0</v>
      </c>
      <c r="H888">
        <f t="shared" si="41"/>
        <v>0</v>
      </c>
    </row>
    <row r="889" spans="1:8" x14ac:dyDescent="0.2">
      <c r="A889" s="1">
        <v>232874</v>
      </c>
      <c r="B889" s="1">
        <v>107.131</v>
      </c>
      <c r="C889" s="1">
        <v>4</v>
      </c>
      <c r="D889" s="1">
        <v>1</v>
      </c>
      <c r="E889" s="1">
        <v>-68</v>
      </c>
      <c r="F889">
        <f t="shared" si="39"/>
        <v>0</v>
      </c>
      <c r="G889">
        <f t="shared" si="40"/>
        <v>1</v>
      </c>
      <c r="H889">
        <f t="shared" si="41"/>
        <v>0</v>
      </c>
    </row>
    <row r="890" spans="1:8" x14ac:dyDescent="0.2">
      <c r="A890" s="1">
        <v>232906</v>
      </c>
      <c r="B890" s="1">
        <v>107.131</v>
      </c>
      <c r="C890" s="1">
        <v>5</v>
      </c>
      <c r="D890" s="1">
        <v>1</v>
      </c>
      <c r="E890" s="1">
        <v>0</v>
      </c>
      <c r="F890">
        <f t="shared" si="39"/>
        <v>1</v>
      </c>
      <c r="G890">
        <f t="shared" si="40"/>
        <v>0</v>
      </c>
      <c r="H890">
        <f t="shared" si="41"/>
        <v>107.131</v>
      </c>
    </row>
    <row r="891" spans="1:8" x14ac:dyDescent="0.2">
      <c r="A891" s="1">
        <v>235291</v>
      </c>
      <c r="B891" s="1">
        <v>159.12700000000001</v>
      </c>
      <c r="C891" s="1">
        <v>2</v>
      </c>
      <c r="D891" s="1">
        <v>0</v>
      </c>
      <c r="E891" s="1">
        <v>-52</v>
      </c>
      <c r="F891">
        <f t="shared" si="39"/>
        <v>0</v>
      </c>
      <c r="G891">
        <f t="shared" si="40"/>
        <v>0</v>
      </c>
      <c r="H891">
        <f t="shared" si="41"/>
        <v>0</v>
      </c>
    </row>
    <row r="892" spans="1:8" x14ac:dyDescent="0.2">
      <c r="A892" s="1">
        <v>235292</v>
      </c>
      <c r="B892" s="1">
        <v>159.12700000000001</v>
      </c>
      <c r="C892" s="1">
        <v>2</v>
      </c>
      <c r="D892" s="1">
        <v>0</v>
      </c>
      <c r="E892" s="1">
        <v>-52</v>
      </c>
      <c r="F892">
        <f t="shared" si="39"/>
        <v>0</v>
      </c>
      <c r="G892">
        <f t="shared" si="40"/>
        <v>0</v>
      </c>
      <c r="H892">
        <f t="shared" si="41"/>
        <v>0</v>
      </c>
    </row>
    <row r="893" spans="1:8" x14ac:dyDescent="0.2">
      <c r="A893" s="1">
        <v>235306</v>
      </c>
      <c r="B893" s="1">
        <v>159.12700000000001</v>
      </c>
      <c r="C893" s="1">
        <v>3</v>
      </c>
      <c r="D893" s="1">
        <v>1</v>
      </c>
      <c r="E893" s="1">
        <v>0</v>
      </c>
      <c r="F893">
        <f t="shared" si="39"/>
        <v>1</v>
      </c>
      <c r="G893">
        <f t="shared" si="40"/>
        <v>0</v>
      </c>
      <c r="H893">
        <f t="shared" si="41"/>
        <v>0</v>
      </c>
    </row>
    <row r="894" spans="1:8" x14ac:dyDescent="0.2">
      <c r="A894" s="1">
        <v>235578</v>
      </c>
      <c r="B894" s="1">
        <v>159.12700000000001</v>
      </c>
      <c r="C894" s="1">
        <v>4</v>
      </c>
      <c r="D894" s="1">
        <v>1</v>
      </c>
      <c r="E894" s="1">
        <v>-51</v>
      </c>
      <c r="F894">
        <f t="shared" si="39"/>
        <v>0</v>
      </c>
      <c r="G894">
        <f t="shared" si="40"/>
        <v>1</v>
      </c>
      <c r="H894">
        <f t="shared" si="41"/>
        <v>0</v>
      </c>
    </row>
    <row r="895" spans="1:8" x14ac:dyDescent="0.2">
      <c r="A895" s="1">
        <v>235594</v>
      </c>
      <c r="B895" s="1">
        <v>159.12700000000001</v>
      </c>
      <c r="C895" s="1">
        <v>5</v>
      </c>
      <c r="D895" s="1">
        <v>1</v>
      </c>
      <c r="E895" s="1">
        <v>0</v>
      </c>
      <c r="F895">
        <f t="shared" si="39"/>
        <v>1</v>
      </c>
      <c r="G895">
        <f t="shared" si="40"/>
        <v>0</v>
      </c>
      <c r="H895">
        <f t="shared" si="41"/>
        <v>159.12700000000001</v>
      </c>
    </row>
    <row r="896" spans="1:8" x14ac:dyDescent="0.2">
      <c r="A896" s="1">
        <v>235787</v>
      </c>
      <c r="B896" s="1">
        <v>236.18199999999999</v>
      </c>
      <c r="C896" s="1">
        <v>2</v>
      </c>
      <c r="D896" s="1">
        <v>0</v>
      </c>
      <c r="E896" s="1">
        <v>-47</v>
      </c>
      <c r="F896">
        <f t="shared" si="39"/>
        <v>0</v>
      </c>
      <c r="G896">
        <f t="shared" si="40"/>
        <v>0</v>
      </c>
      <c r="H896">
        <f t="shared" si="41"/>
        <v>0</v>
      </c>
    </row>
    <row r="897" spans="1:8" x14ac:dyDescent="0.2">
      <c r="A897" s="1">
        <v>235802</v>
      </c>
      <c r="B897" s="1">
        <v>236.18199999999999</v>
      </c>
      <c r="C897" s="1">
        <v>3</v>
      </c>
      <c r="D897" s="1">
        <v>1</v>
      </c>
      <c r="E897" s="1">
        <v>0</v>
      </c>
      <c r="F897">
        <f t="shared" si="39"/>
        <v>1</v>
      </c>
      <c r="G897">
        <f t="shared" si="40"/>
        <v>0</v>
      </c>
      <c r="H897">
        <f t="shared" si="41"/>
        <v>0</v>
      </c>
    </row>
    <row r="898" spans="1:8" x14ac:dyDescent="0.2">
      <c r="A898" s="1">
        <v>236073</v>
      </c>
      <c r="B898" s="1">
        <v>236.18199999999999</v>
      </c>
      <c r="C898" s="1">
        <v>4</v>
      </c>
      <c r="D898" s="1">
        <v>1</v>
      </c>
      <c r="E898" s="1">
        <v>-48</v>
      </c>
      <c r="F898">
        <f t="shared" ref="F898:F961" si="42">IF(OR(C898=3,C898=5),D898,0)</f>
        <v>0</v>
      </c>
      <c r="G898">
        <f t="shared" ref="G898:G961" si="43">IF(C898=4,D898,0)</f>
        <v>1</v>
      </c>
      <c r="H898">
        <f t="shared" ref="H898:H961" si="44">IF(C898=5,B898,0)</f>
        <v>0</v>
      </c>
    </row>
    <row r="899" spans="1:8" x14ac:dyDescent="0.2">
      <c r="A899" s="1">
        <v>236089</v>
      </c>
      <c r="B899" s="1">
        <v>236.18199999999999</v>
      </c>
      <c r="C899" s="1">
        <v>5</v>
      </c>
      <c r="D899" s="1">
        <v>1</v>
      </c>
      <c r="E899" s="1">
        <v>0</v>
      </c>
      <c r="F899">
        <f t="shared" si="42"/>
        <v>1</v>
      </c>
      <c r="G899">
        <f t="shared" si="43"/>
        <v>0</v>
      </c>
      <c r="H899">
        <f t="shared" si="44"/>
        <v>236.18199999999999</v>
      </c>
    </row>
    <row r="900" spans="1:8" x14ac:dyDescent="0.2">
      <c r="A900" s="1">
        <v>236266</v>
      </c>
      <c r="B900" s="1">
        <v>233.148</v>
      </c>
      <c r="C900" s="1">
        <v>2</v>
      </c>
      <c r="D900" s="1">
        <v>0</v>
      </c>
      <c r="E900" s="1">
        <v>-63</v>
      </c>
      <c r="F900">
        <f t="shared" si="42"/>
        <v>0</v>
      </c>
      <c r="G900">
        <f t="shared" si="43"/>
        <v>0</v>
      </c>
      <c r="H900">
        <f t="shared" si="44"/>
        <v>0</v>
      </c>
    </row>
    <row r="901" spans="1:8" x14ac:dyDescent="0.2">
      <c r="A901" s="1">
        <v>236282</v>
      </c>
      <c r="B901" s="1">
        <v>233.148</v>
      </c>
      <c r="C901" s="1">
        <v>3</v>
      </c>
      <c r="D901" s="1">
        <v>1</v>
      </c>
      <c r="E901" s="1">
        <v>0</v>
      </c>
      <c r="F901">
        <f t="shared" si="42"/>
        <v>1</v>
      </c>
      <c r="G901">
        <f t="shared" si="43"/>
        <v>0</v>
      </c>
      <c r="H901">
        <f t="shared" si="44"/>
        <v>0</v>
      </c>
    </row>
    <row r="902" spans="1:8" x14ac:dyDescent="0.2">
      <c r="A902" s="1">
        <v>236538</v>
      </c>
      <c r="B902" s="1">
        <v>233.148</v>
      </c>
      <c r="C902" s="1">
        <v>4</v>
      </c>
      <c r="D902" s="1">
        <v>1</v>
      </c>
      <c r="E902" s="1">
        <v>-63</v>
      </c>
      <c r="F902">
        <f t="shared" si="42"/>
        <v>0</v>
      </c>
      <c r="G902">
        <f t="shared" si="43"/>
        <v>1</v>
      </c>
      <c r="H902">
        <f t="shared" si="44"/>
        <v>0</v>
      </c>
    </row>
    <row r="903" spans="1:8" x14ac:dyDescent="0.2">
      <c r="A903" s="1">
        <v>236554</v>
      </c>
      <c r="B903" s="1">
        <v>233.148</v>
      </c>
      <c r="C903" s="1">
        <v>5</v>
      </c>
      <c r="D903" s="1">
        <v>1</v>
      </c>
      <c r="E903" s="1">
        <v>0</v>
      </c>
      <c r="F903">
        <f t="shared" si="42"/>
        <v>1</v>
      </c>
      <c r="G903">
        <f t="shared" si="43"/>
        <v>0</v>
      </c>
      <c r="H903">
        <f t="shared" si="44"/>
        <v>233.148</v>
      </c>
    </row>
    <row r="904" spans="1:8" x14ac:dyDescent="0.2">
      <c r="A904" s="1">
        <v>236858</v>
      </c>
      <c r="B904" s="1">
        <v>107.131</v>
      </c>
      <c r="C904" s="1">
        <v>2</v>
      </c>
      <c r="D904" s="1">
        <v>0</v>
      </c>
      <c r="E904" s="1">
        <v>-68</v>
      </c>
      <c r="F904">
        <f t="shared" si="42"/>
        <v>0</v>
      </c>
      <c r="G904">
        <f t="shared" si="43"/>
        <v>0</v>
      </c>
      <c r="H904">
        <f t="shared" si="44"/>
        <v>0</v>
      </c>
    </row>
    <row r="905" spans="1:8" x14ac:dyDescent="0.2">
      <c r="A905" s="1">
        <v>236874</v>
      </c>
      <c r="B905" s="1">
        <v>107.131</v>
      </c>
      <c r="C905" s="1">
        <v>3</v>
      </c>
      <c r="D905" s="1">
        <v>1</v>
      </c>
      <c r="E905" s="1">
        <v>0</v>
      </c>
      <c r="F905">
        <f t="shared" si="42"/>
        <v>1</v>
      </c>
      <c r="G905">
        <f t="shared" si="43"/>
        <v>0</v>
      </c>
      <c r="H905">
        <f t="shared" si="44"/>
        <v>0</v>
      </c>
    </row>
    <row r="906" spans="1:8" x14ac:dyDescent="0.2">
      <c r="A906" s="1">
        <v>237130</v>
      </c>
      <c r="B906" s="1">
        <v>107.131</v>
      </c>
      <c r="C906" s="1">
        <v>4</v>
      </c>
      <c r="D906" s="1">
        <v>1</v>
      </c>
      <c r="E906" s="1">
        <v>-68</v>
      </c>
      <c r="F906">
        <f t="shared" si="42"/>
        <v>0</v>
      </c>
      <c r="G906">
        <f t="shared" si="43"/>
        <v>1</v>
      </c>
      <c r="H906">
        <f t="shared" si="44"/>
        <v>0</v>
      </c>
    </row>
    <row r="907" spans="1:8" x14ac:dyDescent="0.2">
      <c r="A907" s="1">
        <v>237145</v>
      </c>
      <c r="B907" s="1">
        <v>107.131</v>
      </c>
      <c r="C907" s="1">
        <v>5</v>
      </c>
      <c r="D907" s="1">
        <v>1</v>
      </c>
      <c r="E907" s="1">
        <v>0</v>
      </c>
      <c r="F907">
        <f t="shared" si="42"/>
        <v>1</v>
      </c>
      <c r="G907">
        <f t="shared" si="43"/>
        <v>0</v>
      </c>
      <c r="H907">
        <f t="shared" si="44"/>
        <v>107.131</v>
      </c>
    </row>
    <row r="908" spans="1:8" x14ac:dyDescent="0.2">
      <c r="A908" s="1">
        <v>239546</v>
      </c>
      <c r="B908" s="1">
        <v>159.12700000000001</v>
      </c>
      <c r="C908" s="1">
        <v>2</v>
      </c>
      <c r="D908" s="1">
        <v>0</v>
      </c>
      <c r="E908" s="1">
        <v>-58</v>
      </c>
      <c r="F908">
        <f t="shared" si="42"/>
        <v>0</v>
      </c>
      <c r="G908">
        <f t="shared" si="43"/>
        <v>0</v>
      </c>
      <c r="H908">
        <f t="shared" si="44"/>
        <v>0</v>
      </c>
    </row>
    <row r="909" spans="1:8" x14ac:dyDescent="0.2">
      <c r="A909" s="1">
        <v>239562</v>
      </c>
      <c r="B909" s="1">
        <v>159.12700000000001</v>
      </c>
      <c r="C909" s="1">
        <v>3</v>
      </c>
      <c r="D909" s="1">
        <v>1</v>
      </c>
      <c r="E909" s="1">
        <v>0</v>
      </c>
      <c r="F909">
        <f t="shared" si="42"/>
        <v>1</v>
      </c>
      <c r="G909">
        <f t="shared" si="43"/>
        <v>0</v>
      </c>
      <c r="H909">
        <f t="shared" si="44"/>
        <v>0</v>
      </c>
    </row>
    <row r="910" spans="1:8" x14ac:dyDescent="0.2">
      <c r="A910" s="1">
        <v>239834</v>
      </c>
      <c r="B910" s="1">
        <v>159.12700000000001</v>
      </c>
      <c r="C910" s="1">
        <v>4</v>
      </c>
      <c r="D910" s="1">
        <v>1</v>
      </c>
      <c r="E910" s="1">
        <v>-57</v>
      </c>
      <c r="F910">
        <f t="shared" si="42"/>
        <v>0</v>
      </c>
      <c r="G910">
        <f t="shared" si="43"/>
        <v>1</v>
      </c>
      <c r="H910">
        <f t="shared" si="44"/>
        <v>0</v>
      </c>
    </row>
    <row r="911" spans="1:8" x14ac:dyDescent="0.2">
      <c r="A911" s="1">
        <v>239850</v>
      </c>
      <c r="B911" s="1">
        <v>159.12700000000001</v>
      </c>
      <c r="C911" s="1">
        <v>5</v>
      </c>
      <c r="D911" s="1">
        <v>1</v>
      </c>
      <c r="E911" s="1">
        <v>0</v>
      </c>
      <c r="F911">
        <f t="shared" si="42"/>
        <v>1</v>
      </c>
      <c r="G911">
        <f t="shared" si="43"/>
        <v>0</v>
      </c>
      <c r="H911">
        <f t="shared" si="44"/>
        <v>159.12700000000001</v>
      </c>
    </row>
    <row r="912" spans="1:8" x14ac:dyDescent="0.2">
      <c r="A912" s="1">
        <v>240026</v>
      </c>
      <c r="B912" s="1">
        <v>236.18199999999999</v>
      </c>
      <c r="C912" s="1">
        <v>2</v>
      </c>
      <c r="D912" s="1">
        <v>0</v>
      </c>
      <c r="E912" s="1">
        <v>-48</v>
      </c>
      <c r="F912">
        <f t="shared" si="42"/>
        <v>0</v>
      </c>
      <c r="G912">
        <f t="shared" si="43"/>
        <v>0</v>
      </c>
      <c r="H912">
        <f t="shared" si="44"/>
        <v>0</v>
      </c>
    </row>
    <row r="913" spans="1:8" x14ac:dyDescent="0.2">
      <c r="A913" s="1">
        <v>240042</v>
      </c>
      <c r="B913" s="1">
        <v>236.18199999999999</v>
      </c>
      <c r="C913" s="1">
        <v>3</v>
      </c>
      <c r="D913" s="1">
        <v>1</v>
      </c>
      <c r="E913" s="1">
        <v>0</v>
      </c>
      <c r="F913">
        <f t="shared" si="42"/>
        <v>1</v>
      </c>
      <c r="G913">
        <f t="shared" si="43"/>
        <v>0</v>
      </c>
      <c r="H913">
        <f t="shared" si="44"/>
        <v>0</v>
      </c>
    </row>
    <row r="914" spans="1:8" x14ac:dyDescent="0.2">
      <c r="A914" s="1">
        <v>240298</v>
      </c>
      <c r="B914" s="1">
        <v>236.18199999999999</v>
      </c>
      <c r="C914" s="1">
        <v>4</v>
      </c>
      <c r="D914" s="1">
        <v>1</v>
      </c>
      <c r="E914" s="1">
        <v>-49</v>
      </c>
      <c r="F914">
        <f t="shared" si="42"/>
        <v>0</v>
      </c>
      <c r="G914">
        <f t="shared" si="43"/>
        <v>1</v>
      </c>
      <c r="H914">
        <f t="shared" si="44"/>
        <v>0</v>
      </c>
    </row>
    <row r="915" spans="1:8" x14ac:dyDescent="0.2">
      <c r="A915" s="1">
        <v>240314</v>
      </c>
      <c r="B915" s="1">
        <v>236.18199999999999</v>
      </c>
      <c r="C915" s="1">
        <v>5</v>
      </c>
      <c r="D915" s="1">
        <v>1</v>
      </c>
      <c r="E915" s="1">
        <v>0</v>
      </c>
      <c r="F915">
        <f t="shared" si="42"/>
        <v>1</v>
      </c>
      <c r="G915">
        <f t="shared" si="43"/>
        <v>0</v>
      </c>
      <c r="H915">
        <f t="shared" si="44"/>
        <v>236.18199999999999</v>
      </c>
    </row>
    <row r="916" spans="1:8" x14ac:dyDescent="0.2">
      <c r="A916" s="1">
        <v>240490</v>
      </c>
      <c r="B916" s="1">
        <v>233.148</v>
      </c>
      <c r="C916" s="1">
        <v>2</v>
      </c>
      <c r="D916" s="1">
        <v>0</v>
      </c>
      <c r="E916" s="1">
        <v>-61</v>
      </c>
      <c r="F916">
        <f t="shared" si="42"/>
        <v>0</v>
      </c>
      <c r="G916">
        <f t="shared" si="43"/>
        <v>0</v>
      </c>
      <c r="H916">
        <f t="shared" si="44"/>
        <v>0</v>
      </c>
    </row>
    <row r="917" spans="1:8" x14ac:dyDescent="0.2">
      <c r="A917" s="1">
        <v>240506</v>
      </c>
      <c r="B917" s="1">
        <v>233.148</v>
      </c>
      <c r="C917" s="1">
        <v>3</v>
      </c>
      <c r="D917" s="1">
        <v>1</v>
      </c>
      <c r="E917" s="1">
        <v>0</v>
      </c>
      <c r="F917">
        <f t="shared" si="42"/>
        <v>1</v>
      </c>
      <c r="G917">
        <f t="shared" si="43"/>
        <v>0</v>
      </c>
      <c r="H917">
        <f t="shared" si="44"/>
        <v>0</v>
      </c>
    </row>
    <row r="918" spans="1:8" x14ac:dyDescent="0.2">
      <c r="A918" s="1">
        <v>240762</v>
      </c>
      <c r="B918" s="1">
        <v>233.148</v>
      </c>
      <c r="C918" s="1">
        <v>4</v>
      </c>
      <c r="D918" s="1">
        <v>1</v>
      </c>
      <c r="E918" s="1">
        <v>-62</v>
      </c>
      <c r="F918">
        <f t="shared" si="42"/>
        <v>0</v>
      </c>
      <c r="G918">
        <f t="shared" si="43"/>
        <v>1</v>
      </c>
      <c r="H918">
        <f t="shared" si="44"/>
        <v>0</v>
      </c>
    </row>
    <row r="919" spans="1:8" x14ac:dyDescent="0.2">
      <c r="A919" s="1">
        <v>240778</v>
      </c>
      <c r="B919" s="1">
        <v>233.148</v>
      </c>
      <c r="C919" s="1">
        <v>5</v>
      </c>
      <c r="D919" s="1">
        <v>1</v>
      </c>
      <c r="E919" s="1">
        <v>0</v>
      </c>
      <c r="F919">
        <f t="shared" si="42"/>
        <v>1</v>
      </c>
      <c r="G919">
        <f t="shared" si="43"/>
        <v>0</v>
      </c>
      <c r="H919">
        <f t="shared" si="44"/>
        <v>233.148</v>
      </c>
    </row>
    <row r="920" spans="1:8" x14ac:dyDescent="0.2">
      <c r="A920" s="1">
        <v>241077</v>
      </c>
      <c r="B920" s="1">
        <v>107.131</v>
      </c>
      <c r="C920" s="1">
        <v>2</v>
      </c>
      <c r="D920" s="1">
        <v>0</v>
      </c>
      <c r="E920" s="1">
        <v>-67</v>
      </c>
      <c r="F920">
        <f t="shared" si="42"/>
        <v>0</v>
      </c>
      <c r="G920">
        <f t="shared" si="43"/>
        <v>0</v>
      </c>
      <c r="H920">
        <f t="shared" si="44"/>
        <v>0</v>
      </c>
    </row>
    <row r="921" spans="1:8" x14ac:dyDescent="0.2">
      <c r="A921" s="1">
        <v>241129</v>
      </c>
      <c r="B921" s="1">
        <v>107.131</v>
      </c>
      <c r="C921" s="1">
        <v>3</v>
      </c>
      <c r="D921" s="1">
        <v>1</v>
      </c>
      <c r="E921" s="1">
        <v>0</v>
      </c>
      <c r="F921">
        <f t="shared" si="42"/>
        <v>1</v>
      </c>
      <c r="G921">
        <f t="shared" si="43"/>
        <v>0</v>
      </c>
      <c r="H921">
        <f t="shared" si="44"/>
        <v>0</v>
      </c>
    </row>
    <row r="922" spans="1:8" x14ac:dyDescent="0.2">
      <c r="A922" s="1">
        <v>241354</v>
      </c>
      <c r="B922" s="1">
        <v>107.131</v>
      </c>
      <c r="C922" s="1">
        <v>4</v>
      </c>
      <c r="D922" s="1">
        <v>1</v>
      </c>
      <c r="E922" s="1">
        <v>-68</v>
      </c>
      <c r="F922">
        <f t="shared" si="42"/>
        <v>0</v>
      </c>
      <c r="G922">
        <f t="shared" si="43"/>
        <v>1</v>
      </c>
      <c r="H922">
        <f t="shared" si="44"/>
        <v>0</v>
      </c>
    </row>
    <row r="923" spans="1:8" x14ac:dyDescent="0.2">
      <c r="A923" s="1">
        <v>241370</v>
      </c>
      <c r="B923" s="1">
        <v>107.131</v>
      </c>
      <c r="C923" s="1">
        <v>5</v>
      </c>
      <c r="D923" s="1">
        <v>1</v>
      </c>
      <c r="E923" s="1">
        <v>0</v>
      </c>
      <c r="F923">
        <f t="shared" si="42"/>
        <v>1</v>
      </c>
      <c r="G923">
        <f t="shared" si="43"/>
        <v>0</v>
      </c>
      <c r="H923">
        <f t="shared" si="44"/>
        <v>107.131</v>
      </c>
    </row>
    <row r="924" spans="1:8" x14ac:dyDescent="0.2">
      <c r="A924" s="1">
        <v>243722</v>
      </c>
      <c r="B924" s="1">
        <v>159.12700000000001</v>
      </c>
      <c r="C924" s="1">
        <v>2</v>
      </c>
      <c r="D924" s="1">
        <v>0</v>
      </c>
      <c r="E924" s="1">
        <v>-53</v>
      </c>
      <c r="F924">
        <f t="shared" si="42"/>
        <v>0</v>
      </c>
      <c r="G924">
        <f t="shared" si="43"/>
        <v>0</v>
      </c>
      <c r="H924">
        <f t="shared" si="44"/>
        <v>0</v>
      </c>
    </row>
    <row r="925" spans="1:8" x14ac:dyDescent="0.2">
      <c r="A925" s="1">
        <v>243738</v>
      </c>
      <c r="B925" s="1">
        <v>159.12700000000001</v>
      </c>
      <c r="C925" s="1">
        <v>3</v>
      </c>
      <c r="D925" s="1">
        <v>1</v>
      </c>
      <c r="E925" s="1">
        <v>0</v>
      </c>
      <c r="F925">
        <f t="shared" si="42"/>
        <v>1</v>
      </c>
      <c r="G925">
        <f t="shared" si="43"/>
        <v>0</v>
      </c>
      <c r="H925">
        <f t="shared" si="44"/>
        <v>0</v>
      </c>
    </row>
    <row r="926" spans="1:8" x14ac:dyDescent="0.2">
      <c r="A926" s="1">
        <v>244010</v>
      </c>
      <c r="B926" s="1">
        <v>159.12700000000001</v>
      </c>
      <c r="C926" s="1">
        <v>4</v>
      </c>
      <c r="D926" s="1">
        <v>1</v>
      </c>
      <c r="E926" s="1">
        <v>-51</v>
      </c>
      <c r="F926">
        <f t="shared" si="42"/>
        <v>0</v>
      </c>
      <c r="G926">
        <f t="shared" si="43"/>
        <v>1</v>
      </c>
      <c r="H926">
        <f t="shared" si="44"/>
        <v>0</v>
      </c>
    </row>
    <row r="927" spans="1:8" x14ac:dyDescent="0.2">
      <c r="A927" s="1">
        <v>244026</v>
      </c>
      <c r="B927" s="1">
        <v>159.12700000000001</v>
      </c>
      <c r="C927" s="1">
        <v>5</v>
      </c>
      <c r="D927" s="1">
        <v>1</v>
      </c>
      <c r="E927" s="1">
        <v>0</v>
      </c>
      <c r="F927">
        <f t="shared" si="42"/>
        <v>1</v>
      </c>
      <c r="G927">
        <f t="shared" si="43"/>
        <v>0</v>
      </c>
      <c r="H927">
        <f t="shared" si="44"/>
        <v>159.12700000000001</v>
      </c>
    </row>
    <row r="928" spans="1:8" x14ac:dyDescent="0.2">
      <c r="A928" s="1">
        <v>244458</v>
      </c>
      <c r="B928" s="1">
        <v>236.18199999999999</v>
      </c>
      <c r="C928" s="1">
        <v>2</v>
      </c>
      <c r="D928" s="1">
        <v>0</v>
      </c>
      <c r="E928" s="1">
        <v>-49</v>
      </c>
      <c r="F928">
        <f t="shared" si="42"/>
        <v>0</v>
      </c>
      <c r="G928">
        <f t="shared" si="43"/>
        <v>0</v>
      </c>
      <c r="H928">
        <f t="shared" si="44"/>
        <v>0</v>
      </c>
    </row>
    <row r="929" spans="1:8" x14ac:dyDescent="0.2">
      <c r="A929" s="1">
        <v>244474</v>
      </c>
      <c r="B929" s="1">
        <v>236.18199999999999</v>
      </c>
      <c r="C929" s="1">
        <v>3</v>
      </c>
      <c r="D929" s="1">
        <v>1</v>
      </c>
      <c r="E929" s="1">
        <v>0</v>
      </c>
      <c r="F929">
        <f t="shared" si="42"/>
        <v>1</v>
      </c>
      <c r="G929">
        <f t="shared" si="43"/>
        <v>0</v>
      </c>
      <c r="H929">
        <f t="shared" si="44"/>
        <v>0</v>
      </c>
    </row>
    <row r="930" spans="1:8" x14ac:dyDescent="0.2">
      <c r="A930" s="1">
        <v>244746</v>
      </c>
      <c r="B930" s="1">
        <v>236.18199999999999</v>
      </c>
      <c r="C930" s="1">
        <v>4</v>
      </c>
      <c r="D930" s="1">
        <v>1</v>
      </c>
      <c r="E930" s="1">
        <v>-51</v>
      </c>
      <c r="F930">
        <f t="shared" si="42"/>
        <v>0</v>
      </c>
      <c r="G930">
        <f t="shared" si="43"/>
        <v>1</v>
      </c>
      <c r="H930">
        <f t="shared" si="44"/>
        <v>0</v>
      </c>
    </row>
    <row r="931" spans="1:8" x14ac:dyDescent="0.2">
      <c r="A931" s="1">
        <v>244761</v>
      </c>
      <c r="B931" s="1">
        <v>236.18199999999999</v>
      </c>
      <c r="C931" s="1">
        <v>5</v>
      </c>
      <c r="D931" s="1">
        <v>1</v>
      </c>
      <c r="E931" s="1">
        <v>0</v>
      </c>
      <c r="F931">
        <f t="shared" si="42"/>
        <v>1</v>
      </c>
      <c r="G931">
        <f t="shared" si="43"/>
        <v>0</v>
      </c>
      <c r="H931">
        <f t="shared" si="44"/>
        <v>236.18199999999999</v>
      </c>
    </row>
    <row r="932" spans="1:8" x14ac:dyDescent="0.2">
      <c r="A932" s="1">
        <v>244826</v>
      </c>
      <c r="B932" s="1">
        <v>233.148</v>
      </c>
      <c r="C932" s="1">
        <v>2</v>
      </c>
      <c r="D932" s="1">
        <v>0</v>
      </c>
      <c r="E932" s="1">
        <v>-61</v>
      </c>
      <c r="F932">
        <f t="shared" si="42"/>
        <v>0</v>
      </c>
      <c r="G932">
        <f t="shared" si="43"/>
        <v>0</v>
      </c>
      <c r="H932">
        <f t="shared" si="44"/>
        <v>0</v>
      </c>
    </row>
    <row r="933" spans="1:8" x14ac:dyDescent="0.2">
      <c r="A933" s="1">
        <v>244842</v>
      </c>
      <c r="B933" s="1">
        <v>233.148</v>
      </c>
      <c r="C933" s="1">
        <v>3</v>
      </c>
      <c r="D933" s="1">
        <v>1</v>
      </c>
      <c r="E933" s="1">
        <v>0</v>
      </c>
      <c r="F933">
        <f t="shared" si="42"/>
        <v>1</v>
      </c>
      <c r="G933">
        <f t="shared" si="43"/>
        <v>0</v>
      </c>
      <c r="H933">
        <f t="shared" si="44"/>
        <v>0</v>
      </c>
    </row>
    <row r="934" spans="1:8" x14ac:dyDescent="0.2">
      <c r="A934" s="1">
        <v>245098</v>
      </c>
      <c r="B934" s="1">
        <v>233.148</v>
      </c>
      <c r="C934" s="1">
        <v>4</v>
      </c>
      <c r="D934" s="1">
        <v>1</v>
      </c>
      <c r="E934" s="1">
        <v>-60</v>
      </c>
      <c r="F934">
        <f t="shared" si="42"/>
        <v>0</v>
      </c>
      <c r="G934">
        <f t="shared" si="43"/>
        <v>1</v>
      </c>
      <c r="H934">
        <f t="shared" si="44"/>
        <v>0</v>
      </c>
    </row>
    <row r="935" spans="1:8" x14ac:dyDescent="0.2">
      <c r="A935" s="1">
        <v>245114</v>
      </c>
      <c r="B935" s="1">
        <v>233.148</v>
      </c>
      <c r="C935" s="1">
        <v>5</v>
      </c>
      <c r="D935" s="1">
        <v>1</v>
      </c>
      <c r="E935" s="1">
        <v>0</v>
      </c>
      <c r="F935">
        <f t="shared" si="42"/>
        <v>1</v>
      </c>
      <c r="G935">
        <f t="shared" si="43"/>
        <v>0</v>
      </c>
      <c r="H935">
        <f t="shared" si="44"/>
        <v>233.148</v>
      </c>
    </row>
    <row r="936" spans="1:8" x14ac:dyDescent="0.2">
      <c r="A936" s="1">
        <v>245292</v>
      </c>
      <c r="B936" s="1">
        <v>107.131</v>
      </c>
      <c r="C936" s="1">
        <v>2</v>
      </c>
      <c r="D936" s="1">
        <v>0</v>
      </c>
      <c r="E936" s="1">
        <v>-65</v>
      </c>
      <c r="F936">
        <f t="shared" si="42"/>
        <v>0</v>
      </c>
      <c r="G936">
        <f t="shared" si="43"/>
        <v>0</v>
      </c>
      <c r="H936">
        <f t="shared" si="44"/>
        <v>0</v>
      </c>
    </row>
    <row r="937" spans="1:8" x14ac:dyDescent="0.2">
      <c r="A937" s="1">
        <v>245306</v>
      </c>
      <c r="B937" s="1">
        <v>107.131</v>
      </c>
      <c r="C937" s="1">
        <v>3</v>
      </c>
      <c r="D937" s="1">
        <v>1</v>
      </c>
      <c r="E937" s="1">
        <v>0</v>
      </c>
      <c r="F937">
        <f t="shared" si="42"/>
        <v>1</v>
      </c>
      <c r="G937">
        <f t="shared" si="43"/>
        <v>0</v>
      </c>
      <c r="H937">
        <f t="shared" si="44"/>
        <v>0</v>
      </c>
    </row>
    <row r="938" spans="1:8" x14ac:dyDescent="0.2">
      <c r="A938" s="1">
        <v>245562</v>
      </c>
      <c r="B938" s="1">
        <v>107.131</v>
      </c>
      <c r="C938" s="1">
        <v>4</v>
      </c>
      <c r="D938" s="1">
        <v>1</v>
      </c>
      <c r="E938" s="1">
        <v>-67</v>
      </c>
      <c r="F938">
        <f t="shared" si="42"/>
        <v>0</v>
      </c>
      <c r="G938">
        <f t="shared" si="43"/>
        <v>1</v>
      </c>
      <c r="H938">
        <f t="shared" si="44"/>
        <v>0</v>
      </c>
    </row>
    <row r="939" spans="1:8" x14ac:dyDescent="0.2">
      <c r="A939" s="1">
        <v>245578</v>
      </c>
      <c r="B939" s="1">
        <v>107.131</v>
      </c>
      <c r="C939" s="1">
        <v>5</v>
      </c>
      <c r="D939" s="1">
        <v>1</v>
      </c>
      <c r="E939" s="1">
        <v>0</v>
      </c>
      <c r="F939">
        <f t="shared" si="42"/>
        <v>1</v>
      </c>
      <c r="G939">
        <f t="shared" si="43"/>
        <v>0</v>
      </c>
      <c r="H939">
        <f t="shared" si="44"/>
        <v>107.131</v>
      </c>
    </row>
    <row r="940" spans="1:8" x14ac:dyDescent="0.2">
      <c r="A940" s="1">
        <v>248090</v>
      </c>
      <c r="B940" s="1">
        <v>159.12700000000001</v>
      </c>
      <c r="C940" s="1">
        <v>2</v>
      </c>
      <c r="D940" s="1">
        <v>0</v>
      </c>
      <c r="E940" s="1">
        <v>-58</v>
      </c>
      <c r="F940">
        <f t="shared" si="42"/>
        <v>0</v>
      </c>
      <c r="G940">
        <f t="shared" si="43"/>
        <v>0</v>
      </c>
      <c r="H940">
        <f t="shared" si="44"/>
        <v>0</v>
      </c>
    </row>
    <row r="941" spans="1:8" x14ac:dyDescent="0.2">
      <c r="A941" s="1">
        <v>248186</v>
      </c>
      <c r="B941" s="1">
        <v>159.12700000000001</v>
      </c>
      <c r="C941" s="1">
        <v>3</v>
      </c>
      <c r="D941" s="1">
        <v>1</v>
      </c>
      <c r="E941" s="1">
        <v>0</v>
      </c>
      <c r="F941">
        <f t="shared" si="42"/>
        <v>1</v>
      </c>
      <c r="G941">
        <f t="shared" si="43"/>
        <v>0</v>
      </c>
      <c r="H941">
        <f t="shared" si="44"/>
        <v>0</v>
      </c>
    </row>
    <row r="942" spans="1:8" x14ac:dyDescent="0.2">
      <c r="A942" s="1">
        <v>248394</v>
      </c>
      <c r="B942" s="1">
        <v>159.12700000000001</v>
      </c>
      <c r="C942" s="1">
        <v>4</v>
      </c>
      <c r="D942" s="1">
        <v>1</v>
      </c>
      <c r="E942" s="1">
        <v>-57</v>
      </c>
      <c r="F942">
        <f t="shared" si="42"/>
        <v>0</v>
      </c>
      <c r="G942">
        <f t="shared" si="43"/>
        <v>1</v>
      </c>
      <c r="H942">
        <f t="shared" si="44"/>
        <v>0</v>
      </c>
    </row>
    <row r="943" spans="1:8" x14ac:dyDescent="0.2">
      <c r="A943" s="1">
        <v>248410</v>
      </c>
      <c r="B943" s="1">
        <v>159.12700000000001</v>
      </c>
      <c r="C943" s="1">
        <v>5</v>
      </c>
      <c r="D943" s="1">
        <v>1</v>
      </c>
      <c r="E943" s="1">
        <v>0</v>
      </c>
      <c r="F943">
        <f t="shared" si="42"/>
        <v>1</v>
      </c>
      <c r="G943">
        <f t="shared" si="43"/>
        <v>0</v>
      </c>
      <c r="H943">
        <f t="shared" si="44"/>
        <v>159.12700000000001</v>
      </c>
    </row>
    <row r="944" spans="1:8" x14ac:dyDescent="0.2">
      <c r="A944" s="1">
        <v>248730</v>
      </c>
      <c r="B944" s="1">
        <v>236.18199999999999</v>
      </c>
      <c r="C944" s="1">
        <v>2</v>
      </c>
      <c r="D944" s="1">
        <v>0</v>
      </c>
      <c r="E944" s="1">
        <v>-47</v>
      </c>
      <c r="F944">
        <f t="shared" si="42"/>
        <v>0</v>
      </c>
      <c r="G944">
        <f t="shared" si="43"/>
        <v>0</v>
      </c>
      <c r="H944">
        <f t="shared" si="44"/>
        <v>0</v>
      </c>
    </row>
    <row r="945" spans="1:8" x14ac:dyDescent="0.2">
      <c r="A945" s="1">
        <v>248746</v>
      </c>
      <c r="B945" s="1">
        <v>236.18199999999999</v>
      </c>
      <c r="C945" s="1">
        <v>3</v>
      </c>
      <c r="D945" s="1">
        <v>1</v>
      </c>
      <c r="E945" s="1">
        <v>0</v>
      </c>
      <c r="F945">
        <f t="shared" si="42"/>
        <v>1</v>
      </c>
      <c r="G945">
        <f t="shared" si="43"/>
        <v>0</v>
      </c>
      <c r="H945">
        <f t="shared" si="44"/>
        <v>0</v>
      </c>
    </row>
    <row r="946" spans="1:8" x14ac:dyDescent="0.2">
      <c r="A946" s="1">
        <v>249018</v>
      </c>
      <c r="B946" s="1">
        <v>236.18199999999999</v>
      </c>
      <c r="C946" s="1">
        <v>4</v>
      </c>
      <c r="D946" s="1">
        <v>1</v>
      </c>
      <c r="E946" s="1">
        <v>-52</v>
      </c>
      <c r="F946">
        <f t="shared" si="42"/>
        <v>0</v>
      </c>
      <c r="G946">
        <f t="shared" si="43"/>
        <v>1</v>
      </c>
      <c r="H946">
        <f t="shared" si="44"/>
        <v>0</v>
      </c>
    </row>
    <row r="947" spans="1:8" x14ac:dyDescent="0.2">
      <c r="A947" s="1">
        <v>249034</v>
      </c>
      <c r="B947" s="1">
        <v>236.18199999999999</v>
      </c>
      <c r="C947" s="1">
        <v>5</v>
      </c>
      <c r="D947" s="1">
        <v>1</v>
      </c>
      <c r="E947" s="1">
        <v>0</v>
      </c>
      <c r="F947">
        <f t="shared" si="42"/>
        <v>1</v>
      </c>
      <c r="G947">
        <f t="shared" si="43"/>
        <v>0</v>
      </c>
      <c r="H947">
        <f t="shared" si="44"/>
        <v>236.18199999999999</v>
      </c>
    </row>
    <row r="948" spans="1:8" x14ac:dyDescent="0.2">
      <c r="A948" s="1">
        <v>249082</v>
      </c>
      <c r="B948" s="1">
        <v>233.148</v>
      </c>
      <c r="C948" s="1">
        <v>2</v>
      </c>
      <c r="D948" s="1">
        <v>0</v>
      </c>
      <c r="E948" s="1">
        <v>-63</v>
      </c>
      <c r="F948">
        <f t="shared" si="42"/>
        <v>0</v>
      </c>
      <c r="G948">
        <f t="shared" si="43"/>
        <v>0</v>
      </c>
      <c r="H948">
        <f t="shared" si="44"/>
        <v>0</v>
      </c>
    </row>
    <row r="949" spans="1:8" x14ac:dyDescent="0.2">
      <c r="A949" s="1">
        <v>249114</v>
      </c>
      <c r="B949" s="1">
        <v>233.148</v>
      </c>
      <c r="C949" s="1">
        <v>3</v>
      </c>
      <c r="D949" s="1">
        <v>1</v>
      </c>
      <c r="E949" s="1">
        <v>0</v>
      </c>
      <c r="F949">
        <f t="shared" si="42"/>
        <v>1</v>
      </c>
      <c r="G949">
        <f t="shared" si="43"/>
        <v>0</v>
      </c>
      <c r="H949">
        <f t="shared" si="44"/>
        <v>0</v>
      </c>
    </row>
    <row r="950" spans="1:8" x14ac:dyDescent="0.2">
      <c r="A950" s="1">
        <v>249354</v>
      </c>
      <c r="B950" s="1">
        <v>233.148</v>
      </c>
      <c r="C950" s="1">
        <v>4</v>
      </c>
      <c r="D950" s="1">
        <v>1</v>
      </c>
      <c r="E950" s="1">
        <v>-62</v>
      </c>
      <c r="F950">
        <f t="shared" si="42"/>
        <v>0</v>
      </c>
      <c r="G950">
        <f t="shared" si="43"/>
        <v>1</v>
      </c>
      <c r="H950">
        <f t="shared" si="44"/>
        <v>0</v>
      </c>
    </row>
    <row r="951" spans="1:8" x14ac:dyDescent="0.2">
      <c r="A951" s="1">
        <v>249370</v>
      </c>
      <c r="B951" s="1">
        <v>233.148</v>
      </c>
      <c r="C951" s="1">
        <v>5</v>
      </c>
      <c r="D951" s="1">
        <v>1</v>
      </c>
      <c r="E951" s="1">
        <v>0</v>
      </c>
      <c r="F951">
        <f t="shared" si="42"/>
        <v>1</v>
      </c>
      <c r="G951">
        <f t="shared" si="43"/>
        <v>0</v>
      </c>
      <c r="H951">
        <f t="shared" si="44"/>
        <v>233.148</v>
      </c>
    </row>
    <row r="952" spans="1:8" x14ac:dyDescent="0.2">
      <c r="A952" s="1">
        <v>249544</v>
      </c>
      <c r="B952" s="1">
        <v>107.131</v>
      </c>
      <c r="C952" s="1">
        <v>2</v>
      </c>
      <c r="D952" s="1">
        <v>0</v>
      </c>
      <c r="E952" s="1">
        <v>-66</v>
      </c>
      <c r="F952">
        <f t="shared" si="42"/>
        <v>0</v>
      </c>
      <c r="G952">
        <f t="shared" si="43"/>
        <v>0</v>
      </c>
      <c r="H952">
        <f t="shared" si="44"/>
        <v>0</v>
      </c>
    </row>
    <row r="953" spans="1:8" x14ac:dyDescent="0.2">
      <c r="A953" s="1">
        <v>250010</v>
      </c>
      <c r="B953" s="1">
        <v>107.131</v>
      </c>
      <c r="C953" s="1">
        <v>3</v>
      </c>
      <c r="D953" s="1">
        <v>4</v>
      </c>
      <c r="E953" s="1">
        <v>0</v>
      </c>
      <c r="F953">
        <f t="shared" si="42"/>
        <v>4</v>
      </c>
      <c r="G953">
        <f t="shared" si="43"/>
        <v>0</v>
      </c>
      <c r="H953">
        <f t="shared" si="44"/>
        <v>0</v>
      </c>
    </row>
    <row r="954" spans="1:8" x14ac:dyDescent="0.2">
      <c r="A954" s="1">
        <v>250203</v>
      </c>
      <c r="B954" s="1">
        <v>107.131</v>
      </c>
      <c r="C954" s="1">
        <v>2</v>
      </c>
      <c r="D954" s="1">
        <v>0</v>
      </c>
      <c r="E954" s="1">
        <v>-67</v>
      </c>
      <c r="F954">
        <f t="shared" si="42"/>
        <v>0</v>
      </c>
      <c r="G954">
        <f t="shared" si="43"/>
        <v>0</v>
      </c>
      <c r="H954">
        <f t="shared" si="44"/>
        <v>0</v>
      </c>
    </row>
    <row r="955" spans="1:8" x14ac:dyDescent="0.2">
      <c r="A955" s="1">
        <v>250204</v>
      </c>
      <c r="B955" s="1">
        <v>107.131</v>
      </c>
      <c r="C955" s="1">
        <v>4</v>
      </c>
      <c r="D955" s="1">
        <v>1</v>
      </c>
      <c r="E955" s="1">
        <v>-67</v>
      </c>
      <c r="F955">
        <f t="shared" si="42"/>
        <v>0</v>
      </c>
      <c r="G955">
        <f t="shared" si="43"/>
        <v>1</v>
      </c>
      <c r="H955">
        <f t="shared" si="44"/>
        <v>0</v>
      </c>
    </row>
    <row r="956" spans="1:8" x14ac:dyDescent="0.2">
      <c r="A956" s="1">
        <v>250250</v>
      </c>
      <c r="B956" s="1">
        <v>107.131</v>
      </c>
      <c r="C956" s="1">
        <v>5</v>
      </c>
      <c r="D956" s="1">
        <v>2</v>
      </c>
      <c r="E956" s="1">
        <v>0</v>
      </c>
      <c r="F956">
        <f t="shared" si="42"/>
        <v>2</v>
      </c>
      <c r="G956">
        <f t="shared" si="43"/>
        <v>0</v>
      </c>
      <c r="H956">
        <f t="shared" si="44"/>
        <v>107.131</v>
      </c>
    </row>
    <row r="957" spans="1:8" x14ac:dyDescent="0.2">
      <c r="A957" s="1">
        <v>252335</v>
      </c>
      <c r="B957" s="1">
        <v>159.12700000000001</v>
      </c>
      <c r="C957" s="1">
        <v>2</v>
      </c>
      <c r="D957" s="1">
        <v>0</v>
      </c>
      <c r="E957" s="1">
        <v>-57</v>
      </c>
      <c r="F957">
        <f t="shared" si="42"/>
        <v>0</v>
      </c>
      <c r="G957">
        <f t="shared" si="43"/>
        <v>0</v>
      </c>
      <c r="H957">
        <f t="shared" si="44"/>
        <v>0</v>
      </c>
    </row>
    <row r="958" spans="1:8" x14ac:dyDescent="0.2">
      <c r="A958" s="1">
        <v>252377</v>
      </c>
      <c r="B958" s="1">
        <v>159.12700000000001</v>
      </c>
      <c r="C958" s="1">
        <v>3</v>
      </c>
      <c r="D958" s="1">
        <v>1</v>
      </c>
      <c r="E958" s="1">
        <v>0</v>
      </c>
      <c r="F958">
        <f t="shared" si="42"/>
        <v>1</v>
      </c>
      <c r="G958">
        <f t="shared" si="43"/>
        <v>0</v>
      </c>
      <c r="H958">
        <f t="shared" si="44"/>
        <v>0</v>
      </c>
    </row>
    <row r="959" spans="1:8" x14ac:dyDescent="0.2">
      <c r="A959" s="1">
        <v>252618</v>
      </c>
      <c r="B959" s="1">
        <v>159.12700000000001</v>
      </c>
      <c r="C959" s="1">
        <v>4</v>
      </c>
      <c r="D959" s="1">
        <v>1</v>
      </c>
      <c r="E959" s="1">
        <v>-60</v>
      </c>
      <c r="F959">
        <f t="shared" si="42"/>
        <v>0</v>
      </c>
      <c r="G959">
        <f t="shared" si="43"/>
        <v>1</v>
      </c>
      <c r="H959">
        <f t="shared" si="44"/>
        <v>0</v>
      </c>
    </row>
    <row r="960" spans="1:8" x14ac:dyDescent="0.2">
      <c r="A960" s="1">
        <v>252634</v>
      </c>
      <c r="B960" s="1">
        <v>159.12700000000001</v>
      </c>
      <c r="C960" s="1">
        <v>5</v>
      </c>
      <c r="D960" s="1">
        <v>1</v>
      </c>
      <c r="E960" s="1">
        <v>0</v>
      </c>
      <c r="F960">
        <f t="shared" si="42"/>
        <v>1</v>
      </c>
      <c r="G960">
        <f t="shared" si="43"/>
        <v>0</v>
      </c>
      <c r="H960">
        <f t="shared" si="44"/>
        <v>159.12700000000001</v>
      </c>
    </row>
    <row r="961" spans="1:8" x14ac:dyDescent="0.2">
      <c r="A961" s="1">
        <v>252955</v>
      </c>
      <c r="B961" s="1">
        <v>236.18199999999999</v>
      </c>
      <c r="C961" s="1">
        <v>2</v>
      </c>
      <c r="D961" s="1">
        <v>0</v>
      </c>
      <c r="E961" s="1">
        <v>-48</v>
      </c>
      <c r="F961">
        <f t="shared" si="42"/>
        <v>0</v>
      </c>
      <c r="G961">
        <f t="shared" si="43"/>
        <v>0</v>
      </c>
      <c r="H961">
        <f t="shared" si="44"/>
        <v>0</v>
      </c>
    </row>
    <row r="962" spans="1:8" x14ac:dyDescent="0.2">
      <c r="A962" s="1">
        <v>252970</v>
      </c>
      <c r="B962" s="1">
        <v>236.18199999999999</v>
      </c>
      <c r="C962" s="1">
        <v>3</v>
      </c>
      <c r="D962" s="1">
        <v>1</v>
      </c>
      <c r="E962" s="1">
        <v>0</v>
      </c>
      <c r="F962">
        <f t="shared" ref="F962:F984" si="45">IF(OR(C962=3,C962=5),D962,0)</f>
        <v>1</v>
      </c>
      <c r="G962">
        <f t="shared" ref="G962:G984" si="46">IF(C962=4,D962,0)</f>
        <v>0</v>
      </c>
      <c r="H962">
        <f t="shared" ref="H962:H984" si="47">IF(C962=5,B962,0)</f>
        <v>0</v>
      </c>
    </row>
    <row r="963" spans="1:8" x14ac:dyDescent="0.2">
      <c r="A963" s="1">
        <v>253242</v>
      </c>
      <c r="B963" s="1">
        <v>236.18199999999999</v>
      </c>
      <c r="C963" s="1">
        <v>4</v>
      </c>
      <c r="D963" s="1">
        <v>1</v>
      </c>
      <c r="E963" s="1">
        <v>-54</v>
      </c>
      <c r="F963">
        <f t="shared" si="45"/>
        <v>0</v>
      </c>
      <c r="G963">
        <f t="shared" si="46"/>
        <v>1</v>
      </c>
      <c r="H963">
        <f t="shared" si="47"/>
        <v>0</v>
      </c>
    </row>
    <row r="964" spans="1:8" x14ac:dyDescent="0.2">
      <c r="A964" s="1">
        <v>253258</v>
      </c>
      <c r="B964" s="1">
        <v>236.18199999999999</v>
      </c>
      <c r="C964" s="1">
        <v>5</v>
      </c>
      <c r="D964" s="1">
        <v>1</v>
      </c>
      <c r="E964" s="1">
        <v>0</v>
      </c>
      <c r="F964">
        <f t="shared" si="45"/>
        <v>1</v>
      </c>
      <c r="G964">
        <f t="shared" si="46"/>
        <v>0</v>
      </c>
      <c r="H964">
        <f t="shared" si="47"/>
        <v>236.18199999999999</v>
      </c>
    </row>
    <row r="965" spans="1:8" x14ac:dyDescent="0.2">
      <c r="A965" s="1">
        <v>253287</v>
      </c>
      <c r="B965" s="1">
        <v>233.148</v>
      </c>
      <c r="C965" s="1">
        <v>2</v>
      </c>
      <c r="D965" s="1">
        <v>0</v>
      </c>
      <c r="E965" s="1">
        <v>-61</v>
      </c>
      <c r="F965">
        <f t="shared" si="45"/>
        <v>0</v>
      </c>
      <c r="G965">
        <f t="shared" si="46"/>
        <v>0</v>
      </c>
      <c r="H965">
        <f t="shared" si="47"/>
        <v>0</v>
      </c>
    </row>
    <row r="966" spans="1:8" x14ac:dyDescent="0.2">
      <c r="A966" s="1">
        <v>253402</v>
      </c>
      <c r="B966" s="1">
        <v>233.148</v>
      </c>
      <c r="C966" s="1">
        <v>3</v>
      </c>
      <c r="D966" s="1">
        <v>1</v>
      </c>
      <c r="E966" s="1">
        <v>0</v>
      </c>
      <c r="F966">
        <f t="shared" si="45"/>
        <v>1</v>
      </c>
      <c r="G966">
        <f t="shared" si="46"/>
        <v>0</v>
      </c>
      <c r="H966">
        <f t="shared" si="47"/>
        <v>0</v>
      </c>
    </row>
    <row r="967" spans="1:8" x14ac:dyDescent="0.2">
      <c r="A967" s="1">
        <v>253594</v>
      </c>
      <c r="B967" s="1">
        <v>233.148</v>
      </c>
      <c r="C967" s="1">
        <v>4</v>
      </c>
      <c r="D967" s="1">
        <v>1</v>
      </c>
      <c r="E967" s="1">
        <v>-61</v>
      </c>
      <c r="F967">
        <f t="shared" si="45"/>
        <v>0</v>
      </c>
      <c r="G967">
        <f t="shared" si="46"/>
        <v>1</v>
      </c>
      <c r="H967">
        <f t="shared" si="47"/>
        <v>0</v>
      </c>
    </row>
    <row r="968" spans="1:8" x14ac:dyDescent="0.2">
      <c r="A968" s="1">
        <v>253609</v>
      </c>
      <c r="B968" s="1">
        <v>233.148</v>
      </c>
      <c r="C968" s="1">
        <v>5</v>
      </c>
      <c r="D968" s="1">
        <v>1</v>
      </c>
      <c r="E968" s="1">
        <v>0</v>
      </c>
      <c r="F968">
        <f t="shared" si="45"/>
        <v>1</v>
      </c>
      <c r="G968">
        <f t="shared" si="46"/>
        <v>0</v>
      </c>
      <c r="H968">
        <f t="shared" si="47"/>
        <v>233.148</v>
      </c>
    </row>
    <row r="969" spans="1:8" x14ac:dyDescent="0.2">
      <c r="A969" s="1">
        <v>254165</v>
      </c>
      <c r="B969" s="1">
        <v>107.131</v>
      </c>
      <c r="C969" s="1">
        <v>2</v>
      </c>
      <c r="D969" s="1">
        <v>0</v>
      </c>
      <c r="E969" s="1">
        <v>-66</v>
      </c>
      <c r="F969">
        <f t="shared" si="45"/>
        <v>0</v>
      </c>
      <c r="G969">
        <f t="shared" si="46"/>
        <v>0</v>
      </c>
      <c r="H969">
        <f t="shared" si="47"/>
        <v>0</v>
      </c>
    </row>
    <row r="970" spans="1:8" x14ac:dyDescent="0.2">
      <c r="A970" s="1">
        <v>254186</v>
      </c>
      <c r="B970" s="1">
        <v>107.131</v>
      </c>
      <c r="C970" s="1">
        <v>3</v>
      </c>
      <c r="D970" s="1">
        <v>1</v>
      </c>
      <c r="E970" s="1">
        <v>0</v>
      </c>
      <c r="F970">
        <f t="shared" si="45"/>
        <v>1</v>
      </c>
      <c r="G970">
        <f t="shared" si="46"/>
        <v>0</v>
      </c>
      <c r="H970">
        <f t="shared" si="47"/>
        <v>0</v>
      </c>
    </row>
    <row r="971" spans="1:8" x14ac:dyDescent="0.2">
      <c r="A971" s="1">
        <v>254458</v>
      </c>
      <c r="B971" s="1">
        <v>107.131</v>
      </c>
      <c r="C971" s="1">
        <v>4</v>
      </c>
      <c r="D971" s="1">
        <v>1</v>
      </c>
      <c r="E971" s="1">
        <v>-67</v>
      </c>
      <c r="F971">
        <f t="shared" si="45"/>
        <v>0</v>
      </c>
      <c r="G971">
        <f t="shared" si="46"/>
        <v>1</v>
      </c>
      <c r="H971">
        <f t="shared" si="47"/>
        <v>0</v>
      </c>
    </row>
    <row r="972" spans="1:8" x14ac:dyDescent="0.2">
      <c r="A972" s="1">
        <v>254490</v>
      </c>
      <c r="B972" s="1">
        <v>107.131</v>
      </c>
      <c r="C972" s="1">
        <v>5</v>
      </c>
      <c r="D972" s="1">
        <v>1</v>
      </c>
      <c r="E972" s="1">
        <v>0</v>
      </c>
      <c r="F972">
        <f t="shared" si="45"/>
        <v>1</v>
      </c>
      <c r="G972">
        <f t="shared" si="46"/>
        <v>0</v>
      </c>
      <c r="H972">
        <f t="shared" si="47"/>
        <v>107.131</v>
      </c>
    </row>
    <row r="973" spans="1:8" x14ac:dyDescent="0.2">
      <c r="A973" s="1">
        <v>256714</v>
      </c>
      <c r="B973" s="1">
        <v>159.12700000000001</v>
      </c>
      <c r="C973" s="1">
        <v>2</v>
      </c>
      <c r="D973" s="1">
        <v>0</v>
      </c>
      <c r="E973" s="1">
        <v>-51</v>
      </c>
      <c r="F973">
        <f t="shared" si="45"/>
        <v>0</v>
      </c>
      <c r="G973">
        <f t="shared" si="46"/>
        <v>0</v>
      </c>
      <c r="H973">
        <f t="shared" si="47"/>
        <v>0</v>
      </c>
    </row>
    <row r="974" spans="1:8" x14ac:dyDescent="0.2">
      <c r="A974" s="1">
        <v>256729</v>
      </c>
      <c r="B974" s="1">
        <v>159.12700000000001</v>
      </c>
      <c r="C974" s="1">
        <v>3</v>
      </c>
      <c r="D974" s="1">
        <v>1</v>
      </c>
      <c r="E974" s="1">
        <v>0</v>
      </c>
      <c r="F974">
        <f t="shared" si="45"/>
        <v>1</v>
      </c>
      <c r="G974">
        <f t="shared" si="46"/>
        <v>0</v>
      </c>
      <c r="H974">
        <f t="shared" si="47"/>
        <v>0</v>
      </c>
    </row>
    <row r="975" spans="1:8" x14ac:dyDescent="0.2">
      <c r="A975" s="1">
        <v>257002</v>
      </c>
      <c r="B975" s="1">
        <v>159.12700000000001</v>
      </c>
      <c r="C975" s="1">
        <v>4</v>
      </c>
      <c r="D975" s="1">
        <v>1</v>
      </c>
      <c r="E975" s="1">
        <v>-51</v>
      </c>
      <c r="F975">
        <f t="shared" si="45"/>
        <v>0</v>
      </c>
      <c r="G975">
        <f t="shared" si="46"/>
        <v>1</v>
      </c>
      <c r="H975">
        <f t="shared" si="47"/>
        <v>0</v>
      </c>
    </row>
    <row r="976" spans="1:8" x14ac:dyDescent="0.2">
      <c r="A976" s="1">
        <v>257018</v>
      </c>
      <c r="B976" s="1">
        <v>159.12700000000001</v>
      </c>
      <c r="C976" s="1">
        <v>5</v>
      </c>
      <c r="D976" s="1">
        <v>1</v>
      </c>
      <c r="E976" s="1">
        <v>0</v>
      </c>
      <c r="F976">
        <f t="shared" si="45"/>
        <v>1</v>
      </c>
      <c r="G976">
        <f t="shared" si="46"/>
        <v>0</v>
      </c>
      <c r="H976">
        <f t="shared" si="47"/>
        <v>159.12700000000001</v>
      </c>
    </row>
    <row r="977" spans="1:12" x14ac:dyDescent="0.2">
      <c r="A977" s="1">
        <v>257210</v>
      </c>
      <c r="B977" s="1">
        <v>236.18199999999999</v>
      </c>
      <c r="C977" s="1">
        <v>2</v>
      </c>
      <c r="D977" s="1">
        <v>0</v>
      </c>
      <c r="E977" s="1">
        <v>-55</v>
      </c>
      <c r="F977">
        <f t="shared" si="45"/>
        <v>0</v>
      </c>
      <c r="G977">
        <f t="shared" si="46"/>
        <v>0</v>
      </c>
      <c r="H977">
        <f t="shared" si="47"/>
        <v>0</v>
      </c>
    </row>
    <row r="978" spans="1:12" x14ac:dyDescent="0.2">
      <c r="A978" s="1">
        <v>257258</v>
      </c>
      <c r="B978" s="1">
        <v>236.18199999999999</v>
      </c>
      <c r="C978" s="1">
        <v>3</v>
      </c>
      <c r="D978" s="1">
        <v>1</v>
      </c>
      <c r="E978" s="1">
        <v>0</v>
      </c>
      <c r="F978">
        <f t="shared" si="45"/>
        <v>1</v>
      </c>
      <c r="G978">
        <f t="shared" si="46"/>
        <v>0</v>
      </c>
      <c r="H978">
        <f t="shared" si="47"/>
        <v>0</v>
      </c>
    </row>
    <row r="979" spans="1:12" x14ac:dyDescent="0.2">
      <c r="A979" s="1">
        <v>257530</v>
      </c>
      <c r="B979" s="1">
        <v>236.18199999999999</v>
      </c>
      <c r="C979" s="1">
        <v>4</v>
      </c>
      <c r="D979" s="1">
        <v>1</v>
      </c>
      <c r="E979" s="1">
        <v>-53</v>
      </c>
      <c r="F979">
        <f t="shared" si="45"/>
        <v>0</v>
      </c>
      <c r="G979">
        <f t="shared" si="46"/>
        <v>1</v>
      </c>
      <c r="H979">
        <f t="shared" si="47"/>
        <v>0</v>
      </c>
    </row>
    <row r="980" spans="1:12" x14ac:dyDescent="0.2">
      <c r="A980" s="1">
        <v>257546</v>
      </c>
      <c r="B980" s="1">
        <v>236.18199999999999</v>
      </c>
      <c r="C980" s="1">
        <v>5</v>
      </c>
      <c r="D980" s="1">
        <v>1</v>
      </c>
      <c r="E980" s="1">
        <v>0</v>
      </c>
      <c r="F980">
        <f t="shared" si="45"/>
        <v>1</v>
      </c>
      <c r="G980">
        <f t="shared" si="46"/>
        <v>0</v>
      </c>
      <c r="H980">
        <f t="shared" si="47"/>
        <v>236.18199999999999</v>
      </c>
    </row>
    <row r="981" spans="1:12" x14ac:dyDescent="0.2">
      <c r="A981" s="1">
        <v>257627</v>
      </c>
      <c r="B981" s="1">
        <v>233.148</v>
      </c>
      <c r="C981" s="1">
        <v>2</v>
      </c>
      <c r="D981" s="1">
        <v>0</v>
      </c>
      <c r="E981" s="1">
        <v>-59</v>
      </c>
      <c r="F981">
        <f t="shared" si="45"/>
        <v>0</v>
      </c>
      <c r="G981">
        <f t="shared" si="46"/>
        <v>0</v>
      </c>
      <c r="H981">
        <f t="shared" si="47"/>
        <v>0</v>
      </c>
    </row>
    <row r="982" spans="1:12" x14ac:dyDescent="0.2">
      <c r="A982" s="1">
        <v>257642</v>
      </c>
      <c r="B982" s="1">
        <v>233.148</v>
      </c>
      <c r="C982" s="1">
        <v>3</v>
      </c>
      <c r="D982" s="1">
        <v>1</v>
      </c>
      <c r="E982" s="1">
        <v>0</v>
      </c>
      <c r="F982">
        <f t="shared" si="45"/>
        <v>1</v>
      </c>
      <c r="G982">
        <f t="shared" si="46"/>
        <v>0</v>
      </c>
      <c r="H982">
        <f t="shared" si="47"/>
        <v>0</v>
      </c>
    </row>
    <row r="983" spans="1:12" x14ac:dyDescent="0.2">
      <c r="A983" s="1">
        <v>257897</v>
      </c>
      <c r="B983" s="1">
        <v>233.148</v>
      </c>
      <c r="C983" s="1">
        <v>4</v>
      </c>
      <c r="D983" s="1">
        <v>1</v>
      </c>
      <c r="E983" s="1">
        <v>-58</v>
      </c>
      <c r="F983">
        <f t="shared" si="45"/>
        <v>0</v>
      </c>
      <c r="G983">
        <f t="shared" si="46"/>
        <v>1</v>
      </c>
      <c r="H983">
        <f t="shared" si="47"/>
        <v>0</v>
      </c>
    </row>
    <row r="984" spans="1:12" x14ac:dyDescent="0.2">
      <c r="A984" s="1">
        <v>257930</v>
      </c>
      <c r="B984" s="1">
        <v>233.148</v>
      </c>
      <c r="C984" s="1">
        <v>5</v>
      </c>
      <c r="D984" s="1">
        <v>1</v>
      </c>
      <c r="E984" s="1">
        <v>0</v>
      </c>
      <c r="F984">
        <f t="shared" si="45"/>
        <v>1</v>
      </c>
      <c r="G984">
        <f t="shared" si="46"/>
        <v>0</v>
      </c>
      <c r="H984">
        <f t="shared" si="47"/>
        <v>233.148</v>
      </c>
    </row>
    <row r="987" spans="1:12" x14ac:dyDescent="0.2">
      <c r="A987" s="1" t="s">
        <v>0</v>
      </c>
      <c r="B987" s="1"/>
      <c r="C987" s="1"/>
      <c r="D987" s="1">
        <f>SUM(F1:F984)</f>
        <v>523</v>
      </c>
      <c r="E987" s="1"/>
      <c r="F987" s="1" t="s">
        <v>17</v>
      </c>
      <c r="G987" s="5" t="s">
        <v>1</v>
      </c>
      <c r="H987" s="5"/>
      <c r="I987" s="1" t="s">
        <v>2</v>
      </c>
      <c r="J987" s="1" t="s">
        <v>3</v>
      </c>
      <c r="K987" s="1"/>
      <c r="L987" s="1" t="s">
        <v>4</v>
      </c>
    </row>
    <row r="988" spans="1:12" x14ac:dyDescent="0.2">
      <c r="A988" s="1" t="s">
        <v>5</v>
      </c>
      <c r="B988" s="1"/>
      <c r="C988" s="2"/>
      <c r="D988" s="1">
        <f>SUM(G1:G984)</f>
        <v>238</v>
      </c>
      <c r="E988" s="1"/>
      <c r="F988" s="1">
        <v>4</v>
      </c>
      <c r="G988" s="1" t="s">
        <v>6</v>
      </c>
      <c r="H988" s="1">
        <v>236.18199999999999</v>
      </c>
      <c r="I988" s="1">
        <f>COUNTIF(B1:B984,H988)</f>
        <v>248</v>
      </c>
      <c r="J988" s="1">
        <f>COUNTIF(H1:H984,H988)</f>
        <v>60</v>
      </c>
      <c r="K988" s="1"/>
      <c r="L988" s="1">
        <f>I988-(J988*4)</f>
        <v>8</v>
      </c>
    </row>
    <row r="989" spans="1:12" x14ac:dyDescent="0.2">
      <c r="A989" s="1" t="s">
        <v>7</v>
      </c>
      <c r="B989" s="1"/>
      <c r="C989" s="2"/>
      <c r="D989" s="1">
        <f>COUNTIF(C1:C984,"=5")</f>
        <v>238</v>
      </c>
      <c r="E989" s="1"/>
      <c r="F989" s="1">
        <v>3</v>
      </c>
      <c r="G989" s="1" t="s">
        <v>6</v>
      </c>
      <c r="H989" s="1">
        <v>159.12700000000001</v>
      </c>
      <c r="I989" s="1">
        <f>COUNTIF(B1:B984,H989)</f>
        <v>246</v>
      </c>
      <c r="J989" s="1">
        <f>COUNTIF(H1:H984,H989)</f>
        <v>59</v>
      </c>
      <c r="K989" s="1"/>
      <c r="L989" s="1">
        <f t="shared" ref="L989:L992" si="48">I989-(J989*4)</f>
        <v>10</v>
      </c>
    </row>
    <row r="990" spans="1:12" x14ac:dyDescent="0.2">
      <c r="A990" s="1" t="s">
        <v>8</v>
      </c>
      <c r="B990" s="1"/>
      <c r="C990" s="2"/>
      <c r="D990" s="1">
        <f>COUNTIF(C1:C984,"=2")</f>
        <v>270</v>
      </c>
      <c r="E990" s="1"/>
      <c r="F990" s="1">
        <v>2</v>
      </c>
      <c r="G990" s="1" t="s">
        <v>9</v>
      </c>
      <c r="H990" s="1">
        <v>233.148</v>
      </c>
      <c r="I990" s="1">
        <f>COUNTIF(B1:B984,H990)</f>
        <v>243</v>
      </c>
      <c r="J990" s="1">
        <f>COUNTIF(H1:H984,H990)</f>
        <v>60</v>
      </c>
      <c r="K990" s="1"/>
      <c r="L990" s="1">
        <f t="shared" si="48"/>
        <v>3</v>
      </c>
    </row>
    <row r="991" spans="1:12" x14ac:dyDescent="0.2">
      <c r="A991" s="1" t="s">
        <v>10</v>
      </c>
      <c r="B991" s="1"/>
      <c r="C991" s="2"/>
      <c r="D991" s="1">
        <v>0</v>
      </c>
      <c r="E991" s="1"/>
      <c r="F991" s="1" t="s">
        <v>23</v>
      </c>
      <c r="G991" s="1" t="s">
        <v>9</v>
      </c>
      <c r="H991" s="1">
        <v>114.136</v>
      </c>
      <c r="I991" s="1">
        <f>COUNTIF(B1:B984,H991)</f>
        <v>0</v>
      </c>
      <c r="J991" s="1">
        <f>COUNTIF(H1:H984,H991)</f>
        <v>0</v>
      </c>
      <c r="K991" s="1"/>
      <c r="L991" s="1">
        <f t="shared" si="48"/>
        <v>0</v>
      </c>
    </row>
    <row r="992" spans="1:12" x14ac:dyDescent="0.2">
      <c r="A992" s="1" t="s">
        <v>11</v>
      </c>
      <c r="B992" s="1"/>
      <c r="C992" s="2"/>
      <c r="D992" s="1">
        <v>0</v>
      </c>
      <c r="E992" s="1"/>
      <c r="F992" s="1">
        <v>1</v>
      </c>
      <c r="G992" s="1" t="s">
        <v>9</v>
      </c>
      <c r="H992" s="1">
        <v>107.131</v>
      </c>
      <c r="I992" s="1">
        <f>COUNTIF(B1:B984,H992)</f>
        <v>247</v>
      </c>
      <c r="J992" s="1">
        <f>COUNTIF(H1:H984,H992)</f>
        <v>59</v>
      </c>
      <c r="K992" s="1"/>
      <c r="L992" s="1">
        <f t="shared" si="48"/>
        <v>11</v>
      </c>
    </row>
    <row r="993" spans="1:12" x14ac:dyDescent="0.2">
      <c r="A993" s="1" t="s">
        <v>12</v>
      </c>
      <c r="B993" s="1"/>
      <c r="C993" s="2"/>
      <c r="D993" s="1">
        <f>MAX(F1:F984)</f>
        <v>4</v>
      </c>
      <c r="E993" s="1"/>
      <c r="F993" s="1"/>
      <c r="G993" s="1"/>
      <c r="H993" s="1"/>
      <c r="I993" s="1">
        <f>SUM(I988:I992)</f>
        <v>984</v>
      </c>
      <c r="J993" s="1">
        <f>SUM(J988:J992)</f>
        <v>238</v>
      </c>
      <c r="K993" s="1"/>
      <c r="L993" s="1"/>
    </row>
    <row r="994" spans="1:12" x14ac:dyDescent="0.2">
      <c r="A994" s="1" t="s">
        <v>24</v>
      </c>
      <c r="D994" t="s">
        <v>25</v>
      </c>
    </row>
    <row r="995" spans="1:12" x14ac:dyDescent="0.2">
      <c r="A995" s="1" t="s">
        <v>18</v>
      </c>
      <c r="D995">
        <v>-15</v>
      </c>
    </row>
    <row r="996" spans="1:12" x14ac:dyDescent="0.2">
      <c r="A996" t="s">
        <v>20</v>
      </c>
    </row>
    <row r="997" spans="1:12" x14ac:dyDescent="0.2">
      <c r="A997" s="1" t="s">
        <v>21</v>
      </c>
      <c r="D997">
        <v>30</v>
      </c>
    </row>
  </sheetData>
  <mergeCells count="1">
    <mergeCell ref="G987:H987"/>
  </mergeCells>
  <conditionalFormatting sqref="F1:F984">
    <cfRule type="cellIs" dxfId="42" priority="5" operator="greaterThan">
      <formula>10</formula>
    </cfRule>
  </conditionalFormatting>
  <conditionalFormatting sqref="F1:F984">
    <cfRule type="cellIs" dxfId="41" priority="4" operator="greaterThan">
      <formula>10</formula>
    </cfRule>
  </conditionalFormatting>
  <conditionalFormatting sqref="B1:B986 B998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86 F998:F1048576">
    <cfRule type="cellIs" dxfId="40" priority="2" operator="greaterThan">
      <formula>10</formula>
    </cfRule>
  </conditionalFormatting>
  <conditionalFormatting sqref="B987:B9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showRuler="0" topLeftCell="A141" workbookViewId="0">
      <selection activeCell="J155" sqref="J155"/>
    </sheetView>
  </sheetViews>
  <sheetFormatPr baseColWidth="10" defaultRowHeight="16" x14ac:dyDescent="0.2"/>
  <sheetData>
    <row r="1" spans="1:8" x14ac:dyDescent="0.2">
      <c r="A1" s="1">
        <v>195</v>
      </c>
      <c r="B1" s="1">
        <v>236.18199999999999</v>
      </c>
      <c r="C1" s="1">
        <v>2</v>
      </c>
      <c r="D1" s="1">
        <v>0</v>
      </c>
      <c r="E1" s="1">
        <v>-47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210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482</v>
      </c>
      <c r="B3" s="1">
        <v>236.18199999999999</v>
      </c>
      <c r="C3" s="1">
        <v>4</v>
      </c>
      <c r="D3" s="1">
        <v>1</v>
      </c>
      <c r="E3" s="1">
        <v>-56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498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771</v>
      </c>
      <c r="B5" s="1">
        <v>159.12700000000001</v>
      </c>
      <c r="C5" s="1">
        <v>2</v>
      </c>
      <c r="D5" s="1">
        <v>0</v>
      </c>
      <c r="E5" s="1">
        <v>-57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803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1059</v>
      </c>
      <c r="B7" s="1">
        <v>159.12700000000001</v>
      </c>
      <c r="C7" s="1">
        <v>4</v>
      </c>
      <c r="D7" s="1">
        <v>1</v>
      </c>
      <c r="E7" s="1">
        <v>-58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1074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</row>
    <row r="9" spans="1:8" x14ac:dyDescent="0.2">
      <c r="A9" s="1">
        <v>1139</v>
      </c>
      <c r="B9" s="1">
        <v>233.148</v>
      </c>
      <c r="C9" s="1">
        <v>2</v>
      </c>
      <c r="D9" s="1">
        <v>0</v>
      </c>
      <c r="E9" s="1">
        <v>-81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1155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 s="1">
        <v>1443</v>
      </c>
      <c r="B11" s="1">
        <v>233.148</v>
      </c>
      <c r="C11" s="1">
        <v>4</v>
      </c>
      <c r="D11" s="1">
        <v>1</v>
      </c>
      <c r="E11" s="1">
        <v>-76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1459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</row>
    <row r="13" spans="1:8" x14ac:dyDescent="0.2">
      <c r="A13" s="1">
        <v>2035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2037</v>
      </c>
      <c r="B14" s="1">
        <v>107.131</v>
      </c>
      <c r="C14" s="1">
        <v>2</v>
      </c>
      <c r="D14" s="1">
        <v>0</v>
      </c>
      <c r="E14" s="1">
        <v>-84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 s="1">
        <v>2038</v>
      </c>
      <c r="B15" s="1">
        <v>107.131</v>
      </c>
      <c r="C15" s="1">
        <v>2</v>
      </c>
      <c r="D15" s="1">
        <v>0</v>
      </c>
      <c r="E15" s="1">
        <v>-86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 s="1">
        <v>2040</v>
      </c>
      <c r="B16" s="1">
        <v>107.131</v>
      </c>
      <c r="C16" s="1">
        <v>2</v>
      </c>
      <c r="D16" s="1">
        <v>0</v>
      </c>
      <c r="E16" s="1">
        <v>-88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2114</v>
      </c>
      <c r="B17" s="1">
        <v>107.131</v>
      </c>
      <c r="C17" s="1">
        <v>3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">
      <c r="A18" s="1">
        <v>2323</v>
      </c>
      <c r="B18" s="1">
        <v>107.131</v>
      </c>
      <c r="C18" s="1">
        <v>4</v>
      </c>
      <c r="D18" s="1">
        <v>1</v>
      </c>
      <c r="E18" s="1">
        <v>-80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">
      <c r="A19" s="1">
        <v>2355</v>
      </c>
      <c r="B19" s="1">
        <v>107.131</v>
      </c>
      <c r="C19" s="1">
        <v>5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107.131</v>
      </c>
    </row>
    <row r="20" spans="1:8" x14ac:dyDescent="0.2">
      <c r="A20" s="1">
        <v>6386</v>
      </c>
      <c r="B20" s="1">
        <v>107.131</v>
      </c>
      <c r="C20" s="1">
        <v>2</v>
      </c>
      <c r="D20" s="1">
        <v>0</v>
      </c>
      <c r="E20" s="1">
        <v>-82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7506</v>
      </c>
      <c r="B21" s="1">
        <v>233.148</v>
      </c>
      <c r="C21" s="1">
        <v>2</v>
      </c>
      <c r="D21" s="1">
        <v>0</v>
      </c>
      <c r="E21" s="1">
        <v>-92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7698</v>
      </c>
      <c r="B22" s="1">
        <v>107.131</v>
      </c>
      <c r="C22" s="1">
        <v>3</v>
      </c>
      <c r="D22" s="1">
        <v>11</v>
      </c>
      <c r="E22" s="1">
        <v>0</v>
      </c>
      <c r="F22">
        <f t="shared" si="0"/>
        <v>11</v>
      </c>
      <c r="G22">
        <f t="shared" si="1"/>
        <v>0</v>
      </c>
      <c r="H22">
        <f t="shared" si="2"/>
        <v>0</v>
      </c>
    </row>
    <row r="23" spans="1:8" x14ac:dyDescent="0.2">
      <c r="A23" s="1">
        <v>8024</v>
      </c>
      <c r="B23" s="1">
        <v>107.131</v>
      </c>
      <c r="C23" s="1">
        <v>4</v>
      </c>
      <c r="D23" s="1">
        <v>1</v>
      </c>
      <c r="E23" s="1">
        <v>-79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8066</v>
      </c>
      <c r="B24" s="1">
        <v>107.131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107.131</v>
      </c>
    </row>
    <row r="25" spans="1:8" x14ac:dyDescent="0.2">
      <c r="A25" s="1">
        <v>8115</v>
      </c>
      <c r="B25" s="1">
        <v>159.12700000000001</v>
      </c>
      <c r="C25" s="1">
        <v>2</v>
      </c>
      <c r="D25" s="1">
        <v>0</v>
      </c>
      <c r="E25" s="1">
        <v>-62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8162</v>
      </c>
      <c r="B26" s="1">
        <v>159.12700000000001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8419</v>
      </c>
      <c r="B27" s="1">
        <v>159.12700000000001</v>
      </c>
      <c r="C27" s="1">
        <v>4</v>
      </c>
      <c r="D27" s="1">
        <v>1</v>
      </c>
      <c r="E27" s="1">
        <v>-58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8434</v>
      </c>
      <c r="B28" s="1">
        <v>159.12700000000001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159.12700000000001</v>
      </c>
    </row>
    <row r="29" spans="1:8" x14ac:dyDescent="0.2">
      <c r="A29" s="1">
        <v>8467</v>
      </c>
      <c r="B29" s="1">
        <v>233.148</v>
      </c>
      <c r="C29" s="1">
        <v>2</v>
      </c>
      <c r="D29" s="1">
        <v>0</v>
      </c>
      <c r="E29" s="1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8482</v>
      </c>
      <c r="B30" s="1">
        <v>233.148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8739</v>
      </c>
      <c r="B31" s="1">
        <v>233.148</v>
      </c>
      <c r="C31" s="1">
        <v>4</v>
      </c>
      <c r="D31" s="1">
        <v>1</v>
      </c>
      <c r="E31" s="1">
        <v>-78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8754</v>
      </c>
      <c r="B32" s="1">
        <v>233.148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233.148</v>
      </c>
    </row>
    <row r="33" spans="1:8" x14ac:dyDescent="0.2">
      <c r="A33" s="1">
        <v>9315</v>
      </c>
      <c r="B33" s="1">
        <v>236.18199999999999</v>
      </c>
      <c r="C33" s="1">
        <v>2</v>
      </c>
      <c r="D33" s="1">
        <v>0</v>
      </c>
      <c r="E33" s="1">
        <v>-51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9331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9603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9618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13379</v>
      </c>
      <c r="B37" s="1">
        <v>233.148</v>
      </c>
      <c r="C37" s="1">
        <v>2</v>
      </c>
      <c r="D37" s="1">
        <v>0</v>
      </c>
      <c r="E37" s="1">
        <v>-90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13826</v>
      </c>
      <c r="B38" s="1">
        <v>233.148</v>
      </c>
      <c r="C38" s="1">
        <v>3</v>
      </c>
      <c r="D38" s="1">
        <v>4</v>
      </c>
      <c r="E38" s="1">
        <v>0</v>
      </c>
      <c r="F38">
        <f t="shared" si="0"/>
        <v>4</v>
      </c>
      <c r="G38">
        <f t="shared" si="1"/>
        <v>0</v>
      </c>
      <c r="H38">
        <f t="shared" si="2"/>
        <v>0</v>
      </c>
    </row>
    <row r="39" spans="1:8" x14ac:dyDescent="0.2">
      <c r="A39" s="1">
        <v>14114</v>
      </c>
      <c r="B39" s="1">
        <v>233.148</v>
      </c>
      <c r="C39" s="1">
        <v>4</v>
      </c>
      <c r="D39" s="1">
        <v>1</v>
      </c>
      <c r="E39" s="1">
        <v>-88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14275</v>
      </c>
      <c r="B40" s="1">
        <v>233.148</v>
      </c>
      <c r="C40" s="1">
        <v>5</v>
      </c>
      <c r="D40" s="1">
        <v>2</v>
      </c>
      <c r="E40" s="1">
        <v>0</v>
      </c>
      <c r="F40">
        <f t="shared" si="0"/>
        <v>2</v>
      </c>
      <c r="G40">
        <f t="shared" si="1"/>
        <v>0</v>
      </c>
      <c r="H40">
        <f t="shared" si="2"/>
        <v>233.148</v>
      </c>
    </row>
    <row r="41" spans="1:8" x14ac:dyDescent="0.2">
      <c r="A41" s="1">
        <v>14483</v>
      </c>
      <c r="B41" s="1">
        <v>159.12700000000001</v>
      </c>
      <c r="C41" s="1">
        <v>2</v>
      </c>
      <c r="D41" s="1">
        <v>0</v>
      </c>
      <c r="E41" s="1">
        <v>-68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14594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14803</v>
      </c>
      <c r="B43" s="1">
        <v>159.12700000000001</v>
      </c>
      <c r="C43" s="1">
        <v>4</v>
      </c>
      <c r="D43" s="1">
        <v>1</v>
      </c>
      <c r="E43" s="1">
        <v>-63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14819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14823</v>
      </c>
      <c r="B45" s="1">
        <v>236.18199999999999</v>
      </c>
      <c r="C45" s="1">
        <v>2</v>
      </c>
      <c r="D45" s="1">
        <v>0</v>
      </c>
      <c r="E45" s="1">
        <v>-48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14851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15122</v>
      </c>
      <c r="B47" s="1">
        <v>236.18199999999999</v>
      </c>
      <c r="C47" s="1">
        <v>4</v>
      </c>
      <c r="D47" s="1">
        <v>1</v>
      </c>
      <c r="E47" s="1">
        <v>-67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15138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16163</v>
      </c>
      <c r="B49" s="1">
        <v>107.131</v>
      </c>
      <c r="C49" s="1">
        <v>2</v>
      </c>
      <c r="D49" s="1">
        <v>0</v>
      </c>
      <c r="E49" s="1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16547</v>
      </c>
      <c r="B50" s="1">
        <v>107.131</v>
      </c>
      <c r="C50" s="1">
        <v>3</v>
      </c>
      <c r="D50" s="1">
        <v>3</v>
      </c>
      <c r="E50" s="1">
        <v>0</v>
      </c>
      <c r="F50">
        <f t="shared" si="0"/>
        <v>3</v>
      </c>
      <c r="G50">
        <f t="shared" si="1"/>
        <v>0</v>
      </c>
      <c r="H50">
        <f t="shared" si="2"/>
        <v>0</v>
      </c>
    </row>
    <row r="51" spans="1:8" x14ac:dyDescent="0.2">
      <c r="A51" s="1">
        <v>16771</v>
      </c>
      <c r="B51" s="1">
        <v>107.131</v>
      </c>
      <c r="C51" s="1">
        <v>2</v>
      </c>
      <c r="D51" s="1">
        <v>0</v>
      </c>
      <c r="E51" s="1">
        <v>-82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16834</v>
      </c>
      <c r="B52" s="1">
        <v>107.131</v>
      </c>
      <c r="C52" s="1">
        <v>3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 s="1">
        <v>16837</v>
      </c>
      <c r="B53" s="1">
        <v>107.131</v>
      </c>
      <c r="C53" s="1">
        <v>2</v>
      </c>
      <c r="D53" s="1">
        <v>0</v>
      </c>
      <c r="E53" s="1">
        <v>-81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16838</v>
      </c>
      <c r="B54" s="1">
        <v>107.131</v>
      </c>
      <c r="C54" s="1">
        <v>2</v>
      </c>
      <c r="D54" s="1">
        <v>0</v>
      </c>
      <c r="E54" s="1">
        <v>-79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16840</v>
      </c>
      <c r="B55" s="1">
        <v>107.131</v>
      </c>
      <c r="C55" s="1">
        <v>2</v>
      </c>
      <c r="D55" s="1">
        <v>0</v>
      </c>
      <c r="E55" s="1">
        <v>-80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16842</v>
      </c>
      <c r="B56" s="1">
        <v>107.131</v>
      </c>
      <c r="C56" s="1">
        <v>2</v>
      </c>
      <c r="D56" s="1">
        <v>0</v>
      </c>
      <c r="E56" s="1">
        <v>-80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16843</v>
      </c>
      <c r="B57" s="1">
        <v>107.131</v>
      </c>
      <c r="C57" s="1">
        <v>4</v>
      </c>
      <c r="D57" s="1">
        <v>1</v>
      </c>
      <c r="E57" s="1">
        <v>-81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16947</v>
      </c>
      <c r="B58" s="1">
        <v>107.131</v>
      </c>
      <c r="C58" s="1">
        <v>5</v>
      </c>
      <c r="D58" s="1">
        <v>2</v>
      </c>
      <c r="E58" s="1">
        <v>0</v>
      </c>
      <c r="F58">
        <f t="shared" si="0"/>
        <v>2</v>
      </c>
      <c r="G58">
        <f t="shared" si="1"/>
        <v>0</v>
      </c>
      <c r="H58">
        <f t="shared" si="2"/>
        <v>107.131</v>
      </c>
    </row>
    <row r="59" spans="1:8" x14ac:dyDescent="0.2">
      <c r="A59" s="1">
        <v>18410</v>
      </c>
      <c r="B59" s="1">
        <v>233.148</v>
      </c>
      <c r="C59" s="1">
        <v>2</v>
      </c>
      <c r="D59" s="1">
        <v>0</v>
      </c>
      <c r="E59" s="1">
        <v>-96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18867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19075</v>
      </c>
      <c r="B61" s="1">
        <v>233.148</v>
      </c>
      <c r="C61" s="1">
        <v>4</v>
      </c>
      <c r="D61" s="1">
        <v>1</v>
      </c>
      <c r="E61" s="1">
        <v>-93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20890</v>
      </c>
      <c r="B62" s="1">
        <v>233.148</v>
      </c>
      <c r="C62" s="1">
        <v>5</v>
      </c>
      <c r="D62" s="1">
        <v>15</v>
      </c>
      <c r="E62" s="1">
        <v>0</v>
      </c>
      <c r="F62">
        <f t="shared" si="0"/>
        <v>15</v>
      </c>
      <c r="G62">
        <f t="shared" si="1"/>
        <v>0</v>
      </c>
      <c r="H62">
        <f t="shared" si="2"/>
        <v>233.148</v>
      </c>
    </row>
    <row r="63" spans="1:8" x14ac:dyDescent="0.2">
      <c r="A63" s="1">
        <v>20931</v>
      </c>
      <c r="B63" s="1">
        <v>236.18199999999999</v>
      </c>
      <c r="C63" s="1">
        <v>2</v>
      </c>
      <c r="D63" s="1">
        <v>0</v>
      </c>
      <c r="E63" s="1">
        <v>-84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21042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21299</v>
      </c>
      <c r="B65" s="1">
        <v>236.18199999999999</v>
      </c>
      <c r="C65" s="1">
        <v>4</v>
      </c>
      <c r="D65" s="1">
        <v>1</v>
      </c>
      <c r="E65" s="1">
        <v>-79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21331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8" x14ac:dyDescent="0.2">
      <c r="A67" s="1">
        <v>21338</v>
      </c>
      <c r="B67" s="1">
        <v>107.131</v>
      </c>
      <c r="C67" s="1">
        <v>2</v>
      </c>
      <c r="D67" s="1">
        <v>0</v>
      </c>
      <c r="E67" s="1">
        <v>-85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21339</v>
      </c>
      <c r="B68" s="1">
        <v>107.131</v>
      </c>
      <c r="C68" s="1">
        <v>2</v>
      </c>
      <c r="D68" s="1">
        <v>0</v>
      </c>
      <c r="E68" s="1">
        <v>-85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 s="1">
        <v>21340</v>
      </c>
      <c r="B69" s="1">
        <v>159.12700000000001</v>
      </c>
      <c r="C69" s="1">
        <v>2</v>
      </c>
      <c r="D69" s="1">
        <v>0</v>
      </c>
      <c r="E69" s="1">
        <v>-75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">
      <c r="A70" s="1">
        <v>21341</v>
      </c>
      <c r="B70" s="1">
        <v>159.12700000000001</v>
      </c>
      <c r="C70" s="1">
        <v>2</v>
      </c>
      <c r="D70" s="1">
        <v>0</v>
      </c>
      <c r="E70" s="1">
        <v>-74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">
      <c r="A71" s="1">
        <v>21459</v>
      </c>
      <c r="B71" s="1">
        <v>159.12700000000001</v>
      </c>
      <c r="C71" s="1">
        <v>2</v>
      </c>
      <c r="D71" s="1">
        <v>0</v>
      </c>
      <c r="E71" s="1">
        <v>-77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21506</v>
      </c>
      <c r="B72" s="1">
        <v>107.131</v>
      </c>
      <c r="C72" s="1">
        <v>3</v>
      </c>
      <c r="D72" s="1">
        <v>2</v>
      </c>
      <c r="E72" s="1">
        <v>0</v>
      </c>
      <c r="F72">
        <f t="shared" si="3"/>
        <v>2</v>
      </c>
      <c r="G72">
        <f t="shared" si="4"/>
        <v>0</v>
      </c>
      <c r="H72">
        <f t="shared" si="5"/>
        <v>0</v>
      </c>
    </row>
    <row r="73" spans="1:8" x14ac:dyDescent="0.2">
      <c r="A73" s="1">
        <v>21508</v>
      </c>
      <c r="B73" s="1">
        <v>107.131</v>
      </c>
      <c r="C73" s="1">
        <v>3</v>
      </c>
      <c r="D73" s="1">
        <v>2</v>
      </c>
      <c r="E73" s="1">
        <v>0</v>
      </c>
      <c r="F73">
        <f t="shared" si="3"/>
        <v>2</v>
      </c>
      <c r="G73">
        <f t="shared" si="4"/>
        <v>0</v>
      </c>
      <c r="H73">
        <f t="shared" si="5"/>
        <v>0</v>
      </c>
    </row>
    <row r="74" spans="1:8" x14ac:dyDescent="0.2">
      <c r="A74" s="1">
        <v>21763</v>
      </c>
      <c r="B74" s="1">
        <v>107.131</v>
      </c>
      <c r="C74" s="1">
        <v>4</v>
      </c>
      <c r="D74" s="1">
        <v>1</v>
      </c>
      <c r="E74" s="1">
        <v>-69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 s="1">
        <v>21778</v>
      </c>
      <c r="B75" s="1">
        <v>107.131</v>
      </c>
      <c r="C75" s="1">
        <v>5</v>
      </c>
      <c r="D75" s="1">
        <v>1</v>
      </c>
      <c r="E75" s="1">
        <v>0</v>
      </c>
      <c r="F75">
        <f t="shared" si="3"/>
        <v>1</v>
      </c>
      <c r="G75">
        <f t="shared" si="4"/>
        <v>0</v>
      </c>
      <c r="H75">
        <f t="shared" si="5"/>
        <v>107.131</v>
      </c>
    </row>
    <row r="76" spans="1:8" x14ac:dyDescent="0.2">
      <c r="A76" s="1">
        <v>21811</v>
      </c>
      <c r="B76" s="1">
        <v>159.12700000000001</v>
      </c>
      <c r="C76" s="1">
        <v>2</v>
      </c>
      <c r="D76" s="1">
        <v>0</v>
      </c>
      <c r="E76" s="1">
        <v>-79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 s="1">
        <v>21843</v>
      </c>
      <c r="B77" s="1">
        <v>159.12700000000001</v>
      </c>
      <c r="C77" s="1">
        <v>3</v>
      </c>
      <c r="D77" s="1">
        <v>1</v>
      </c>
      <c r="E77" s="1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 s="1">
        <v>22099</v>
      </c>
      <c r="B78" s="1">
        <v>159.12700000000001</v>
      </c>
      <c r="C78" s="1">
        <v>4</v>
      </c>
      <c r="D78" s="1">
        <v>1</v>
      </c>
      <c r="E78" s="1">
        <v>-66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 s="1">
        <v>22114</v>
      </c>
      <c r="B79" s="1">
        <v>159.12700000000001</v>
      </c>
      <c r="C79" s="1">
        <v>5</v>
      </c>
      <c r="D79" s="1">
        <v>1</v>
      </c>
      <c r="E79" s="1">
        <v>0</v>
      </c>
      <c r="F79">
        <f t="shared" si="3"/>
        <v>1</v>
      </c>
      <c r="G79">
        <f t="shared" si="4"/>
        <v>0</v>
      </c>
      <c r="H79">
        <f t="shared" si="5"/>
        <v>159.12700000000001</v>
      </c>
    </row>
    <row r="80" spans="1:8" x14ac:dyDescent="0.2">
      <c r="A80" s="1">
        <v>25251</v>
      </c>
      <c r="B80" s="1">
        <v>233.148</v>
      </c>
      <c r="C80" s="1">
        <v>2</v>
      </c>
      <c r="D80" s="1">
        <v>0</v>
      </c>
      <c r="E80" s="1">
        <v>-83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 s="1">
        <v>25347</v>
      </c>
      <c r="B81" s="1">
        <v>236.18199999999999</v>
      </c>
      <c r="C81" s="1">
        <v>2</v>
      </c>
      <c r="D81" s="1">
        <v>0</v>
      </c>
      <c r="E81" s="1">
        <v>-52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 s="1">
        <v>25458</v>
      </c>
      <c r="B82" s="1">
        <v>233.148</v>
      </c>
      <c r="C82" s="1">
        <v>3</v>
      </c>
      <c r="D82" s="1">
        <v>2</v>
      </c>
      <c r="E82" s="1">
        <v>0</v>
      </c>
      <c r="F82">
        <f t="shared" si="3"/>
        <v>2</v>
      </c>
      <c r="G82">
        <f t="shared" si="4"/>
        <v>0</v>
      </c>
      <c r="H82">
        <f t="shared" si="5"/>
        <v>0</v>
      </c>
    </row>
    <row r="83" spans="1:8" x14ac:dyDescent="0.2">
      <c r="A83" s="1">
        <v>26146</v>
      </c>
      <c r="B83" s="1">
        <v>236.18199999999999</v>
      </c>
      <c r="C83" s="1">
        <v>2</v>
      </c>
      <c r="D83" s="1">
        <v>0</v>
      </c>
      <c r="E83" s="1">
        <v>-55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 s="1">
        <v>26163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3"/>
        <v>1</v>
      </c>
      <c r="G84">
        <f t="shared" si="4"/>
        <v>0</v>
      </c>
      <c r="H84">
        <f t="shared" si="5"/>
        <v>0</v>
      </c>
    </row>
    <row r="85" spans="1:8" x14ac:dyDescent="0.2">
      <c r="A85" s="1">
        <v>26435</v>
      </c>
      <c r="B85" s="1">
        <v>236.18199999999999</v>
      </c>
      <c r="C85" s="1">
        <v>4</v>
      </c>
      <c r="D85" s="1">
        <v>1</v>
      </c>
      <c r="E85" s="1">
        <v>-51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">
      <c r="A86" s="1">
        <v>26451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3"/>
        <v>1</v>
      </c>
      <c r="G86">
        <f t="shared" si="4"/>
        <v>0</v>
      </c>
      <c r="H86">
        <f t="shared" si="5"/>
        <v>236.18199999999999</v>
      </c>
    </row>
    <row r="87" spans="1:8" x14ac:dyDescent="0.2">
      <c r="A87" s="1">
        <v>26515</v>
      </c>
      <c r="B87" s="1">
        <v>159.12700000000001</v>
      </c>
      <c r="C87" s="1">
        <v>2</v>
      </c>
      <c r="D87" s="1">
        <v>0</v>
      </c>
      <c r="E87" s="1">
        <v>-72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 s="1">
        <v>26546</v>
      </c>
      <c r="B88" s="1">
        <v>159.12700000000001</v>
      </c>
      <c r="C88" s="1">
        <v>3</v>
      </c>
      <c r="D88" s="1">
        <v>1</v>
      </c>
      <c r="E88" s="1">
        <v>0</v>
      </c>
      <c r="F88">
        <f t="shared" si="3"/>
        <v>1</v>
      </c>
      <c r="G88">
        <f t="shared" si="4"/>
        <v>0</v>
      </c>
      <c r="H88">
        <f t="shared" si="5"/>
        <v>0</v>
      </c>
    </row>
    <row r="89" spans="1:8" x14ac:dyDescent="0.2">
      <c r="A89" s="1">
        <v>26802</v>
      </c>
      <c r="B89" s="1">
        <v>159.12700000000001</v>
      </c>
      <c r="C89" s="1">
        <v>4</v>
      </c>
      <c r="D89" s="1">
        <v>1</v>
      </c>
      <c r="E89" s="1">
        <v>-63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2">
      <c r="A90" s="1">
        <v>26819</v>
      </c>
      <c r="B90" s="1">
        <v>159.12700000000001</v>
      </c>
      <c r="C90" s="1">
        <v>5</v>
      </c>
      <c r="D90" s="1">
        <v>1</v>
      </c>
      <c r="E90" s="1">
        <v>0</v>
      </c>
      <c r="F90">
        <f t="shared" si="3"/>
        <v>1</v>
      </c>
      <c r="G90">
        <f t="shared" si="4"/>
        <v>0</v>
      </c>
      <c r="H90">
        <f t="shared" si="5"/>
        <v>159.12700000000001</v>
      </c>
    </row>
    <row r="91" spans="1:8" x14ac:dyDescent="0.2">
      <c r="A91" s="1">
        <v>26823</v>
      </c>
      <c r="B91" s="1">
        <v>107.131</v>
      </c>
      <c r="C91" s="1">
        <v>2</v>
      </c>
      <c r="D91" s="1">
        <v>0</v>
      </c>
      <c r="E91" s="1">
        <v>-97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">
      <c r="A92" s="1">
        <v>26825</v>
      </c>
      <c r="B92" s="1">
        <v>107.131</v>
      </c>
      <c r="C92" s="1">
        <v>2</v>
      </c>
      <c r="D92" s="1">
        <v>0</v>
      </c>
      <c r="E92" s="1">
        <v>-98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 s="1">
        <v>27075</v>
      </c>
      <c r="B93" s="1">
        <v>107.131</v>
      </c>
      <c r="C93" s="1">
        <v>3</v>
      </c>
      <c r="D93" s="1">
        <v>2</v>
      </c>
      <c r="E93" s="1">
        <v>0</v>
      </c>
      <c r="F93">
        <f t="shared" si="3"/>
        <v>2</v>
      </c>
      <c r="G93">
        <f t="shared" si="4"/>
        <v>0</v>
      </c>
      <c r="H93">
        <f t="shared" si="5"/>
        <v>0</v>
      </c>
    </row>
    <row r="94" spans="1:8" x14ac:dyDescent="0.2">
      <c r="A94" s="1">
        <v>27907</v>
      </c>
      <c r="B94" s="1">
        <v>233.148</v>
      </c>
      <c r="C94" s="1">
        <v>2</v>
      </c>
      <c r="D94" s="1">
        <v>0</v>
      </c>
      <c r="E94" s="1">
        <v>-67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">
      <c r="A95" s="1">
        <v>27908</v>
      </c>
      <c r="B95" s="1">
        <v>233.148</v>
      </c>
      <c r="C95" s="1">
        <v>2</v>
      </c>
      <c r="D95" s="1">
        <v>0</v>
      </c>
      <c r="E95" s="1">
        <v>-68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">
      <c r="A96" s="1">
        <v>27939</v>
      </c>
      <c r="B96" s="1">
        <v>233.148</v>
      </c>
      <c r="C96" s="1">
        <v>3</v>
      </c>
      <c r="D96" s="1">
        <v>1</v>
      </c>
      <c r="E96" s="1">
        <v>0</v>
      </c>
      <c r="F96">
        <f t="shared" si="3"/>
        <v>1</v>
      </c>
      <c r="G96">
        <f t="shared" si="4"/>
        <v>0</v>
      </c>
      <c r="H96">
        <f t="shared" si="5"/>
        <v>0</v>
      </c>
    </row>
    <row r="97" spans="1:8" x14ac:dyDescent="0.2">
      <c r="A97" s="1">
        <v>28195</v>
      </c>
      <c r="B97" s="1">
        <v>233.148</v>
      </c>
      <c r="C97" s="1">
        <v>4</v>
      </c>
      <c r="D97" s="1">
        <v>1</v>
      </c>
      <c r="E97" s="1">
        <v>-66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">
      <c r="A98" s="1">
        <v>28211</v>
      </c>
      <c r="B98" s="1">
        <v>233.148</v>
      </c>
      <c r="C98" s="1">
        <v>5</v>
      </c>
      <c r="D98" s="1">
        <v>1</v>
      </c>
      <c r="E98" s="1">
        <v>0</v>
      </c>
      <c r="F98">
        <f t="shared" si="3"/>
        <v>1</v>
      </c>
      <c r="G98">
        <f t="shared" si="4"/>
        <v>0</v>
      </c>
      <c r="H98">
        <f t="shared" si="5"/>
        <v>233.148</v>
      </c>
    </row>
    <row r="99" spans="1:8" x14ac:dyDescent="0.2">
      <c r="A99" s="1">
        <v>29427</v>
      </c>
      <c r="B99" s="1">
        <v>107.131</v>
      </c>
      <c r="C99" s="1">
        <v>2</v>
      </c>
      <c r="D99" s="1">
        <v>0</v>
      </c>
      <c r="E99" s="1">
        <v>-73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">
      <c r="A100" s="1">
        <v>29843</v>
      </c>
      <c r="B100" s="1">
        <v>107.131</v>
      </c>
      <c r="C100" s="1">
        <v>3</v>
      </c>
      <c r="D100" s="1">
        <v>4</v>
      </c>
      <c r="E100" s="1">
        <v>0</v>
      </c>
      <c r="F100">
        <f t="shared" si="3"/>
        <v>4</v>
      </c>
      <c r="G100">
        <f t="shared" si="4"/>
        <v>0</v>
      </c>
      <c r="H100">
        <f t="shared" si="5"/>
        <v>0</v>
      </c>
    </row>
    <row r="101" spans="1:8" x14ac:dyDescent="0.2">
      <c r="A101" s="1">
        <v>30148</v>
      </c>
      <c r="B101" s="1">
        <v>107.131</v>
      </c>
      <c r="C101" s="1">
        <v>2</v>
      </c>
      <c r="D101" s="1">
        <v>0</v>
      </c>
      <c r="E101" s="1">
        <v>-87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 s="1">
        <v>30149</v>
      </c>
      <c r="B102" s="1">
        <v>107.131</v>
      </c>
      <c r="C102" s="1">
        <v>4</v>
      </c>
      <c r="D102" s="1">
        <v>1</v>
      </c>
      <c r="E102" s="1">
        <v>-88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 s="1">
        <v>30386</v>
      </c>
      <c r="B103" s="1">
        <v>107.131</v>
      </c>
      <c r="C103" s="1">
        <v>5</v>
      </c>
      <c r="D103" s="1">
        <v>3</v>
      </c>
      <c r="E103" s="1">
        <v>0</v>
      </c>
      <c r="F103">
        <f t="shared" si="3"/>
        <v>3</v>
      </c>
      <c r="G103">
        <f t="shared" si="4"/>
        <v>0</v>
      </c>
      <c r="H103">
        <f t="shared" si="5"/>
        <v>107.131</v>
      </c>
    </row>
    <row r="104" spans="1:8" x14ac:dyDescent="0.2">
      <c r="A104" s="1">
        <v>30707</v>
      </c>
      <c r="B104" s="1">
        <v>159.12700000000001</v>
      </c>
      <c r="C104" s="1">
        <v>2</v>
      </c>
      <c r="D104" s="1">
        <v>0</v>
      </c>
      <c r="E104" s="1">
        <v>-76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 s="1">
        <v>30738</v>
      </c>
      <c r="B105" s="1">
        <v>159.12700000000001</v>
      </c>
      <c r="C105" s="1">
        <v>3</v>
      </c>
      <c r="D105" s="1">
        <v>1</v>
      </c>
      <c r="E105" s="1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 s="1">
        <v>30995</v>
      </c>
      <c r="B106" s="1">
        <v>159.12700000000001</v>
      </c>
      <c r="C106" s="1">
        <v>4</v>
      </c>
      <c r="D106" s="1">
        <v>1</v>
      </c>
      <c r="E106" s="1">
        <v>-78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 s="1">
        <v>31010</v>
      </c>
      <c r="B107" s="1">
        <v>159.12700000000001</v>
      </c>
      <c r="C107" s="1">
        <v>5</v>
      </c>
      <c r="D107" s="1">
        <v>1</v>
      </c>
      <c r="E107" s="1">
        <v>0</v>
      </c>
      <c r="F107">
        <f t="shared" si="3"/>
        <v>1</v>
      </c>
      <c r="G107">
        <f t="shared" si="4"/>
        <v>0</v>
      </c>
      <c r="H107">
        <f t="shared" si="5"/>
        <v>159.12700000000001</v>
      </c>
    </row>
    <row r="108" spans="1:8" x14ac:dyDescent="0.2">
      <c r="A108" s="1">
        <v>31059</v>
      </c>
      <c r="B108" s="1">
        <v>236.18199999999999</v>
      </c>
      <c r="C108" s="1">
        <v>2</v>
      </c>
      <c r="D108" s="1">
        <v>0</v>
      </c>
      <c r="E108" s="1">
        <v>-80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 s="1">
        <v>31075</v>
      </c>
      <c r="B109" s="1">
        <v>236.18199999999999</v>
      </c>
      <c r="C109" s="1">
        <v>3</v>
      </c>
      <c r="D109" s="1">
        <v>1</v>
      </c>
      <c r="E109" s="1">
        <v>0</v>
      </c>
      <c r="F109">
        <f t="shared" si="3"/>
        <v>1</v>
      </c>
      <c r="G109">
        <f t="shared" si="4"/>
        <v>0</v>
      </c>
      <c r="H109">
        <f t="shared" si="5"/>
        <v>0</v>
      </c>
    </row>
    <row r="110" spans="1:8" x14ac:dyDescent="0.2">
      <c r="A110" s="1">
        <v>31347</v>
      </c>
      <c r="B110" s="1">
        <v>236.18199999999999</v>
      </c>
      <c r="C110" s="1">
        <v>4</v>
      </c>
      <c r="D110" s="1">
        <v>1</v>
      </c>
      <c r="E110" s="1">
        <v>-76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2">
      <c r="A111" s="1">
        <v>31362</v>
      </c>
      <c r="B111" s="1">
        <v>236.18199999999999</v>
      </c>
      <c r="C111" s="1">
        <v>5</v>
      </c>
      <c r="D111" s="1">
        <v>1</v>
      </c>
      <c r="E111" s="1">
        <v>0</v>
      </c>
      <c r="F111">
        <f t="shared" si="3"/>
        <v>1</v>
      </c>
      <c r="G111">
        <f t="shared" si="4"/>
        <v>0</v>
      </c>
      <c r="H111">
        <f t="shared" si="5"/>
        <v>236.18199999999999</v>
      </c>
    </row>
    <row r="112" spans="1:8" x14ac:dyDescent="0.2">
      <c r="A112" s="1">
        <v>34563</v>
      </c>
      <c r="B112" s="1">
        <v>107.131</v>
      </c>
      <c r="C112" s="1">
        <v>2</v>
      </c>
      <c r="D112" s="1">
        <v>0</v>
      </c>
      <c r="E112" s="1">
        <v>-81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">
      <c r="A113" s="1">
        <v>34707</v>
      </c>
      <c r="B113" s="1">
        <v>107.131</v>
      </c>
      <c r="C113" s="1">
        <v>2</v>
      </c>
      <c r="D113" s="1">
        <v>0</v>
      </c>
      <c r="E113" s="1">
        <v>-88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">
      <c r="A114" s="1">
        <v>34708</v>
      </c>
      <c r="B114" s="1">
        <v>107.131</v>
      </c>
      <c r="C114" s="1">
        <v>2</v>
      </c>
      <c r="D114" s="1">
        <v>0</v>
      </c>
      <c r="E114" s="1">
        <v>-87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 s="1">
        <v>34882</v>
      </c>
      <c r="B115" s="1">
        <v>107.131</v>
      </c>
      <c r="C115" s="1">
        <v>3</v>
      </c>
      <c r="D115" s="1">
        <v>3</v>
      </c>
      <c r="E115" s="1">
        <v>0</v>
      </c>
      <c r="F115">
        <f t="shared" si="3"/>
        <v>3</v>
      </c>
      <c r="G115">
        <f t="shared" si="4"/>
        <v>0</v>
      </c>
      <c r="H115">
        <f t="shared" si="5"/>
        <v>0</v>
      </c>
    </row>
    <row r="116" spans="1:8" x14ac:dyDescent="0.2">
      <c r="A116" s="1">
        <v>35171</v>
      </c>
      <c r="B116" s="1">
        <v>107.131</v>
      </c>
      <c r="C116" s="1">
        <v>4</v>
      </c>
      <c r="D116" s="1">
        <v>1</v>
      </c>
      <c r="E116" s="1">
        <v>-81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 s="1">
        <v>35187</v>
      </c>
      <c r="B117" s="1">
        <v>107.131</v>
      </c>
      <c r="C117" s="1">
        <v>5</v>
      </c>
      <c r="D117" s="1">
        <v>1</v>
      </c>
      <c r="E117" s="1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 s="1">
        <v>35218</v>
      </c>
      <c r="B118" s="1">
        <v>159.12700000000001</v>
      </c>
      <c r="C118" s="1">
        <v>2</v>
      </c>
      <c r="D118" s="1">
        <v>0</v>
      </c>
      <c r="E118" s="1">
        <v>-76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 s="1">
        <v>35250</v>
      </c>
      <c r="B119" s="1">
        <v>159.12700000000001</v>
      </c>
      <c r="C119" s="1">
        <v>3</v>
      </c>
      <c r="D119" s="1">
        <v>1</v>
      </c>
      <c r="E119" s="1">
        <v>0</v>
      </c>
      <c r="F119">
        <f t="shared" si="3"/>
        <v>1</v>
      </c>
      <c r="G119">
        <f t="shared" si="4"/>
        <v>0</v>
      </c>
      <c r="H119">
        <f t="shared" si="5"/>
        <v>0</v>
      </c>
    </row>
    <row r="120" spans="1:8" x14ac:dyDescent="0.2">
      <c r="A120" s="1">
        <v>35507</v>
      </c>
      <c r="B120" s="1">
        <v>159.12700000000001</v>
      </c>
      <c r="C120" s="1">
        <v>4</v>
      </c>
      <c r="D120" s="1">
        <v>1</v>
      </c>
      <c r="E120" s="1">
        <v>-72</v>
      </c>
      <c r="F120">
        <f t="shared" si="3"/>
        <v>0</v>
      </c>
      <c r="G120">
        <f t="shared" si="4"/>
        <v>1</v>
      </c>
      <c r="H120">
        <f t="shared" si="5"/>
        <v>0</v>
      </c>
    </row>
    <row r="121" spans="1:8" x14ac:dyDescent="0.2">
      <c r="A121" s="1">
        <v>35522</v>
      </c>
      <c r="B121" s="1">
        <v>159.12700000000001</v>
      </c>
      <c r="C121" s="1">
        <v>5</v>
      </c>
      <c r="D121" s="1">
        <v>1</v>
      </c>
      <c r="E121" s="1">
        <v>0</v>
      </c>
      <c r="F121">
        <f t="shared" si="3"/>
        <v>1</v>
      </c>
      <c r="G121">
        <f t="shared" si="4"/>
        <v>0</v>
      </c>
      <c r="H121">
        <f t="shared" si="5"/>
        <v>159.12700000000001</v>
      </c>
    </row>
    <row r="122" spans="1:8" x14ac:dyDescent="0.2">
      <c r="A122" s="1">
        <v>35603</v>
      </c>
      <c r="B122" s="1">
        <v>233.148</v>
      </c>
      <c r="C122" s="1">
        <v>2</v>
      </c>
      <c r="D122" s="1">
        <v>0</v>
      </c>
      <c r="E122" s="1">
        <v>-81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 s="1">
        <v>35619</v>
      </c>
      <c r="B123" s="1">
        <v>233.148</v>
      </c>
      <c r="C123" s="1">
        <v>3</v>
      </c>
      <c r="D123" s="1">
        <v>1</v>
      </c>
      <c r="E123" s="1">
        <v>0</v>
      </c>
      <c r="F123">
        <f t="shared" si="3"/>
        <v>1</v>
      </c>
      <c r="G123">
        <f t="shared" si="4"/>
        <v>0</v>
      </c>
      <c r="H123">
        <f t="shared" si="5"/>
        <v>0</v>
      </c>
    </row>
    <row r="124" spans="1:8" x14ac:dyDescent="0.2">
      <c r="A124" s="1">
        <v>35874</v>
      </c>
      <c r="B124" s="1">
        <v>233.148</v>
      </c>
      <c r="C124" s="1">
        <v>4</v>
      </c>
      <c r="D124" s="1">
        <v>1</v>
      </c>
      <c r="E124" s="1">
        <v>-81</v>
      </c>
      <c r="F124">
        <f t="shared" si="3"/>
        <v>0</v>
      </c>
      <c r="G124">
        <f t="shared" si="4"/>
        <v>1</v>
      </c>
      <c r="H124">
        <f t="shared" si="5"/>
        <v>0</v>
      </c>
    </row>
    <row r="125" spans="1:8" x14ac:dyDescent="0.2">
      <c r="A125" s="1">
        <v>35891</v>
      </c>
      <c r="B125" s="1">
        <v>233.148</v>
      </c>
      <c r="C125" s="1">
        <v>5</v>
      </c>
      <c r="D125" s="1">
        <v>1</v>
      </c>
      <c r="E125" s="1">
        <v>0</v>
      </c>
      <c r="F125">
        <f t="shared" si="3"/>
        <v>1</v>
      </c>
      <c r="G125">
        <f t="shared" si="4"/>
        <v>0</v>
      </c>
      <c r="H125">
        <f t="shared" si="5"/>
        <v>233.148</v>
      </c>
    </row>
    <row r="126" spans="1:8" x14ac:dyDescent="0.2">
      <c r="A126" s="1">
        <v>35971</v>
      </c>
      <c r="B126" s="1">
        <v>236.18199999999999</v>
      </c>
      <c r="C126" s="1">
        <v>2</v>
      </c>
      <c r="D126" s="1">
        <v>0</v>
      </c>
      <c r="E126" s="1">
        <v>-72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">
      <c r="A127" s="1">
        <v>35986</v>
      </c>
      <c r="B127" s="1">
        <v>236.18199999999999</v>
      </c>
      <c r="C127" s="1">
        <v>3</v>
      </c>
      <c r="D127" s="1">
        <v>1</v>
      </c>
      <c r="E127" s="1">
        <v>0</v>
      </c>
      <c r="F127">
        <f t="shared" si="3"/>
        <v>1</v>
      </c>
      <c r="G127">
        <f t="shared" si="4"/>
        <v>0</v>
      </c>
      <c r="H127">
        <f t="shared" si="5"/>
        <v>0</v>
      </c>
    </row>
    <row r="128" spans="1:8" x14ac:dyDescent="0.2">
      <c r="A128" s="1">
        <v>36258</v>
      </c>
      <c r="B128" s="1">
        <v>236.18199999999999</v>
      </c>
      <c r="C128" s="1">
        <v>4</v>
      </c>
      <c r="D128" s="1">
        <v>1</v>
      </c>
      <c r="E128" s="1">
        <v>-71</v>
      </c>
      <c r="F128">
        <f t="shared" si="3"/>
        <v>0</v>
      </c>
      <c r="G128">
        <f t="shared" si="4"/>
        <v>1</v>
      </c>
      <c r="H128">
        <f t="shared" si="5"/>
        <v>0</v>
      </c>
    </row>
    <row r="129" spans="1:8" x14ac:dyDescent="0.2">
      <c r="A129" s="1">
        <v>36275</v>
      </c>
      <c r="B129" s="1">
        <v>236.18199999999999</v>
      </c>
      <c r="C129" s="1">
        <v>5</v>
      </c>
      <c r="D129" s="1">
        <v>1</v>
      </c>
      <c r="E129" s="1">
        <v>0</v>
      </c>
      <c r="F129">
        <f t="shared" si="3"/>
        <v>1</v>
      </c>
      <c r="G129">
        <f t="shared" si="4"/>
        <v>0</v>
      </c>
      <c r="H129">
        <f t="shared" si="5"/>
        <v>236.18199999999999</v>
      </c>
    </row>
    <row r="130" spans="1:8" x14ac:dyDescent="0.2">
      <c r="A130" s="1">
        <v>39411</v>
      </c>
      <c r="B130" s="1">
        <v>159.12700000000001</v>
      </c>
      <c r="C130" s="1">
        <v>2</v>
      </c>
      <c r="D130" s="1">
        <v>0</v>
      </c>
      <c r="E130" s="1">
        <v>-79</v>
      </c>
      <c r="F130">
        <f t="shared" ref="F130:F152" si="6">IF(OR(C130=3,C130=5),D130,0)</f>
        <v>0</v>
      </c>
      <c r="G130">
        <f t="shared" ref="G130:G152" si="7">IF(C130=4,D130,0)</f>
        <v>0</v>
      </c>
      <c r="H130">
        <f t="shared" ref="H130:H152" si="8">IF(C130=5,B130,0)</f>
        <v>0</v>
      </c>
    </row>
    <row r="131" spans="1:8" x14ac:dyDescent="0.2">
      <c r="A131" s="1">
        <v>39443</v>
      </c>
      <c r="B131" s="1">
        <v>159.12700000000001</v>
      </c>
      <c r="C131" s="1">
        <v>3</v>
      </c>
      <c r="D131" s="1">
        <v>1</v>
      </c>
      <c r="E131" s="1">
        <v>0</v>
      </c>
      <c r="F131">
        <f t="shared" si="6"/>
        <v>1</v>
      </c>
      <c r="G131">
        <f t="shared" si="7"/>
        <v>0</v>
      </c>
      <c r="H131">
        <f t="shared" si="8"/>
        <v>0</v>
      </c>
    </row>
    <row r="132" spans="1:8" x14ac:dyDescent="0.2">
      <c r="A132" s="1">
        <v>39699</v>
      </c>
      <c r="B132" s="1">
        <v>159.12700000000001</v>
      </c>
      <c r="C132" s="1">
        <v>4</v>
      </c>
      <c r="D132" s="1">
        <v>1</v>
      </c>
      <c r="E132" s="1">
        <v>-80</v>
      </c>
      <c r="F132">
        <f t="shared" si="6"/>
        <v>0</v>
      </c>
      <c r="G132">
        <f t="shared" si="7"/>
        <v>1</v>
      </c>
      <c r="H132">
        <f t="shared" si="8"/>
        <v>0</v>
      </c>
    </row>
    <row r="133" spans="1:8" x14ac:dyDescent="0.2">
      <c r="A133" s="1">
        <v>39714</v>
      </c>
      <c r="B133" s="1">
        <v>159.12700000000001</v>
      </c>
      <c r="C133" s="1">
        <v>5</v>
      </c>
      <c r="D133" s="1">
        <v>1</v>
      </c>
      <c r="E133" s="1">
        <v>0</v>
      </c>
      <c r="F133">
        <f t="shared" si="6"/>
        <v>1</v>
      </c>
      <c r="G133">
        <f t="shared" si="7"/>
        <v>0</v>
      </c>
      <c r="H133">
        <f t="shared" si="8"/>
        <v>159.12700000000001</v>
      </c>
    </row>
    <row r="134" spans="1:8" x14ac:dyDescent="0.2">
      <c r="A134" s="1">
        <v>39890</v>
      </c>
      <c r="B134" s="1">
        <v>233.148</v>
      </c>
      <c r="C134" s="1">
        <v>2</v>
      </c>
      <c r="D134" s="1">
        <v>0</v>
      </c>
      <c r="E134" s="1">
        <v>-92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 s="1">
        <v>40083</v>
      </c>
      <c r="B135" s="1">
        <v>233.148</v>
      </c>
      <c r="C135" s="1">
        <v>3</v>
      </c>
      <c r="D135" s="1">
        <v>2</v>
      </c>
      <c r="E135" s="1">
        <v>0</v>
      </c>
      <c r="F135">
        <f t="shared" si="6"/>
        <v>2</v>
      </c>
      <c r="G135">
        <f t="shared" si="7"/>
        <v>0</v>
      </c>
      <c r="H135">
        <f t="shared" si="8"/>
        <v>0</v>
      </c>
    </row>
    <row r="136" spans="1:8" x14ac:dyDescent="0.2">
      <c r="A136" s="1">
        <v>40323</v>
      </c>
      <c r="B136" s="1">
        <v>233.148</v>
      </c>
      <c r="C136" s="1">
        <v>4</v>
      </c>
      <c r="D136" s="1">
        <v>1</v>
      </c>
      <c r="E136" s="1">
        <v>-85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">
      <c r="A137" s="1">
        <v>40387</v>
      </c>
      <c r="B137" s="1">
        <v>233.148</v>
      </c>
      <c r="C137" s="1">
        <v>5</v>
      </c>
      <c r="D137" s="1">
        <v>1</v>
      </c>
      <c r="E137" s="1">
        <v>0</v>
      </c>
      <c r="F137">
        <f t="shared" si="6"/>
        <v>1</v>
      </c>
      <c r="G137">
        <f t="shared" si="7"/>
        <v>0</v>
      </c>
      <c r="H137">
        <f t="shared" si="8"/>
        <v>233.148</v>
      </c>
    </row>
    <row r="138" spans="1:8" x14ac:dyDescent="0.2">
      <c r="A138" s="1">
        <v>40418</v>
      </c>
      <c r="B138" s="1">
        <v>236.18199999999999</v>
      </c>
      <c r="C138" s="1">
        <v>2</v>
      </c>
      <c r="D138" s="1">
        <v>0</v>
      </c>
      <c r="E138" s="1">
        <v>-51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">
      <c r="A139" s="1">
        <v>40434</v>
      </c>
      <c r="B139" s="1">
        <v>236.18199999999999</v>
      </c>
      <c r="C139" s="1">
        <v>3</v>
      </c>
      <c r="D139" s="1">
        <v>1</v>
      </c>
      <c r="E139" s="1">
        <v>0</v>
      </c>
      <c r="F139">
        <f t="shared" si="6"/>
        <v>1</v>
      </c>
      <c r="G139">
        <f t="shared" si="7"/>
        <v>0</v>
      </c>
      <c r="H139">
        <f t="shared" si="8"/>
        <v>0</v>
      </c>
    </row>
    <row r="140" spans="1:8" x14ac:dyDescent="0.2">
      <c r="A140" s="1">
        <v>40706</v>
      </c>
      <c r="B140" s="1">
        <v>236.18199999999999</v>
      </c>
      <c r="C140" s="1">
        <v>4</v>
      </c>
      <c r="D140" s="1">
        <v>1</v>
      </c>
      <c r="E140" s="1">
        <v>-57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">
      <c r="A141" s="1">
        <v>40722</v>
      </c>
      <c r="B141" s="1">
        <v>236.18199999999999</v>
      </c>
      <c r="C141" s="1">
        <v>5</v>
      </c>
      <c r="D141" s="1">
        <v>1</v>
      </c>
      <c r="E141" s="1">
        <v>0</v>
      </c>
      <c r="F141">
        <f t="shared" si="6"/>
        <v>1</v>
      </c>
      <c r="G141">
        <f t="shared" si="7"/>
        <v>0</v>
      </c>
      <c r="H141">
        <f t="shared" si="8"/>
        <v>236.18199999999999</v>
      </c>
    </row>
    <row r="142" spans="1:8" x14ac:dyDescent="0.2">
      <c r="A142" s="1">
        <v>42211</v>
      </c>
      <c r="B142" s="1">
        <v>107.131</v>
      </c>
      <c r="C142" s="1">
        <v>2</v>
      </c>
      <c r="D142" s="1">
        <v>0</v>
      </c>
      <c r="E142" s="1">
        <v>-83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">
      <c r="A143" s="1">
        <v>42213</v>
      </c>
      <c r="B143" s="1">
        <v>107.131</v>
      </c>
      <c r="C143" s="1">
        <v>2</v>
      </c>
      <c r="D143" s="1">
        <v>0</v>
      </c>
      <c r="E143" s="1">
        <v>-83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 s="1">
        <v>42215</v>
      </c>
      <c r="B144" s="1">
        <v>107.131</v>
      </c>
      <c r="C144" s="1">
        <v>2</v>
      </c>
      <c r="D144" s="1">
        <v>0</v>
      </c>
      <c r="E144" s="1">
        <v>-83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12" x14ac:dyDescent="0.2">
      <c r="A145" s="1">
        <v>42216</v>
      </c>
      <c r="B145" s="1">
        <v>107.131</v>
      </c>
      <c r="C145" s="1">
        <v>2</v>
      </c>
      <c r="D145" s="1">
        <v>0</v>
      </c>
      <c r="E145" s="1">
        <v>-84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12" x14ac:dyDescent="0.2">
      <c r="A146" s="1">
        <v>42371</v>
      </c>
      <c r="B146" s="1">
        <v>107.131</v>
      </c>
      <c r="C146" s="1">
        <v>3</v>
      </c>
      <c r="D146" s="1">
        <v>2</v>
      </c>
      <c r="E146" s="1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12" x14ac:dyDescent="0.2">
      <c r="A147" s="1">
        <v>42627</v>
      </c>
      <c r="B147" s="1">
        <v>107.131</v>
      </c>
      <c r="C147" s="1">
        <v>4</v>
      </c>
      <c r="D147" s="1">
        <v>1</v>
      </c>
      <c r="E147" s="1">
        <v>-82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12" x14ac:dyDescent="0.2">
      <c r="A148" s="1">
        <v>42643</v>
      </c>
      <c r="B148" s="1">
        <v>107.131</v>
      </c>
      <c r="C148" s="1">
        <v>5</v>
      </c>
      <c r="D148" s="1">
        <v>1</v>
      </c>
      <c r="E148" s="1">
        <v>0</v>
      </c>
      <c r="F148">
        <f t="shared" si="6"/>
        <v>1</v>
      </c>
      <c r="G148">
        <f t="shared" si="7"/>
        <v>0</v>
      </c>
      <c r="H148">
        <f t="shared" si="8"/>
        <v>107.131</v>
      </c>
    </row>
    <row r="149" spans="1:12" x14ac:dyDescent="0.2">
      <c r="A149" s="1">
        <v>43859</v>
      </c>
      <c r="B149" s="1">
        <v>159.12700000000001</v>
      </c>
      <c r="C149" s="1">
        <v>2</v>
      </c>
      <c r="D149" s="1">
        <v>0</v>
      </c>
      <c r="E149" s="1">
        <v>-83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12" x14ac:dyDescent="0.2">
      <c r="A150" s="1">
        <v>43890</v>
      </c>
      <c r="B150" s="1">
        <v>159.12700000000001</v>
      </c>
      <c r="C150" s="1">
        <v>3</v>
      </c>
      <c r="D150" s="1">
        <v>1</v>
      </c>
      <c r="E150" s="1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12" x14ac:dyDescent="0.2">
      <c r="A151" s="1">
        <v>44147</v>
      </c>
      <c r="B151" s="1">
        <v>159.12700000000001</v>
      </c>
      <c r="C151" s="1">
        <v>4</v>
      </c>
      <c r="D151" s="1">
        <v>1</v>
      </c>
      <c r="E151" s="1">
        <v>-79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12" x14ac:dyDescent="0.2">
      <c r="A152" s="1">
        <v>44194</v>
      </c>
      <c r="B152" s="1">
        <v>159.12700000000001</v>
      </c>
      <c r="C152" s="1">
        <v>5</v>
      </c>
      <c r="D152" s="1">
        <v>1</v>
      </c>
      <c r="E152" s="1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4" spans="1:12" x14ac:dyDescent="0.2">
      <c r="A154" s="1" t="s">
        <v>0</v>
      </c>
      <c r="B154" s="1"/>
      <c r="C154" s="1"/>
      <c r="D154" s="1">
        <f>SUM(F1:F152)</f>
        <v>113</v>
      </c>
      <c r="E154" s="1"/>
      <c r="F154" s="1" t="s">
        <v>17</v>
      </c>
      <c r="G154" s="5" t="s">
        <v>1</v>
      </c>
      <c r="H154" s="5"/>
      <c r="I154" s="1" t="s">
        <v>2</v>
      </c>
      <c r="J154" s="1" t="s">
        <v>3</v>
      </c>
      <c r="K154" s="1"/>
      <c r="L154" s="1" t="s">
        <v>4</v>
      </c>
    </row>
    <row r="155" spans="1:12" x14ac:dyDescent="0.2">
      <c r="A155" s="1" t="s">
        <v>5</v>
      </c>
      <c r="B155" s="1"/>
      <c r="C155" s="2"/>
      <c r="D155" s="1">
        <f>SUM(G1:G152)</f>
        <v>31</v>
      </c>
      <c r="E155" s="1"/>
      <c r="F155" s="1">
        <v>4</v>
      </c>
      <c r="G155" s="1" t="s">
        <v>6</v>
      </c>
      <c r="H155" s="1">
        <v>236.18199999999999</v>
      </c>
      <c r="I155" s="1">
        <f>COUNTIF(B1:B152,H155)</f>
        <v>33</v>
      </c>
      <c r="J155" s="1">
        <f>COUNTIF(H1:H152,H155)</f>
        <v>8</v>
      </c>
      <c r="K155" s="1"/>
      <c r="L155" s="1">
        <f>I155-(J155*4)</f>
        <v>1</v>
      </c>
    </row>
    <row r="156" spans="1:12" x14ac:dyDescent="0.2">
      <c r="A156" s="1" t="s">
        <v>7</v>
      </c>
      <c r="B156" s="1"/>
      <c r="C156" s="2"/>
      <c r="D156" s="1">
        <f>COUNTIF(C1:C152,"=5")</f>
        <v>31</v>
      </c>
      <c r="E156" s="1"/>
      <c r="F156" s="1">
        <v>3</v>
      </c>
      <c r="G156" s="1" t="s">
        <v>6</v>
      </c>
      <c r="H156" s="1">
        <v>159.12700000000001</v>
      </c>
      <c r="I156" s="1">
        <f>COUNTIF(B1:B152,H156)</f>
        <v>39</v>
      </c>
      <c r="J156" s="1">
        <f>COUNTIF(H1:H152,H156)</f>
        <v>9</v>
      </c>
      <c r="K156" s="1"/>
      <c r="L156" s="1">
        <f t="shared" ref="L156:L159" si="9">I156-(J156*4)</f>
        <v>3</v>
      </c>
    </row>
    <row r="157" spans="1:12" x14ac:dyDescent="0.2">
      <c r="A157" s="1" t="s">
        <v>8</v>
      </c>
      <c r="B157" s="1"/>
      <c r="C157" s="2"/>
      <c r="D157" s="1">
        <f>COUNTIF(C1:C152,"=2")</f>
        <v>55</v>
      </c>
      <c r="E157" s="1"/>
      <c r="F157" s="1">
        <v>2</v>
      </c>
      <c r="G157" s="1" t="s">
        <v>9</v>
      </c>
      <c r="H157" s="1">
        <v>233.148</v>
      </c>
      <c r="I157" s="1">
        <f>COUNTIF(B1:B152,H157)</f>
        <v>32</v>
      </c>
      <c r="J157" s="1">
        <f>COUNTIF(H1:H152,H157)</f>
        <v>7</v>
      </c>
      <c r="K157" s="1"/>
      <c r="L157" s="1">
        <f t="shared" si="9"/>
        <v>4</v>
      </c>
    </row>
    <row r="158" spans="1:12" x14ac:dyDescent="0.2">
      <c r="A158" s="1" t="s">
        <v>10</v>
      </c>
      <c r="B158" s="1"/>
      <c r="C158" s="2"/>
      <c r="D158" s="1">
        <v>0</v>
      </c>
      <c r="E158" s="1"/>
      <c r="F158" s="1" t="s">
        <v>23</v>
      </c>
      <c r="G158" s="1" t="s">
        <v>9</v>
      </c>
      <c r="H158" s="1">
        <v>114.136</v>
      </c>
      <c r="I158" s="1">
        <f>COUNTIF(B1:B152,H158)</f>
        <v>0</v>
      </c>
      <c r="J158" s="1">
        <f>COUNTIF(H1:H152,H158)</f>
        <v>0</v>
      </c>
      <c r="K158" s="1"/>
      <c r="L158" s="1">
        <f t="shared" si="9"/>
        <v>0</v>
      </c>
    </row>
    <row r="159" spans="1:12" x14ac:dyDescent="0.2">
      <c r="A159" s="1" t="s">
        <v>11</v>
      </c>
      <c r="B159" s="1"/>
      <c r="C159" s="2"/>
      <c r="D159" s="1">
        <v>7</v>
      </c>
      <c r="E159" s="1"/>
      <c r="F159" s="1">
        <v>1</v>
      </c>
      <c r="G159" s="1" t="s">
        <v>9</v>
      </c>
      <c r="H159" s="1">
        <v>107.131</v>
      </c>
      <c r="I159" s="1">
        <f>COUNTIF(B1:B152,H159)</f>
        <v>48</v>
      </c>
      <c r="J159" s="1">
        <f>COUNTIF(H1:H152,H159)</f>
        <v>7</v>
      </c>
      <c r="K159" s="1"/>
      <c r="L159" s="1">
        <f t="shared" si="9"/>
        <v>20</v>
      </c>
    </row>
    <row r="160" spans="1:12" x14ac:dyDescent="0.2">
      <c r="A160" s="1" t="s">
        <v>12</v>
      </c>
      <c r="B160" s="1"/>
      <c r="C160" s="2"/>
      <c r="D160" s="1">
        <f>MAX(F:F)</f>
        <v>15</v>
      </c>
      <c r="E160" s="1"/>
      <c r="F160" s="1"/>
      <c r="G160" s="1"/>
      <c r="H160" s="1"/>
      <c r="I160" s="1">
        <f>SUM(I155:I159)</f>
        <v>152</v>
      </c>
      <c r="J160" s="1">
        <f>SUM(J155:J159)</f>
        <v>31</v>
      </c>
      <c r="K160" s="1"/>
      <c r="L160" s="1"/>
    </row>
    <row r="162" spans="1:4" x14ac:dyDescent="0.2">
      <c r="A162" s="1" t="s">
        <v>18</v>
      </c>
      <c r="D162">
        <v>-15</v>
      </c>
    </row>
    <row r="163" spans="1:4" x14ac:dyDescent="0.2">
      <c r="A163" t="s">
        <v>20</v>
      </c>
    </row>
    <row r="164" spans="1:4" x14ac:dyDescent="0.2">
      <c r="A164" s="1" t="s">
        <v>21</v>
      </c>
      <c r="D164">
        <v>10</v>
      </c>
    </row>
  </sheetData>
  <mergeCells count="1">
    <mergeCell ref="G154:H154"/>
  </mergeCells>
  <conditionalFormatting sqref="F1:F152">
    <cfRule type="cellIs" dxfId="39" priority="6" operator="greaterThan">
      <formula>10</formula>
    </cfRule>
  </conditionalFormatting>
  <conditionalFormatting sqref="F1:F152">
    <cfRule type="cellIs" dxfId="38" priority="5" operator="greaterThan">
      <formula>10</formula>
    </cfRule>
  </conditionalFormatting>
  <conditionalFormatting sqref="F1:F152">
    <cfRule type="cellIs" dxfId="37" priority="4" operator="greaterThan">
      <formula>10</formula>
    </cfRule>
  </conditionalFormatting>
  <conditionalFormatting sqref="B154:B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52 F160:F1048576">
    <cfRule type="cellIs" dxfId="36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test1</vt:lpstr>
      <vt:lpstr>test2</vt:lpstr>
      <vt:lpstr>test3</vt:lpstr>
      <vt:lpstr>test4</vt:lpstr>
      <vt:lpstr>test5</vt:lpstr>
      <vt:lpstr>test 6</vt:lpstr>
      <vt:lpstr>test 7</vt:lpstr>
      <vt:lpstr>table 1</vt:lpstr>
      <vt:lpstr>test 8</vt:lpstr>
      <vt:lpstr>table 2</vt:lpstr>
      <vt:lpstr>table 3</vt:lpstr>
      <vt:lpstr>table 4</vt:lpstr>
      <vt:lpstr>table 5</vt:lpstr>
      <vt:lpstr>table 6</vt:lpstr>
      <vt:lpstr>test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2017-05-31T18:20:26Z</dcterms:created>
  <dcterms:modified xsi:type="dcterms:W3CDTF">2017-06-12T17:10:33Z</dcterms:modified>
</cp:coreProperties>
</file>