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ruiz/Documents/Youtube/Whatif/"/>
    </mc:Choice>
  </mc:AlternateContent>
  <xr:revisionPtr revIDLastSave="0" documentId="13_ncr:1_{24FB9413-7D9B-C047-ACB2-C4241D3479FD}" xr6:coauthVersionLast="47" xr6:coauthVersionMax="47" xr10:uidLastSave="{00000000-0000-0000-0000-000000000000}"/>
  <bookViews>
    <workbookView xWindow="380" yWindow="500" windowWidth="17440" windowHeight="16940" xr2:uid="{096167D0-6D5F-B945-8E0C-3912E0CE399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B10" i="2" s="1"/>
  <c r="B11" i="2"/>
  <c r="C10" i="2"/>
  <c r="D10" i="2" s="1"/>
  <c r="E10" i="2" s="1"/>
  <c r="F10" i="2" s="1"/>
  <c r="G10" i="2" s="1"/>
  <c r="H10" i="2" s="1"/>
  <c r="I10" i="2" s="1"/>
  <c r="B12" i="2" l="1"/>
  <c r="B13" i="2" s="1"/>
  <c r="B14" i="2" s="1"/>
  <c r="B15" i="2" s="1"/>
  <c r="B16" i="2" s="1"/>
  <c r="B17" i="2" s="1"/>
  <c r="B18" i="2" s="1"/>
  <c r="B19" i="2" s="1"/>
</calcChain>
</file>

<file path=xl/sharedStrings.xml><?xml version="1.0" encoding="utf-8"?>
<sst xmlns="http://schemas.openxmlformats.org/spreadsheetml/2006/main" count="6" uniqueCount="5">
  <si>
    <t>Préstamo</t>
  </si>
  <si>
    <t>Años</t>
  </si>
  <si>
    <t>Pago Mensual</t>
  </si>
  <si>
    <t>Taza de interés anual</t>
  </si>
  <si>
    <t>Taza 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</si>
</sst>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8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2" applyFont="1"/>
    <xf numFmtId="167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3" applyFont="1"/>
    <xf numFmtId="8" fontId="0" fillId="0" borderId="0" xfId="0" applyNumberFormat="1" applyAlignment="1">
      <alignment horizontal="center"/>
    </xf>
    <xf numFmtId="168" fontId="0" fillId="0" borderId="0" xfId="3" applyNumberFormat="1" applyFont="1" applyAlignment="1">
      <alignment horizontal="center"/>
    </xf>
    <xf numFmtId="0" fontId="2" fillId="0" borderId="0" xfId="0" applyFont="1"/>
    <xf numFmtId="6" fontId="0" fillId="0" borderId="0" xfId="0" applyNumberFormat="1"/>
    <xf numFmtId="0" fontId="0" fillId="0" borderId="0" xfId="0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615462</xdr:colOff>
      <xdr:row>0</xdr:row>
      <xdr:rowOff>9767</xdr:rowOff>
    </xdr:from>
    <xdr:to>
      <xdr:col>11</xdr:col>
      <xdr:colOff>623278</xdr:colOff>
      <xdr:row>1</xdr:row>
      <xdr:rowOff>20513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C9E70F-9380-12FB-3087-2871E2F90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6924" y="9767"/>
          <a:ext cx="838200" cy="21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99F7-B2FA-2247-91EA-B5656773B440}">
  <dimension ref="A4:I19"/>
  <sheetViews>
    <sheetView tabSelected="1" zoomScaleNormal="100" workbookViewId="0">
      <selection activeCell="C11" sqref="C11"/>
    </sheetView>
  </sheetViews>
  <sheetFormatPr baseColWidth="10" defaultRowHeight="16" x14ac:dyDescent="0.2"/>
  <cols>
    <col min="1" max="1" width="7.83203125" customWidth="1"/>
    <col min="2" max="2" width="19.1640625" bestFit="1" customWidth="1"/>
    <col min="3" max="3" width="13.1640625" bestFit="1" customWidth="1"/>
    <col min="4" max="8" width="8.6640625" bestFit="1" customWidth="1"/>
    <col min="9" max="9" width="8.6640625" customWidth="1"/>
    <col min="10" max="10" width="11.1640625" bestFit="1" customWidth="1"/>
  </cols>
  <sheetData>
    <row r="4" spans="1:9" x14ac:dyDescent="0.2">
      <c r="B4" s="8" t="s">
        <v>0</v>
      </c>
      <c r="C4" s="1">
        <v>160000</v>
      </c>
    </row>
    <row r="5" spans="1:9" x14ac:dyDescent="0.2">
      <c r="B5" s="8" t="s">
        <v>3</v>
      </c>
      <c r="C5" s="5">
        <v>0.05</v>
      </c>
    </row>
    <row r="6" spans="1:9" x14ac:dyDescent="0.2">
      <c r="B6" s="8" t="s">
        <v>1</v>
      </c>
      <c r="C6">
        <v>20</v>
      </c>
    </row>
    <row r="7" spans="1:9" x14ac:dyDescent="0.2">
      <c r="B7" s="8" t="s">
        <v>2</v>
      </c>
      <c r="C7" s="9">
        <f>PMT(C5/12,C6*12,C4,0,0)</f>
        <v>-1055.9291827466518</v>
      </c>
    </row>
    <row r="9" spans="1:9" x14ac:dyDescent="0.2">
      <c r="C9" s="4" t="s">
        <v>1</v>
      </c>
      <c r="D9" s="4"/>
      <c r="E9" s="4"/>
      <c r="F9" s="4"/>
      <c r="G9" s="4"/>
      <c r="H9" s="4"/>
      <c r="I9" s="4"/>
    </row>
    <row r="10" spans="1:9" x14ac:dyDescent="0.2">
      <c r="B10" s="6">
        <f>C7</f>
        <v>-1055.9291827466518</v>
      </c>
      <c r="C10" s="3">
        <f>10</f>
        <v>10</v>
      </c>
      <c r="D10" s="3">
        <f>C10+5</f>
        <v>15</v>
      </c>
      <c r="E10" s="3">
        <f t="shared" ref="E10:I10" si="0">D10+5</f>
        <v>20</v>
      </c>
      <c r="F10" s="3">
        <f t="shared" si="0"/>
        <v>25</v>
      </c>
      <c r="G10" s="3">
        <f t="shared" si="0"/>
        <v>30</v>
      </c>
      <c r="H10" s="3">
        <f t="shared" si="0"/>
        <v>35</v>
      </c>
      <c r="I10" s="3">
        <f t="shared" si="0"/>
        <v>40</v>
      </c>
    </row>
    <row r="11" spans="1:9" x14ac:dyDescent="0.2">
      <c r="A11" s="10" t="s">
        <v>4</v>
      </c>
      <c r="B11" s="7">
        <f>0.05</f>
        <v>0.05</v>
      </c>
      <c r="C11" s="2">
        <f t="dataTable" ref="C11:I19" dt2D="1" dtr="1" r1="C6" r2="C5"/>
        <v>-1697.0482438252038</v>
      </c>
      <c r="D11" s="2">
        <v>-1265.2698027864712</v>
      </c>
      <c r="E11" s="2">
        <v>-1055.9291827466518</v>
      </c>
      <c r="F11" s="2">
        <v>-935.34406641276655</v>
      </c>
      <c r="G11" s="2">
        <v>-858.91459681942251</v>
      </c>
      <c r="H11" s="2">
        <v>-807.50027882542224</v>
      </c>
      <c r="I11" s="2">
        <v>-771.51456092730029</v>
      </c>
    </row>
    <row r="12" spans="1:9" x14ac:dyDescent="0.2">
      <c r="A12" s="10"/>
      <c r="B12" s="7">
        <f>B11+0.005</f>
        <v>5.5E-2</v>
      </c>
      <c r="C12" s="2">
        <v>-1736.4204473676916</v>
      </c>
      <c r="D12" s="2">
        <v>-1307.3335273938228</v>
      </c>
      <c r="E12" s="2">
        <v>-1100.6196925747818</v>
      </c>
      <c r="F12" s="2">
        <v>-982.53998765035249</v>
      </c>
      <c r="G12" s="2">
        <v>-908.46240215520459</v>
      </c>
      <c r="H12" s="2">
        <v>-859.22604675617276</v>
      </c>
      <c r="I12" s="2">
        <v>-825.23245011804056</v>
      </c>
    </row>
    <row r="13" spans="1:9" x14ac:dyDescent="0.2">
      <c r="A13" s="10"/>
      <c r="B13" s="7">
        <f t="shared" ref="B13:B19" si="1">B12+0.005</f>
        <v>0.06</v>
      </c>
      <c r="C13" s="2">
        <v>-1776.3280310663911</v>
      </c>
      <c r="D13" s="2">
        <v>-1350.1709248775221</v>
      </c>
      <c r="E13" s="2">
        <v>-1146.2896935650638</v>
      </c>
      <c r="F13" s="2">
        <v>-1030.8822423768138</v>
      </c>
      <c r="G13" s="2">
        <v>-959.28084024440363</v>
      </c>
      <c r="H13" s="2">
        <v>-912.30353296332214</v>
      </c>
      <c r="I13" s="2">
        <v>-880.34182496648066</v>
      </c>
    </row>
    <row r="14" spans="1:9" x14ac:dyDescent="0.2">
      <c r="A14" s="10"/>
      <c r="B14" s="7">
        <f t="shared" si="1"/>
        <v>6.5000000000000002E-2</v>
      </c>
      <c r="C14" s="2">
        <v>-1816.7676355204162</v>
      </c>
      <c r="D14" s="2">
        <v>-1393.7717844757785</v>
      </c>
      <c r="E14" s="2">
        <v>-1192.9170168241553</v>
      </c>
      <c r="F14" s="2">
        <v>-1080.3314581562233</v>
      </c>
      <c r="G14" s="2">
        <v>-1011.308837588742</v>
      </c>
      <c r="H14" s="2">
        <v>-966.64690866029264</v>
      </c>
      <c r="I14" s="2">
        <v>-936.73089611978014</v>
      </c>
    </row>
    <row r="15" spans="1:9" x14ac:dyDescent="0.2">
      <c r="A15" s="10"/>
      <c r="B15" s="7">
        <f t="shared" si="1"/>
        <v>7.0000000000000007E-2</v>
      </c>
      <c r="C15" s="2">
        <v>-1857.7356674979849</v>
      </c>
      <c r="D15" s="2">
        <v>-1438.1252333638831</v>
      </c>
      <c r="E15" s="2">
        <v>-1240.4782969901994</v>
      </c>
      <c r="F15" s="2">
        <v>-1130.8467156401468</v>
      </c>
      <c r="G15" s="2">
        <v>-1064.4839922866931</v>
      </c>
      <c r="H15" s="2">
        <v>-1022.1701736425479</v>
      </c>
      <c r="I15" s="2">
        <v>-994.29004747598242</v>
      </c>
    </row>
    <row r="16" spans="1:9" x14ac:dyDescent="0.2">
      <c r="A16" s="10"/>
      <c r="B16" s="7">
        <f t="shared" si="1"/>
        <v>7.5000000000000011E-2</v>
      </c>
      <c r="C16" s="2">
        <v>-1899.2283061736678</v>
      </c>
      <c r="D16" s="2">
        <v>-1483.2197760043809</v>
      </c>
      <c r="E16" s="2">
        <v>-1288.9491096828917</v>
      </c>
      <c r="F16" s="2">
        <v>-1182.3858844759352</v>
      </c>
      <c r="G16" s="2">
        <v>-1118.743213684447</v>
      </c>
      <c r="H16" s="2">
        <v>-1078.7881590661623</v>
      </c>
      <c r="I16" s="2">
        <v>-1052.9131644625941</v>
      </c>
    </row>
    <row r="17" spans="1:9" x14ac:dyDescent="0.2">
      <c r="A17" s="10"/>
      <c r="B17" s="7">
        <f t="shared" si="1"/>
        <v>8.0000000000000016E-2</v>
      </c>
      <c r="C17" s="2">
        <v>-1941.2415096857112</v>
      </c>
      <c r="D17" s="2">
        <v>-1529.0433349285622</v>
      </c>
      <c r="E17" s="2">
        <v>-1338.3041103895407</v>
      </c>
      <c r="F17" s="2">
        <v>-1234.9059509968049</v>
      </c>
      <c r="G17" s="2">
        <v>-1174.0233182070019</v>
      </c>
      <c r="H17" s="2">
        <v>-1136.4174063273765</v>
      </c>
      <c r="I17" s="2">
        <v>-1112.4987036395726</v>
      </c>
    </row>
    <row r="18" spans="1:9" x14ac:dyDescent="0.2">
      <c r="A18" s="10"/>
      <c r="B18" s="7">
        <f t="shared" si="1"/>
        <v>8.500000000000002E-2</v>
      </c>
      <c r="C18" s="2">
        <v>-1983.7710219921778</v>
      </c>
      <c r="D18" s="2">
        <v>-1575.5832926809494</v>
      </c>
      <c r="E18" s="2">
        <v>-1388.5171733848545</v>
      </c>
      <c r="F18" s="2">
        <v>-1288.3633335394102</v>
      </c>
      <c r="G18" s="2">
        <v>-1230.261573734934</v>
      </c>
      <c r="H18" s="2">
        <v>-1194.9769147977408</v>
      </c>
      <c r="I18" s="2">
        <v>-1172.9505092620025</v>
      </c>
    </row>
    <row r="19" spans="1:9" x14ac:dyDescent="0.2">
      <c r="A19" s="10"/>
      <c r="B19" s="7">
        <f t="shared" si="1"/>
        <v>9.0000000000000024E-2</v>
      </c>
      <c r="C19" s="2">
        <v>-2026.8123800039923</v>
      </c>
      <c r="D19" s="2">
        <v>-1622.8265346588562</v>
      </c>
      <c r="E19" s="2">
        <v>-1439.5615293602771</v>
      </c>
      <c r="F19" s="2">
        <v>-1342.7141818157497</v>
      </c>
      <c r="G19" s="2">
        <v>-1287.3961871116528</v>
      </c>
      <c r="H19" s="2">
        <v>-1254.388756701107</v>
      </c>
      <c r="I19" s="2">
        <v>-1234.1783921383135</v>
      </c>
    </row>
  </sheetData>
  <mergeCells count="2">
    <mergeCell ref="C9:I9"/>
    <mergeCell ref="A11:A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Ruiz</dc:creator>
  <cp:lastModifiedBy>Silvia Ruiz</cp:lastModifiedBy>
  <dcterms:created xsi:type="dcterms:W3CDTF">2023-11-19T22:07:06Z</dcterms:created>
  <dcterms:modified xsi:type="dcterms:W3CDTF">2023-11-19T23:51:02Z</dcterms:modified>
</cp:coreProperties>
</file>