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30" activeTab="1"/>
  </bookViews>
  <sheets>
    <sheet name="Sheet1" sheetId="1" r:id="rId1"/>
    <sheet name="Sheet2" sheetId="2" r:id="rId2"/>
  </sheets>
  <calcPr calcId="144525"/>
  <extLst/>
</workbook>
</file>

<file path=xl/sharedStrings.xml><?xml version="1.0" encoding="utf-8"?>
<sst xmlns="http://schemas.openxmlformats.org/spreadsheetml/2006/main" count="33">
  <si>
    <t>mac</t>
  </si>
  <si>
    <t>beacon都在一起</t>
  </si>
  <si>
    <t>将28:18的beacon放在2M外</t>
  </si>
  <si>
    <t>sensoro</t>
  </si>
  <si>
    <t>01:17:C5:33:28:18</t>
  </si>
  <si>
    <t>01:17:C5:38:BE:39</t>
  </si>
  <si>
    <t>01:17:C5:39:78:41</t>
  </si>
  <si>
    <t>april黑</t>
  </si>
  <si>
    <t>78:A5:04:41:17:41</t>
  </si>
  <si>
    <t>78:A5:04:41:37:B5</t>
  </si>
  <si>
    <t>78:A5:04:41:5D:F9</t>
  </si>
  <si>
    <t>78:A5:04:41:5A:26</t>
  </si>
  <si>
    <t>78:A5:04:41:2A:C1</t>
  </si>
  <si>
    <t>78:A5:04:41:68:A3</t>
  </si>
  <si>
    <t>78:A5:04:41:3A:23</t>
  </si>
  <si>
    <t>78:A5:04:41:3A:32</t>
  </si>
  <si>
    <t>april白</t>
  </si>
  <si>
    <t>B4:99:4C:8A:C7:D4</t>
  </si>
  <si>
    <t>B4:99:4C:8A:B2:D9</t>
  </si>
  <si>
    <t>D0:39:72:E8:06:9B</t>
  </si>
  <si>
    <t>D0:39:72:E8:06:94</t>
  </si>
  <si>
    <t>B4:99:4C:8A:C1:5A</t>
  </si>
  <si>
    <t>B4:99:4C:8A:C1:5E</t>
  </si>
  <si>
    <t>B4:99:4C:8A:AE:9F</t>
  </si>
  <si>
    <t>B4:99:4C:8A:D1:EF</t>
  </si>
  <si>
    <t>水滴</t>
  </si>
  <si>
    <t>3B:91:83:A3:05:03</t>
  </si>
  <si>
    <t>34:17:47:B3:BE:F2</t>
  </si>
  <si>
    <t>31:84:A8:BD:76:67</t>
  </si>
  <si>
    <t>1E:09:97:2C:45:33</t>
  </si>
  <si>
    <t>合计</t>
  </si>
  <si>
    <t>实验过程：用编号为3895的手机做了两次测试，时间均为10分钟，第一次beacon和手机都放在盒子里，得到数据如表格C2-C25，第二次将mac尾号为28:18的beacon放在2M外得到结果如表格D2-D25</t>
  </si>
  <si>
    <t>实验结果分析：sensoro不同beacon的数据数量会有差异，数据量较高，april黑色和白色无明显差别，数据数量差异不大，数据量中等；水滴产品各个beacon数据数量差异小，数据量较低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</si>
</sst>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"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11"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Fill="1" applyAlignment="1">
      <alignment horizontal="center" vertical="top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1" fillId="5" borderId="0" xfId="0" applyFont="1" applyFill="1" applyAlignment="1"/>
    <xf numFmtId="0" fontId="3" fillId="0" borderId="0" xfId="0" applyFont="1" applyAlignment="1"/>
    <xf numFmtId="0" fontId="4" fillId="0" borderId="0" xfId="0" applyFont="1" applyAlignment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E38"/>
  <sheetViews>
    <sheetView workbookViewId="0">
      <selection activeCell="E37" sqref="C1:E37"/>
    </sheetView>
  </sheetViews>
  <sheetFormatPr defaultColWidth="9" defaultRowHeight="13.5" outlineLevelCol="4"/>
  <cols>
    <col min="3" max="3" width="25.25" customWidth="1"/>
    <col min="6" max="6" width="29" customWidth="1"/>
  </cols>
  <sheetData>
    <row r="3" s="1" customFormat="1"/>
    <row r="4" s="3" customFormat="1"/>
    <row r="5" s="1" customFormat="1"/>
    <row r="6" s="2" customFormat="1"/>
    <row r="7" s="2" customFormat="1"/>
    <row r="8" s="1" customFormat="1"/>
    <row r="9" s="1" customFormat="1"/>
    <row r="10" s="1" customFormat="1"/>
    <row r="11" s="8" customFormat="1"/>
    <row r="12" s="1" customFormat="1"/>
    <row r="13" s="2" customFormat="1"/>
    <row r="14" s="1" customFormat="1"/>
    <row r="15" s="2" customFormat="1"/>
    <row r="16" s="1" customFormat="1"/>
    <row r="17" s="1" customFormat="1"/>
    <row r="18" s="4" customFormat="1"/>
    <row r="19" s="6" customFormat="1"/>
    <row r="20" s="2" customFormat="1"/>
    <row r="21" s="2" customFormat="1"/>
    <row r="22" s="2" customFormat="1"/>
    <row r="23" s="6" customFormat="1"/>
    <row r="24" s="1" customFormat="1"/>
    <row r="25" s="1" customFormat="1"/>
    <row r="26" s="6" customFormat="1"/>
    <row r="27" s="4" customFormat="1"/>
    <row r="28" s="4" customFormat="1"/>
    <row r="29" s="2" customFormat="1"/>
    <row r="30" s="4" customFormat="1"/>
    <row r="31" s="6" customFormat="1"/>
    <row r="32" s="6" customFormat="1"/>
    <row r="33" s="6" customFormat="1"/>
    <row r="34" s="6" customFormat="1"/>
    <row r="35" s="6" customFormat="1"/>
    <row r="36" s="6" customFormat="1"/>
    <row r="37" s="6" customFormat="1"/>
    <row r="38" spans="3:5">
      <c r="C38" s="9"/>
      <c r="D38" s="10"/>
      <c r="E38" s="10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1"/>
  <sheetViews>
    <sheetView tabSelected="1" workbookViewId="0">
      <selection activeCell="E6" sqref="E6"/>
    </sheetView>
  </sheetViews>
  <sheetFormatPr defaultColWidth="9" defaultRowHeight="13.5" outlineLevelCol="4"/>
  <cols>
    <col min="2" max="2" width="26.125" customWidth="1"/>
    <col min="3" max="3" width="20" customWidth="1"/>
    <col min="4" max="4" width="26.25" customWidth="1"/>
    <col min="5" max="5" width="74.375" customWidth="1"/>
  </cols>
  <sheetData>
    <row r="1" spans="2:4">
      <c r="B1" t="s">
        <v>0</v>
      </c>
      <c r="C1" t="s">
        <v>1</v>
      </c>
      <c r="D1" t="s">
        <v>2</v>
      </c>
    </row>
    <row r="2" spans="1:5">
      <c r="A2" t="s">
        <v>3</v>
      </c>
      <c r="B2" s="1" t="s">
        <v>4</v>
      </c>
      <c r="C2" s="1">
        <v>4529</v>
      </c>
      <c r="D2" s="1">
        <v>3206</v>
      </c>
      <c r="E2">
        <f>D2/C2*$C$25/$D$25</f>
        <v>0.722631056860934</v>
      </c>
    </row>
    <row r="3" spans="2:5">
      <c r="B3" s="1" t="s">
        <v>5</v>
      </c>
      <c r="C3" s="1">
        <v>1148</v>
      </c>
      <c r="D3" s="1">
        <v>1141</v>
      </c>
      <c r="E3">
        <f t="shared" ref="E3:E24" si="0">D3/C3*$C$25/$D$25</f>
        <v>1.01461010075102</v>
      </c>
    </row>
    <row r="4" spans="2:5">
      <c r="B4" s="1" t="s">
        <v>6</v>
      </c>
      <c r="C4" s="1">
        <v>1123</v>
      </c>
      <c r="D4" s="1">
        <v>1123</v>
      </c>
      <c r="E4">
        <f>D4/C4*$C$25/$D$25</f>
        <v>1.02083470259612</v>
      </c>
    </row>
    <row r="5" spans="1:5">
      <c r="A5" t="s">
        <v>7</v>
      </c>
      <c r="B5" s="2" t="s">
        <v>8</v>
      </c>
      <c r="C5" s="2">
        <v>751</v>
      </c>
      <c r="D5" s="2">
        <v>769</v>
      </c>
      <c r="E5">
        <f>D5/C5*$C$25/$D$25</f>
        <v>1.04530211224556</v>
      </c>
    </row>
    <row r="6" spans="2:5">
      <c r="B6" s="3" t="s">
        <v>9</v>
      </c>
      <c r="C6" s="3">
        <v>685</v>
      </c>
      <c r="D6" s="3">
        <v>644</v>
      </c>
      <c r="E6">
        <f>D6/C6*$C$25/$D$25</f>
        <v>0.959733647404238</v>
      </c>
    </row>
    <row r="7" spans="2:5">
      <c r="B7" s="2" t="s">
        <v>10</v>
      </c>
      <c r="C7" s="2">
        <v>762</v>
      </c>
      <c r="D7" s="2">
        <v>627</v>
      </c>
      <c r="E7">
        <f>D7/C7*$C$25/$D$25</f>
        <v>0.839978160797597</v>
      </c>
    </row>
    <row r="8" spans="2:5">
      <c r="B8" s="2" t="s">
        <v>11</v>
      </c>
      <c r="C8" s="2">
        <v>737</v>
      </c>
      <c r="D8" s="2">
        <v>746</v>
      </c>
      <c r="E8">
        <f>D8/C8*$C$25/$D$25</f>
        <v>1.03330079801453</v>
      </c>
    </row>
    <row r="9" spans="2:5">
      <c r="B9" s="2" t="s">
        <v>12</v>
      </c>
      <c r="C9" s="2">
        <v>742</v>
      </c>
      <c r="D9" s="2">
        <v>792</v>
      </c>
      <c r="E9">
        <f>D9/C9*$C$25/$D$25</f>
        <v>1.0896241030406</v>
      </c>
    </row>
    <row r="10" spans="2:5">
      <c r="B10" s="2" t="s">
        <v>13</v>
      </c>
      <c r="C10" s="2">
        <v>742</v>
      </c>
      <c r="D10" s="2">
        <v>780</v>
      </c>
      <c r="E10">
        <f>D10/C10*$C$25/$D$25</f>
        <v>1.07311464693393</v>
      </c>
    </row>
    <row r="11" spans="2:5">
      <c r="B11" s="2" t="s">
        <v>14</v>
      </c>
      <c r="C11" s="2">
        <v>722</v>
      </c>
      <c r="D11" s="2">
        <v>578</v>
      </c>
      <c r="E11">
        <f>D11/C11*$C$25/$D$25</f>
        <v>0.817233321468918</v>
      </c>
    </row>
    <row r="12" spans="2:5">
      <c r="B12" s="2" t="s">
        <v>15</v>
      </c>
      <c r="C12" s="2">
        <v>716</v>
      </c>
      <c r="D12" s="2">
        <v>695</v>
      </c>
      <c r="E12">
        <f>D12/C12*$C$25/$D$25</f>
        <v>0.99089401997808</v>
      </c>
    </row>
    <row r="13" spans="1:5">
      <c r="A13" t="s">
        <v>16</v>
      </c>
      <c r="B13" s="1" t="s">
        <v>17</v>
      </c>
      <c r="C13" s="1">
        <v>733</v>
      </c>
      <c r="D13" s="1">
        <v>747</v>
      </c>
      <c r="E13">
        <f>D13/C13*$C$25/$D$25</f>
        <v>1.0403322276116</v>
      </c>
    </row>
    <row r="14" spans="2:5">
      <c r="B14" s="1" t="s">
        <v>18</v>
      </c>
      <c r="C14" s="1">
        <v>764</v>
      </c>
      <c r="D14" s="1">
        <v>748</v>
      </c>
      <c r="E14">
        <f>D14/C14*$C$25/$D$25</f>
        <v>0.999455965368978</v>
      </c>
    </row>
    <row r="15" spans="2:5">
      <c r="B15" s="1" t="s">
        <v>19</v>
      </c>
      <c r="C15" s="1">
        <v>659</v>
      </c>
      <c r="D15" s="1">
        <v>571</v>
      </c>
      <c r="E15">
        <f>D15/C15*$C$25/$D$25</f>
        <v>0.884516866741101</v>
      </c>
    </row>
    <row r="16" spans="2:5">
      <c r="B16" s="1" t="s">
        <v>20</v>
      </c>
      <c r="C16" s="1">
        <v>713</v>
      </c>
      <c r="D16" s="1">
        <v>765</v>
      </c>
      <c r="E16">
        <f>D16/C16*$C$25/$D$25</f>
        <v>1.09528548034507</v>
      </c>
    </row>
    <row r="17" spans="2:5">
      <c r="B17" s="1" t="s">
        <v>21</v>
      </c>
      <c r="C17" s="1">
        <v>709</v>
      </c>
      <c r="D17" s="1">
        <v>777</v>
      </c>
      <c r="E17">
        <f>D17/C17*$C$25/$D$25</f>
        <v>1.11874268535569</v>
      </c>
    </row>
    <row r="18" spans="2:5">
      <c r="B18" s="1" t="s">
        <v>22</v>
      </c>
      <c r="C18" s="1">
        <v>757</v>
      </c>
      <c r="D18" s="1">
        <v>764</v>
      </c>
      <c r="E18">
        <f>D18/C18*$C$25/$D$25</f>
        <v>1.03027438941009</v>
      </c>
    </row>
    <row r="19" spans="2:5">
      <c r="B19" s="1" t="s">
        <v>23</v>
      </c>
      <c r="C19" s="1">
        <v>750</v>
      </c>
      <c r="D19" s="1">
        <v>752</v>
      </c>
      <c r="E19">
        <f>D19/C19*$C$25/$D$25</f>
        <v>1.02355692846971</v>
      </c>
    </row>
    <row r="20" spans="2:5">
      <c r="B20" s="1" t="s">
        <v>24</v>
      </c>
      <c r="C20" s="1">
        <v>672</v>
      </c>
      <c r="D20" s="1">
        <v>632</v>
      </c>
      <c r="E20">
        <f>D20/C20*$C$25/$D$25</f>
        <v>0.960070732203496</v>
      </c>
    </row>
    <row r="21" spans="1:5">
      <c r="A21" t="s">
        <v>25</v>
      </c>
      <c r="B21" s="4" t="s">
        <v>26</v>
      </c>
      <c r="C21" s="4">
        <v>408</v>
      </c>
      <c r="D21" s="4">
        <v>423</v>
      </c>
      <c r="E21">
        <f>D21/C21*$C$25/$D$25</f>
        <v>1.05836539019157</v>
      </c>
    </row>
    <row r="22" spans="2:5">
      <c r="B22" s="4" t="s">
        <v>27</v>
      </c>
      <c r="C22" s="4">
        <v>383</v>
      </c>
      <c r="D22" s="4">
        <v>337</v>
      </c>
      <c r="E22">
        <f>D22/C22*$C$25/$D$25</f>
        <v>0.898227923694238</v>
      </c>
    </row>
    <row r="23" spans="2:5">
      <c r="B23" s="4" t="s">
        <v>28</v>
      </c>
      <c r="C23" s="4">
        <v>434</v>
      </c>
      <c r="D23" s="4">
        <v>392</v>
      </c>
      <c r="E23">
        <f>D23/C23*$C$25/$D$25</f>
        <v>0.922044247506175</v>
      </c>
    </row>
    <row r="24" spans="2:5">
      <c r="B24" s="4" t="s">
        <v>29</v>
      </c>
      <c r="C24" s="4">
        <v>422</v>
      </c>
      <c r="D24" s="4">
        <v>412</v>
      </c>
      <c r="E24">
        <f>D24/C24*$C$25/$D$25</f>
        <v>0.996644306800006</v>
      </c>
    </row>
    <row r="25" spans="1:4">
      <c r="A25" t="s">
        <v>30</v>
      </c>
      <c r="C25">
        <f>SUM(C3:C24)</f>
        <v>15532</v>
      </c>
      <c r="D25">
        <f>SUM(D3:D24)</f>
        <v>15215</v>
      </c>
    </row>
    <row r="26" ht="48.75" customHeight="1" spans="2:5">
      <c r="B26" s="5"/>
      <c r="C26" s="6"/>
      <c r="D26" s="6"/>
      <c r="E26" s="7" t="s">
        <v>31</v>
      </c>
    </row>
    <row r="27" ht="54.75" customHeight="1" spans="2:5">
      <c r="B27" s="6"/>
      <c r="C27" s="6"/>
      <c r="D27" s="6"/>
      <c r="E27" s="7" t="s">
        <v>32</v>
      </c>
    </row>
    <row r="28" spans="2:4">
      <c r="B28" s="6"/>
      <c r="C28" s="6"/>
      <c r="D28" s="6"/>
    </row>
    <row r="29" spans="2:4">
      <c r="B29" s="6"/>
      <c r="C29" s="6"/>
      <c r="D29" s="6"/>
    </row>
    <row r="30" spans="2:4">
      <c r="B30" s="6"/>
      <c r="C30" s="6"/>
      <c r="D30" s="6"/>
    </row>
    <row r="31" spans="2:4">
      <c r="B31" s="6"/>
      <c r="C31" s="6"/>
      <c r="D31" s="6"/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XiaoMing-OfficePC</dc:creator>
  <dcterms:created xsi:type="dcterms:W3CDTF">2006-09-16T00:00:00Z</dcterms:created>
  <dcterms:modified xsi:type="dcterms:W3CDTF">2014-12-04T01:51:57Z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